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estrella\Documents\QSR\2025\Q2\WEBPOSTING\C. 2024 Cargo Statistics\"/>
    </mc:Choice>
  </mc:AlternateContent>
  <xr:revisionPtr revIDLastSave="0" documentId="8_{61797233-326B-45BF-AE11-9971BE8EC246}" xr6:coauthVersionLast="47" xr6:coauthVersionMax="47" xr10:uidLastSave="{00000000-0000-0000-0000-000000000000}"/>
  <bookViews>
    <workbookView xWindow="-120" yWindow="-120" windowWidth="29040" windowHeight="15720" xr2:uid="{BFA9B6D9-F7A1-4D69-943A-8CCAEDBC1666}"/>
  </bookViews>
  <sheets>
    <sheet name="sum-cargo" sheetId="2" r:id="rId1"/>
    <sheet name="cargo" sheetId="3" r:id="rId2"/>
  </sheets>
  <externalReferences>
    <externalReference r:id="rId3"/>
  </externalReferences>
  <definedNames>
    <definedName name="_xlnm.Print_Area" localSheetId="1">cargo!$A$1:$DR$469</definedName>
    <definedName name="_xlnm.Print_Area" localSheetId="0">'sum-cargo'!$A$1:$AL$469</definedName>
    <definedName name="_xlnm.Print_Titles" localSheetId="0">'sum-cargo'!$A:$C,'sum-cargo'!$1:$8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9" i="3" l="1"/>
  <c r="A468" i="3"/>
  <c r="A467" i="3"/>
  <c r="A466" i="3"/>
  <c r="A465" i="3"/>
  <c r="DN460" i="3"/>
  <c r="DK460" i="3"/>
  <c r="DJ460" i="3"/>
  <c r="DI460" i="3" s="1"/>
  <c r="DH460" i="3"/>
  <c r="DG460" i="3"/>
  <c r="DF460" i="3" s="1"/>
  <c r="DB460" i="3"/>
  <c r="CY460" i="3"/>
  <c r="CX460" i="3" s="1"/>
  <c r="CU460" i="3"/>
  <c r="CR460" i="3"/>
  <c r="CQ460" i="3" s="1"/>
  <c r="CN460" i="3"/>
  <c r="CK460" i="3"/>
  <c r="CJ460" i="3" s="1"/>
  <c r="CI460" i="3"/>
  <c r="CH460" i="3"/>
  <c r="CG460" i="3"/>
  <c r="CF460" i="3"/>
  <c r="CE460" i="3"/>
  <c r="CD460" i="3"/>
  <c r="BZ460" i="3"/>
  <c r="BV460" i="3" s="1"/>
  <c r="BW460" i="3"/>
  <c r="BS460" i="3"/>
  <c r="BP460" i="3"/>
  <c r="BO460" i="3" s="1"/>
  <c r="BL460" i="3"/>
  <c r="BI460" i="3"/>
  <c r="BH460" i="3"/>
  <c r="BG460" i="3"/>
  <c r="BF460" i="3"/>
  <c r="BE460" i="3" s="1"/>
  <c r="BD460" i="3"/>
  <c r="BC460" i="3"/>
  <c r="AX460" i="3"/>
  <c r="AU460" i="3"/>
  <c r="AT460" i="3" s="1"/>
  <c r="AQ460" i="3"/>
  <c r="AN460" i="3"/>
  <c r="AM460" i="3"/>
  <c r="AJ460" i="3"/>
  <c r="AF460" i="3" s="1"/>
  <c r="AG460" i="3"/>
  <c r="AE460" i="3"/>
  <c r="AD460" i="3"/>
  <c r="AB460" i="3"/>
  <c r="AA460" i="3"/>
  <c r="V460" i="3"/>
  <c r="S460" i="3"/>
  <c r="R460" i="3" s="1"/>
  <c r="O460" i="3"/>
  <c r="L460" i="3"/>
  <c r="H460" i="3"/>
  <c r="E460" i="3"/>
  <c r="D460" i="3" s="1"/>
  <c r="DR459" i="3"/>
  <c r="DO459" i="3"/>
  <c r="DN459" i="3"/>
  <c r="DM459" i="3" s="1"/>
  <c r="DK459" i="3"/>
  <c r="DJ459" i="3"/>
  <c r="DI459" i="3" s="1"/>
  <c r="DH459" i="3"/>
  <c r="DG459" i="3"/>
  <c r="DB459" i="3"/>
  <c r="CY459" i="3"/>
  <c r="CX459" i="3"/>
  <c r="CU459" i="3"/>
  <c r="CQ459" i="3" s="1"/>
  <c r="CR459" i="3"/>
  <c r="CN459" i="3"/>
  <c r="CK459" i="3"/>
  <c r="CJ459" i="3"/>
  <c r="CI459" i="3"/>
  <c r="CH459" i="3"/>
  <c r="CF459" i="3"/>
  <c r="CD459" i="3" s="1"/>
  <c r="CE459" i="3"/>
  <c r="BZ459" i="3"/>
  <c r="BW459" i="3"/>
  <c r="BV459" i="3"/>
  <c r="BS459" i="3"/>
  <c r="BP459" i="3"/>
  <c r="BO459" i="3" s="1"/>
  <c r="BL459" i="3"/>
  <c r="BH459" i="3" s="1"/>
  <c r="BI459" i="3"/>
  <c r="BG459" i="3"/>
  <c r="BF459" i="3"/>
  <c r="BE459" i="3"/>
  <c r="BD459" i="3"/>
  <c r="BC459" i="3"/>
  <c r="BB459" i="3"/>
  <c r="AX459" i="3"/>
  <c r="AU459" i="3"/>
  <c r="AT459" i="3"/>
  <c r="AQ459" i="3"/>
  <c r="AN459" i="3"/>
  <c r="AM459" i="3" s="1"/>
  <c r="AJ459" i="3"/>
  <c r="AG459" i="3"/>
  <c r="AF459" i="3" s="1"/>
  <c r="AE459" i="3"/>
  <c r="AD459" i="3"/>
  <c r="AB459" i="3"/>
  <c r="AA459" i="3"/>
  <c r="Z459" i="3"/>
  <c r="V459" i="3"/>
  <c r="S459" i="3"/>
  <c r="R459" i="3" s="1"/>
  <c r="O459" i="3"/>
  <c r="L459" i="3"/>
  <c r="K459" i="3" s="1"/>
  <c r="H459" i="3"/>
  <c r="E459" i="3"/>
  <c r="DO458" i="3"/>
  <c r="DN458" i="3"/>
  <c r="DM458" i="3" s="1"/>
  <c r="DK458" i="3"/>
  <c r="DJ458" i="3"/>
  <c r="DI458" i="3"/>
  <c r="DH458" i="3"/>
  <c r="DH456" i="3" s="1"/>
  <c r="DG458" i="3"/>
  <c r="DF458" i="3"/>
  <c r="DE458" i="3"/>
  <c r="DB458" i="3"/>
  <c r="CY458" i="3"/>
  <c r="CX458" i="3"/>
  <c r="CU458" i="3"/>
  <c r="CR458" i="3"/>
  <c r="CQ458" i="3"/>
  <c r="CN458" i="3"/>
  <c r="CK458" i="3"/>
  <c r="CJ458" i="3"/>
  <c r="CI458" i="3"/>
  <c r="CH458" i="3"/>
  <c r="CG458" i="3"/>
  <c r="CF458" i="3"/>
  <c r="CE458" i="3"/>
  <c r="CD458" i="3"/>
  <c r="CC458" i="3" s="1"/>
  <c r="BZ458" i="3"/>
  <c r="BW458" i="3"/>
  <c r="BW456" i="3" s="1"/>
  <c r="BV458" i="3"/>
  <c r="BS458" i="3"/>
  <c r="BP458" i="3"/>
  <c r="BL458" i="3"/>
  <c r="BI458" i="3"/>
  <c r="BH458" i="3"/>
  <c r="BG458" i="3"/>
  <c r="BF458" i="3"/>
  <c r="BF456" i="3" s="1"/>
  <c r="BE458" i="3"/>
  <c r="BA458" i="3" s="1"/>
  <c r="BD458" i="3"/>
  <c r="BC458" i="3"/>
  <c r="BB458" i="3"/>
  <c r="AX458" i="3"/>
  <c r="AU458" i="3"/>
  <c r="AT458" i="3" s="1"/>
  <c r="AQ458" i="3"/>
  <c r="AN458" i="3"/>
  <c r="AM458" i="3" s="1"/>
  <c r="AJ458" i="3"/>
  <c r="AG458" i="3"/>
  <c r="AE458" i="3"/>
  <c r="AD458" i="3"/>
  <c r="AC458" i="3"/>
  <c r="AB458" i="3"/>
  <c r="Z458" i="3" s="1"/>
  <c r="AA458" i="3"/>
  <c r="Y458" i="3"/>
  <c r="V458" i="3"/>
  <c r="S458" i="3"/>
  <c r="S456" i="3" s="1"/>
  <c r="R458" i="3"/>
  <c r="O458" i="3"/>
  <c r="K458" i="3" s="1"/>
  <c r="L458" i="3"/>
  <c r="H458" i="3"/>
  <c r="E458" i="3"/>
  <c r="D458" i="3" s="1"/>
  <c r="DQ457" i="3"/>
  <c r="DK457" i="3"/>
  <c r="DJ457" i="3"/>
  <c r="DI457" i="3"/>
  <c r="DH457" i="3"/>
  <c r="DG457" i="3"/>
  <c r="DF457" i="3" s="1"/>
  <c r="DB457" i="3"/>
  <c r="CY457" i="3"/>
  <c r="CU457" i="3"/>
  <c r="CU456" i="3" s="1"/>
  <c r="CR457" i="3"/>
  <c r="CR456" i="3" s="1"/>
  <c r="CQ457" i="3"/>
  <c r="CN457" i="3"/>
  <c r="CN456" i="3" s="1"/>
  <c r="CK457" i="3"/>
  <c r="CI457" i="3"/>
  <c r="CI456" i="3" s="1"/>
  <c r="CH457" i="3"/>
  <c r="CF457" i="3"/>
  <c r="CD457" i="3" s="1"/>
  <c r="CE457" i="3"/>
  <c r="BZ457" i="3"/>
  <c r="BW457" i="3"/>
  <c r="BS457" i="3"/>
  <c r="BO457" i="3" s="1"/>
  <c r="BP457" i="3"/>
  <c r="BL457" i="3"/>
  <c r="BI457" i="3"/>
  <c r="BI456" i="3" s="1"/>
  <c r="BH457" i="3"/>
  <c r="BG457" i="3"/>
  <c r="BF457" i="3"/>
  <c r="BE457" i="3"/>
  <c r="BD457" i="3"/>
  <c r="BC457" i="3"/>
  <c r="AX457" i="3"/>
  <c r="AX456" i="3" s="1"/>
  <c r="AU457" i="3"/>
  <c r="AQ457" i="3"/>
  <c r="AN457" i="3"/>
  <c r="AN456" i="3" s="1"/>
  <c r="AJ457" i="3"/>
  <c r="AG457" i="3"/>
  <c r="AF457" i="3" s="1"/>
  <c r="AE457" i="3"/>
  <c r="AD457" i="3"/>
  <c r="AC457" i="3"/>
  <c r="AB457" i="3"/>
  <c r="AA457" i="3"/>
  <c r="Z457" i="3"/>
  <c r="Z456" i="3" s="1"/>
  <c r="Y457" i="3"/>
  <c r="V457" i="3"/>
  <c r="S457" i="3"/>
  <c r="R457" i="3"/>
  <c r="O457" i="3"/>
  <c r="L457" i="3"/>
  <c r="H457" i="3"/>
  <c r="E457" i="3"/>
  <c r="E456" i="3" s="1"/>
  <c r="D457" i="3"/>
  <c r="DK456" i="3"/>
  <c r="DJ456" i="3"/>
  <c r="DG456" i="3"/>
  <c r="DD456" i="3"/>
  <c r="DC456" i="3"/>
  <c r="DA456" i="3"/>
  <c r="CZ456" i="3"/>
  <c r="CY456" i="3"/>
  <c r="CW456" i="3"/>
  <c r="CV456" i="3"/>
  <c r="CT456" i="3"/>
  <c r="CS456" i="3"/>
  <c r="CQ456" i="3"/>
  <c r="CP456" i="3"/>
  <c r="CO456" i="3"/>
  <c r="CM456" i="3"/>
  <c r="CL456" i="3"/>
  <c r="CK456" i="3"/>
  <c r="CH456" i="3"/>
  <c r="CF456" i="3"/>
  <c r="CE456" i="3"/>
  <c r="CB456" i="3"/>
  <c r="CA456" i="3"/>
  <c r="BY456" i="3"/>
  <c r="BX456" i="3"/>
  <c r="BU456" i="3"/>
  <c r="BT456" i="3"/>
  <c r="BS456" i="3"/>
  <c r="BR456" i="3"/>
  <c r="BQ456" i="3"/>
  <c r="BN456" i="3"/>
  <c r="BM456" i="3"/>
  <c r="BL456" i="3"/>
  <c r="BK456" i="3"/>
  <c r="BJ456" i="3"/>
  <c r="BC456" i="3"/>
  <c r="AZ456" i="3"/>
  <c r="AY456" i="3"/>
  <c r="AW456" i="3"/>
  <c r="AV456" i="3"/>
  <c r="AS456" i="3"/>
  <c r="AR456" i="3"/>
  <c r="AP456" i="3"/>
  <c r="AO456" i="3"/>
  <c r="AL456" i="3"/>
  <c r="AK456" i="3"/>
  <c r="AI456" i="3"/>
  <c r="AH456" i="3"/>
  <c r="AE456" i="3"/>
  <c r="AD456" i="3"/>
  <c r="AC456" i="3"/>
  <c r="AB456" i="3"/>
  <c r="AA456" i="3"/>
  <c r="X456" i="3"/>
  <c r="W456" i="3"/>
  <c r="U456" i="3"/>
  <c r="T456" i="3"/>
  <c r="Q456" i="3"/>
  <c r="P456" i="3"/>
  <c r="N456" i="3"/>
  <c r="M456" i="3"/>
  <c r="J456" i="3"/>
  <c r="I456" i="3"/>
  <c r="H456" i="3"/>
  <c r="G456" i="3"/>
  <c r="F456" i="3"/>
  <c r="D456" i="3"/>
  <c r="DQ455" i="3"/>
  <c r="DP455" i="3" s="1"/>
  <c r="DK455" i="3"/>
  <c r="DJ455" i="3"/>
  <c r="DI455" i="3" s="1"/>
  <c r="DH455" i="3"/>
  <c r="DH453" i="3" s="1"/>
  <c r="DG455" i="3"/>
  <c r="DF455" i="3"/>
  <c r="DE455" i="3" s="1"/>
  <c r="DB455" i="3"/>
  <c r="CX455" i="3" s="1"/>
  <c r="CY455" i="3"/>
  <c r="CU455" i="3"/>
  <c r="CQ455" i="3" s="1"/>
  <c r="CR455" i="3"/>
  <c r="CN455" i="3"/>
  <c r="CK455" i="3"/>
  <c r="CJ455" i="3" s="1"/>
  <c r="CI455" i="3"/>
  <c r="CH455" i="3"/>
  <c r="CH453" i="3" s="1"/>
  <c r="CG455" i="3"/>
  <c r="CF455" i="3"/>
  <c r="CD455" i="3" s="1"/>
  <c r="CE455" i="3"/>
  <c r="CC455" i="3"/>
  <c r="BZ455" i="3"/>
  <c r="BW455" i="3"/>
  <c r="BS455" i="3"/>
  <c r="BP455" i="3"/>
  <c r="BO455" i="3"/>
  <c r="BL455" i="3"/>
  <c r="BI455" i="3"/>
  <c r="BH455" i="3"/>
  <c r="BG455" i="3"/>
  <c r="DR455" i="3" s="1"/>
  <c r="BF455" i="3"/>
  <c r="BD455" i="3"/>
  <c r="BD453" i="3" s="1"/>
  <c r="BC455" i="3"/>
  <c r="AX455" i="3"/>
  <c r="AU455" i="3"/>
  <c r="AT455" i="3" s="1"/>
  <c r="AQ455" i="3"/>
  <c r="AN455" i="3"/>
  <c r="AJ455" i="3"/>
  <c r="AG455" i="3"/>
  <c r="AF455" i="3"/>
  <c r="AE455" i="3"/>
  <c r="AD455" i="3"/>
  <c r="AC455" i="3"/>
  <c r="AB455" i="3"/>
  <c r="AA455" i="3"/>
  <c r="V455" i="3"/>
  <c r="S455" i="3"/>
  <c r="R455" i="3" s="1"/>
  <c r="O455" i="3"/>
  <c r="L455" i="3"/>
  <c r="K455" i="3"/>
  <c r="H455" i="3"/>
  <c r="E455" i="3"/>
  <c r="D455" i="3" s="1"/>
  <c r="DK454" i="3"/>
  <c r="DJ454" i="3"/>
  <c r="DI454" i="3" s="1"/>
  <c r="DH454" i="3"/>
  <c r="DG454" i="3"/>
  <c r="DF454" i="3"/>
  <c r="DB454" i="3"/>
  <c r="CY454" i="3"/>
  <c r="CX454" i="3"/>
  <c r="CU454" i="3"/>
  <c r="CR454" i="3"/>
  <c r="CN454" i="3"/>
  <c r="CN453" i="3" s="1"/>
  <c r="CK454" i="3"/>
  <c r="CI454" i="3"/>
  <c r="CH454" i="3"/>
  <c r="CF454" i="3"/>
  <c r="CE454" i="3"/>
  <c r="BZ454" i="3"/>
  <c r="BW454" i="3"/>
  <c r="BS454" i="3"/>
  <c r="BS453" i="3" s="1"/>
  <c r="BP454" i="3"/>
  <c r="BL454" i="3"/>
  <c r="BI454" i="3"/>
  <c r="BH454" i="3"/>
  <c r="BG454" i="3"/>
  <c r="BF454" i="3"/>
  <c r="BD454" i="3"/>
  <c r="BC454" i="3"/>
  <c r="AX454" i="3"/>
  <c r="AU454" i="3"/>
  <c r="AT454" i="3"/>
  <c r="AQ454" i="3"/>
  <c r="AN454" i="3"/>
  <c r="AM454" i="3"/>
  <c r="AJ454" i="3"/>
  <c r="AJ453" i="3" s="1"/>
  <c r="AG454" i="3"/>
  <c r="AE454" i="3"/>
  <c r="AE453" i="3" s="1"/>
  <c r="AD454" i="3"/>
  <c r="AC454" i="3"/>
  <c r="AC453" i="3" s="1"/>
  <c r="AB454" i="3"/>
  <c r="AA454" i="3"/>
  <c r="V454" i="3"/>
  <c r="V453" i="3" s="1"/>
  <c r="S454" i="3"/>
  <c r="R454" i="3"/>
  <c r="O454" i="3"/>
  <c r="L454" i="3"/>
  <c r="H454" i="3"/>
  <c r="E454" i="3"/>
  <c r="E453" i="3" s="1"/>
  <c r="DG453" i="3"/>
  <c r="DF453" i="3"/>
  <c r="DD453" i="3"/>
  <c r="DC453" i="3"/>
  <c r="DA453" i="3"/>
  <c r="CZ453" i="3"/>
  <c r="CY453" i="3"/>
  <c r="CW453" i="3"/>
  <c r="CV453" i="3"/>
  <c r="CT453" i="3"/>
  <c r="CS453" i="3"/>
  <c r="CR453" i="3"/>
  <c r="CP453" i="3"/>
  <c r="CO453" i="3"/>
  <c r="CM453" i="3"/>
  <c r="CL453" i="3"/>
  <c r="CF453" i="3"/>
  <c r="CB453" i="3"/>
  <c r="CA453" i="3"/>
  <c r="BY453" i="3"/>
  <c r="BX453" i="3"/>
  <c r="BW453" i="3"/>
  <c r="BU453" i="3"/>
  <c r="BT453" i="3"/>
  <c r="BR453" i="3"/>
  <c r="BQ453" i="3"/>
  <c r="BN453" i="3"/>
  <c r="BM453" i="3"/>
  <c r="BL453" i="3"/>
  <c r="BK453" i="3"/>
  <c r="BJ453" i="3"/>
  <c r="BI453" i="3"/>
  <c r="AZ453" i="3"/>
  <c r="AY453" i="3"/>
  <c r="AX453" i="3"/>
  <c r="AW453" i="3"/>
  <c r="AV453" i="3"/>
  <c r="AU453" i="3"/>
  <c r="AT453" i="3" s="1"/>
  <c r="AS453" i="3"/>
  <c r="AR453" i="3"/>
  <c r="AQ453" i="3"/>
  <c r="AM453" i="3" s="1"/>
  <c r="AP453" i="3"/>
  <c r="AO453" i="3"/>
  <c r="AN453" i="3"/>
  <c r="AL453" i="3"/>
  <c r="AK453" i="3"/>
  <c r="AI453" i="3"/>
  <c r="AH453" i="3"/>
  <c r="AG453" i="3"/>
  <c r="AF453" i="3"/>
  <c r="AD453" i="3"/>
  <c r="X453" i="3"/>
  <c r="W453" i="3"/>
  <c r="U453" i="3"/>
  <c r="T453" i="3"/>
  <c r="S453" i="3"/>
  <c r="Q453" i="3"/>
  <c r="P453" i="3"/>
  <c r="O453" i="3"/>
  <c r="N453" i="3"/>
  <c r="M453" i="3"/>
  <c r="J453" i="3"/>
  <c r="I453" i="3"/>
  <c r="H453" i="3"/>
  <c r="G453" i="3"/>
  <c r="F453" i="3"/>
  <c r="DK452" i="3"/>
  <c r="DJ452" i="3"/>
  <c r="DH452" i="3"/>
  <c r="DG452" i="3"/>
  <c r="DF452" i="3"/>
  <c r="DB452" i="3"/>
  <c r="CY452" i="3"/>
  <c r="CX452" i="3" s="1"/>
  <c r="CU452" i="3"/>
  <c r="CR452" i="3"/>
  <c r="CQ452" i="3"/>
  <c r="CN452" i="3"/>
  <c r="CJ452" i="3" s="1"/>
  <c r="CK452" i="3"/>
  <c r="CI452" i="3"/>
  <c r="CG452" i="3" s="1"/>
  <c r="CH452" i="3"/>
  <c r="CF452" i="3"/>
  <c r="CE452" i="3"/>
  <c r="CD452" i="3" s="1"/>
  <c r="CC452" i="3"/>
  <c r="BZ452" i="3"/>
  <c r="BW452" i="3"/>
  <c r="BV452" i="3"/>
  <c r="BS452" i="3"/>
  <c r="BP452" i="3"/>
  <c r="BL452" i="3"/>
  <c r="BI452" i="3"/>
  <c r="BH452" i="3"/>
  <c r="BG452" i="3"/>
  <c r="BF452" i="3"/>
  <c r="BE452" i="3" s="1"/>
  <c r="BD452" i="3"/>
  <c r="BC452" i="3"/>
  <c r="BB452" i="3" s="1"/>
  <c r="BA452" i="3" s="1"/>
  <c r="AX452" i="3"/>
  <c r="AU452" i="3"/>
  <c r="AT452" i="3"/>
  <c r="AQ452" i="3"/>
  <c r="AN452" i="3"/>
  <c r="AM452" i="3" s="1"/>
  <c r="AJ452" i="3"/>
  <c r="AG452" i="3"/>
  <c r="AF452" i="3"/>
  <c r="AE452" i="3"/>
  <c r="AD452" i="3"/>
  <c r="AB452" i="3"/>
  <c r="AA452" i="3"/>
  <c r="AA450" i="3" s="1"/>
  <c r="V452" i="3"/>
  <c r="R452" i="3" s="1"/>
  <c r="S452" i="3"/>
  <c r="O452" i="3"/>
  <c r="L452" i="3"/>
  <c r="K452" i="3"/>
  <c r="H452" i="3"/>
  <c r="E452" i="3"/>
  <c r="DK451" i="3"/>
  <c r="DK450" i="3" s="1"/>
  <c r="DK445" i="3" s="1"/>
  <c r="DJ451" i="3"/>
  <c r="DH451" i="3"/>
  <c r="DG451" i="3"/>
  <c r="DG450" i="3" s="1"/>
  <c r="DF450" i="3" s="1"/>
  <c r="DF451" i="3"/>
  <c r="DB451" i="3"/>
  <c r="CY451" i="3"/>
  <c r="CX451" i="3" s="1"/>
  <c r="CU451" i="3"/>
  <c r="CR451" i="3"/>
  <c r="CN451" i="3"/>
  <c r="CK451" i="3"/>
  <c r="CJ451" i="3" s="1"/>
  <c r="CI451" i="3"/>
  <c r="CH451" i="3"/>
  <c r="CG451" i="3"/>
  <c r="CF451" i="3"/>
  <c r="CE451" i="3"/>
  <c r="CE450" i="3" s="1"/>
  <c r="CD451" i="3"/>
  <c r="CC451" i="3"/>
  <c r="BZ451" i="3"/>
  <c r="BW451" i="3"/>
  <c r="BV451" i="3" s="1"/>
  <c r="BS451" i="3"/>
  <c r="BP451" i="3"/>
  <c r="BO451" i="3" s="1"/>
  <c r="BL451" i="3"/>
  <c r="BH451" i="3" s="1"/>
  <c r="BI451" i="3"/>
  <c r="BG451" i="3"/>
  <c r="BG450" i="3" s="1"/>
  <c r="BF451" i="3"/>
  <c r="BE451" i="3" s="1"/>
  <c r="BD451" i="3"/>
  <c r="BC451" i="3"/>
  <c r="BB451" i="3"/>
  <c r="BA451" i="3" s="1"/>
  <c r="AX451" i="3"/>
  <c r="AT451" i="3" s="1"/>
  <c r="AU451" i="3"/>
  <c r="AQ451" i="3"/>
  <c r="AM451" i="3" s="1"/>
  <c r="AN451" i="3"/>
  <c r="AJ451" i="3"/>
  <c r="AF451" i="3" s="1"/>
  <c r="AG451" i="3"/>
  <c r="AE451" i="3"/>
  <c r="AD451" i="3"/>
  <c r="AC451" i="3" s="1"/>
  <c r="AB451" i="3"/>
  <c r="AA451" i="3"/>
  <c r="Z451" i="3"/>
  <c r="V451" i="3"/>
  <c r="S451" i="3"/>
  <c r="O451" i="3"/>
  <c r="L451" i="3"/>
  <c r="K451" i="3"/>
  <c r="H451" i="3"/>
  <c r="D451" i="3" s="1"/>
  <c r="E451" i="3"/>
  <c r="DH450" i="3"/>
  <c r="DD450" i="3"/>
  <c r="DC450" i="3"/>
  <c r="DB450" i="3"/>
  <c r="DA450" i="3"/>
  <c r="CZ450" i="3"/>
  <c r="CY450" i="3"/>
  <c r="CX450" i="3" s="1"/>
  <c r="CW450" i="3"/>
  <c r="CU450" i="3" s="1"/>
  <c r="CV450" i="3"/>
  <c r="CT450" i="3"/>
  <c r="CT445" i="3" s="1"/>
  <c r="CS450" i="3"/>
  <c r="CP450" i="3"/>
  <c r="CO450" i="3"/>
  <c r="CN450" i="3"/>
  <c r="CM450" i="3"/>
  <c r="CM445" i="3" s="1"/>
  <c r="CL450" i="3"/>
  <c r="CH450" i="3"/>
  <c r="CF450" i="3"/>
  <c r="CD450" i="3"/>
  <c r="CB450" i="3"/>
  <c r="CA450" i="3"/>
  <c r="BZ450" i="3"/>
  <c r="BY450" i="3"/>
  <c r="BW450" i="3" s="1"/>
  <c r="BX450" i="3"/>
  <c r="BU450" i="3"/>
  <c r="BS450" i="3" s="1"/>
  <c r="BT450" i="3"/>
  <c r="BR450" i="3"/>
  <c r="BR445" i="3" s="1"/>
  <c r="BQ450" i="3"/>
  <c r="BN450" i="3"/>
  <c r="BM450" i="3"/>
  <c r="BL450" i="3"/>
  <c r="BK450" i="3"/>
  <c r="BJ450" i="3"/>
  <c r="BI450" i="3"/>
  <c r="BH450" i="3" s="1"/>
  <c r="BD450" i="3"/>
  <c r="AZ450" i="3"/>
  <c r="AY450" i="3"/>
  <c r="AX450" i="3"/>
  <c r="AW450" i="3"/>
  <c r="AV450" i="3"/>
  <c r="AU450" i="3"/>
  <c r="AT450" i="3"/>
  <c r="AS450" i="3"/>
  <c r="AQ450" i="3" s="1"/>
  <c r="AR450" i="3"/>
  <c r="AP450" i="3"/>
  <c r="AP445" i="3" s="1"/>
  <c r="AO450" i="3"/>
  <c r="AL450" i="3"/>
  <c r="AK450" i="3"/>
  <c r="AJ450" i="3"/>
  <c r="AI450" i="3"/>
  <c r="AG450" i="3" s="1"/>
  <c r="AF450" i="3" s="1"/>
  <c r="AH450" i="3"/>
  <c r="X450" i="3"/>
  <c r="W450" i="3"/>
  <c r="V450" i="3" s="1"/>
  <c r="U450" i="3"/>
  <c r="T450" i="3"/>
  <c r="S450" i="3"/>
  <c r="Q450" i="3"/>
  <c r="O450" i="3" s="1"/>
  <c r="P450" i="3"/>
  <c r="N450" i="3"/>
  <c r="M450" i="3"/>
  <c r="L450" i="3" s="1"/>
  <c r="K450" i="3" s="1"/>
  <c r="J450" i="3"/>
  <c r="I450" i="3"/>
  <c r="G450" i="3"/>
  <c r="G445" i="3" s="1"/>
  <c r="F450" i="3"/>
  <c r="E450" i="3" s="1"/>
  <c r="DK449" i="3"/>
  <c r="DJ449" i="3"/>
  <c r="DI449" i="3"/>
  <c r="DH449" i="3"/>
  <c r="DG449" i="3"/>
  <c r="DF449" i="3" s="1"/>
  <c r="DB449" i="3"/>
  <c r="CX449" i="3" s="1"/>
  <c r="CY449" i="3"/>
  <c r="CU449" i="3"/>
  <c r="CR449" i="3"/>
  <c r="CQ449" i="3" s="1"/>
  <c r="CN449" i="3"/>
  <c r="CK449" i="3"/>
  <c r="CJ449" i="3"/>
  <c r="CI449" i="3"/>
  <c r="CG449" i="3" s="1"/>
  <c r="CH449" i="3"/>
  <c r="CF449" i="3"/>
  <c r="CE449" i="3"/>
  <c r="CD449" i="3" s="1"/>
  <c r="CC449" i="3" s="1"/>
  <c r="BZ449" i="3"/>
  <c r="BW449" i="3"/>
  <c r="BV449" i="3" s="1"/>
  <c r="BS449" i="3"/>
  <c r="BP449" i="3"/>
  <c r="BL449" i="3"/>
  <c r="BI449" i="3"/>
  <c r="BH449" i="3"/>
  <c r="BG449" i="3"/>
  <c r="BE449" i="3" s="1"/>
  <c r="BA449" i="3" s="1"/>
  <c r="BF449" i="3"/>
  <c r="BD449" i="3"/>
  <c r="BB449" i="3" s="1"/>
  <c r="BC449" i="3"/>
  <c r="AX449" i="3"/>
  <c r="AT449" i="3" s="1"/>
  <c r="AU449" i="3"/>
  <c r="AQ449" i="3"/>
  <c r="AN449" i="3"/>
  <c r="AM449" i="3" s="1"/>
  <c r="AJ449" i="3"/>
  <c r="AG449" i="3"/>
  <c r="AF449" i="3"/>
  <c r="AE449" i="3"/>
  <c r="AD449" i="3"/>
  <c r="AC449" i="3"/>
  <c r="AB449" i="3"/>
  <c r="AA449" i="3"/>
  <c r="Z449" i="3" s="1"/>
  <c r="Y449" i="3"/>
  <c r="V449" i="3"/>
  <c r="S449" i="3"/>
  <c r="R449" i="3" s="1"/>
  <c r="O449" i="3"/>
  <c r="L449" i="3"/>
  <c r="H449" i="3"/>
  <c r="E449" i="3"/>
  <c r="D449" i="3"/>
  <c r="DK448" i="3"/>
  <c r="DI448" i="3" s="1"/>
  <c r="DJ448" i="3"/>
  <c r="DH448" i="3"/>
  <c r="DG448" i="3"/>
  <c r="DF448" i="3"/>
  <c r="DE448" i="3" s="1"/>
  <c r="DB448" i="3"/>
  <c r="CY448" i="3"/>
  <c r="CX448" i="3" s="1"/>
  <c r="CU448" i="3"/>
  <c r="CQ448" i="3" s="1"/>
  <c r="CR448" i="3"/>
  <c r="CN448" i="3"/>
  <c r="CK448" i="3"/>
  <c r="CJ448" i="3" s="1"/>
  <c r="CI448" i="3"/>
  <c r="CG448" i="3" s="1"/>
  <c r="CH448" i="3"/>
  <c r="CF448" i="3"/>
  <c r="CF446" i="3" s="1"/>
  <c r="CF445" i="3" s="1"/>
  <c r="CE448" i="3"/>
  <c r="BZ448" i="3"/>
  <c r="BW448" i="3"/>
  <c r="BS448" i="3"/>
  <c r="BP448" i="3"/>
  <c r="BO448" i="3"/>
  <c r="BL448" i="3"/>
  <c r="BI448" i="3"/>
  <c r="BH448" i="3"/>
  <c r="BG448" i="3"/>
  <c r="BG446" i="3" s="1"/>
  <c r="BF448" i="3"/>
  <c r="BD448" i="3"/>
  <c r="BC448" i="3"/>
  <c r="BB448" i="3"/>
  <c r="AX448" i="3"/>
  <c r="AT448" i="3" s="1"/>
  <c r="AU448" i="3"/>
  <c r="AQ448" i="3"/>
  <c r="AN448" i="3"/>
  <c r="AJ448" i="3"/>
  <c r="AG448" i="3"/>
  <c r="AF448" i="3" s="1"/>
  <c r="AE448" i="3"/>
  <c r="AD448" i="3"/>
  <c r="AB448" i="3"/>
  <c r="AA448" i="3"/>
  <c r="V448" i="3"/>
  <c r="S448" i="3"/>
  <c r="R448" i="3"/>
  <c r="O448" i="3"/>
  <c r="L448" i="3"/>
  <c r="K448" i="3"/>
  <c r="H448" i="3"/>
  <c r="D448" i="3" s="1"/>
  <c r="E448" i="3"/>
  <c r="DK447" i="3"/>
  <c r="DJ447" i="3"/>
  <c r="DJ446" i="3" s="1"/>
  <c r="DI446" i="3" s="1"/>
  <c r="DI447" i="3"/>
  <c r="DH447" i="3"/>
  <c r="DG447" i="3"/>
  <c r="DB447" i="3"/>
  <c r="CY447" i="3"/>
  <c r="CX447" i="3" s="1"/>
  <c r="CU447" i="3"/>
  <c r="CR447" i="3"/>
  <c r="CQ447" i="3"/>
  <c r="CN447" i="3"/>
  <c r="CK447" i="3"/>
  <c r="CJ447" i="3" s="1"/>
  <c r="CI447" i="3"/>
  <c r="CH447" i="3"/>
  <c r="CG447" i="3"/>
  <c r="CF447" i="3"/>
  <c r="CE447" i="3"/>
  <c r="CD447" i="3" s="1"/>
  <c r="CC447" i="3" s="1"/>
  <c r="BZ447" i="3"/>
  <c r="BW447" i="3"/>
  <c r="BV447" i="3" s="1"/>
  <c r="BS447" i="3"/>
  <c r="BO447" i="3" s="1"/>
  <c r="BP447" i="3"/>
  <c r="BL447" i="3"/>
  <c r="BI447" i="3"/>
  <c r="BG447" i="3"/>
  <c r="BF447" i="3"/>
  <c r="BE447" i="3" s="1"/>
  <c r="BD447" i="3"/>
  <c r="BC447" i="3"/>
  <c r="BC446" i="3" s="1"/>
  <c r="AX447" i="3"/>
  <c r="AT447" i="3" s="1"/>
  <c r="AU447" i="3"/>
  <c r="AQ447" i="3"/>
  <c r="AN447" i="3"/>
  <c r="AM447" i="3"/>
  <c r="AJ447" i="3"/>
  <c r="AG447" i="3"/>
  <c r="AF447" i="3" s="1"/>
  <c r="AE447" i="3"/>
  <c r="AD447" i="3"/>
  <c r="AB447" i="3"/>
  <c r="AB446" i="3" s="1"/>
  <c r="AA447" i="3"/>
  <c r="V447" i="3"/>
  <c r="S447" i="3"/>
  <c r="R447" i="3"/>
  <c r="O447" i="3"/>
  <c r="L447" i="3"/>
  <c r="K447" i="3"/>
  <c r="H447" i="3"/>
  <c r="E447" i="3"/>
  <c r="D447" i="3"/>
  <c r="DK446" i="3"/>
  <c r="DD446" i="3"/>
  <c r="DC446" i="3"/>
  <c r="DB446" i="3"/>
  <c r="DA446" i="3"/>
  <c r="CZ446" i="3"/>
  <c r="CW446" i="3"/>
  <c r="CW445" i="3" s="1"/>
  <c r="CV446" i="3"/>
  <c r="CT446" i="3"/>
  <c r="CS446" i="3"/>
  <c r="CR446" i="3" s="1"/>
  <c r="CP446" i="3"/>
  <c r="CP445" i="3" s="1"/>
  <c r="CO446" i="3"/>
  <c r="CM446" i="3"/>
  <c r="CL446" i="3"/>
  <c r="CH446" i="3"/>
  <c r="CB446" i="3"/>
  <c r="CA446" i="3"/>
  <c r="BZ446" i="3"/>
  <c r="BY446" i="3"/>
  <c r="BX446" i="3"/>
  <c r="BW446" i="3"/>
  <c r="BV446" i="3" s="1"/>
  <c r="BU446" i="3"/>
  <c r="BS446" i="3" s="1"/>
  <c r="BT446" i="3"/>
  <c r="BR446" i="3"/>
  <c r="BQ446" i="3"/>
  <c r="BN446" i="3"/>
  <c r="BM446" i="3"/>
  <c r="BK446" i="3"/>
  <c r="BJ446" i="3"/>
  <c r="BI446" i="3"/>
  <c r="BF446" i="3"/>
  <c r="BD446" i="3"/>
  <c r="AZ446" i="3"/>
  <c r="AZ445" i="3" s="1"/>
  <c r="AX445" i="3" s="1"/>
  <c r="AY446" i="3"/>
  <c r="AY445" i="3" s="1"/>
  <c r="AX446" i="3"/>
  <c r="AT446" i="3" s="1"/>
  <c r="AW446" i="3"/>
  <c r="AV446" i="3"/>
  <c r="AU446" i="3"/>
  <c r="AS446" i="3"/>
  <c r="AR446" i="3"/>
  <c r="AQ446" i="3"/>
  <c r="AP446" i="3"/>
  <c r="AO446" i="3"/>
  <c r="AL446" i="3"/>
  <c r="AK446" i="3"/>
  <c r="AJ446" i="3" s="1"/>
  <c r="AI446" i="3"/>
  <c r="AI445" i="3" s="1"/>
  <c r="AH446" i="3"/>
  <c r="X446" i="3"/>
  <c r="W446" i="3"/>
  <c r="U446" i="3"/>
  <c r="T446" i="3"/>
  <c r="S446" i="3"/>
  <c r="Q446" i="3"/>
  <c r="Q445" i="3" s="1"/>
  <c r="P446" i="3"/>
  <c r="O446" i="3"/>
  <c r="N446" i="3"/>
  <c r="N445" i="3" s="1"/>
  <c r="M446" i="3"/>
  <c r="L446" i="3" s="1"/>
  <c r="J446" i="3"/>
  <c r="I446" i="3"/>
  <c r="G446" i="3"/>
  <c r="F446" i="3"/>
  <c r="DD445" i="3"/>
  <c r="DC445" i="3"/>
  <c r="DB445" i="3"/>
  <c r="CV445" i="3"/>
  <c r="CB445" i="3"/>
  <c r="CA445" i="3"/>
  <c r="BY445" i="3"/>
  <c r="BX445" i="3"/>
  <c r="BU445" i="3"/>
  <c r="BT445" i="3"/>
  <c r="BS445" i="3" s="1"/>
  <c r="BK445" i="3"/>
  <c r="BG445" i="3"/>
  <c r="AW445" i="3"/>
  <c r="AV445" i="3"/>
  <c r="AS445" i="3"/>
  <c r="AR445" i="3"/>
  <c r="AQ445" i="3" s="1"/>
  <c r="AL445" i="3"/>
  <c r="AK445" i="3"/>
  <c r="AJ445" i="3" s="1"/>
  <c r="U445" i="3"/>
  <c r="T445" i="3"/>
  <c r="S445" i="3" s="1"/>
  <c r="P445" i="3"/>
  <c r="M445" i="3"/>
  <c r="L445" i="3"/>
  <c r="J445" i="3"/>
  <c r="DK443" i="3"/>
  <c r="DJ443" i="3"/>
  <c r="DI443" i="3"/>
  <c r="DH443" i="3"/>
  <c r="DH433" i="3" s="1"/>
  <c r="DG443" i="3"/>
  <c r="DB443" i="3"/>
  <c r="CY443" i="3"/>
  <c r="CX443" i="3" s="1"/>
  <c r="CU443" i="3"/>
  <c r="CR443" i="3"/>
  <c r="CQ443" i="3"/>
  <c r="CN443" i="3"/>
  <c r="CK443" i="3"/>
  <c r="CJ443" i="3"/>
  <c r="CI443" i="3"/>
  <c r="CH443" i="3"/>
  <c r="CG443" i="3" s="1"/>
  <c r="CF443" i="3"/>
  <c r="CE443" i="3"/>
  <c r="CD443" i="3" s="1"/>
  <c r="CC443" i="3" s="1"/>
  <c r="BZ443" i="3"/>
  <c r="BW443" i="3"/>
  <c r="BS443" i="3"/>
  <c r="BP443" i="3"/>
  <c r="BO443" i="3" s="1"/>
  <c r="BL443" i="3"/>
  <c r="BI443" i="3"/>
  <c r="BH443" i="3"/>
  <c r="BG443" i="3"/>
  <c r="BF443" i="3"/>
  <c r="BE443" i="3"/>
  <c r="BD443" i="3"/>
  <c r="BC443" i="3"/>
  <c r="AX443" i="3"/>
  <c r="AU443" i="3"/>
  <c r="AQ443" i="3"/>
  <c r="AN443" i="3"/>
  <c r="AM443" i="3" s="1"/>
  <c r="AJ443" i="3"/>
  <c r="AF443" i="3" s="1"/>
  <c r="AG443" i="3"/>
  <c r="AE443" i="3"/>
  <c r="AD443" i="3"/>
  <c r="AC443" i="3" s="1"/>
  <c r="AB443" i="3"/>
  <c r="AA443" i="3"/>
  <c r="Z443" i="3" s="1"/>
  <c r="Y443" i="3" s="1"/>
  <c r="V443" i="3"/>
  <c r="S443" i="3"/>
  <c r="R443" i="3" s="1"/>
  <c r="O443" i="3"/>
  <c r="L443" i="3"/>
  <c r="K443" i="3" s="1"/>
  <c r="H443" i="3"/>
  <c r="E443" i="3"/>
  <c r="D443" i="3"/>
  <c r="DO442" i="3"/>
  <c r="DN442" i="3"/>
  <c r="DM442" i="3" s="1"/>
  <c r="DK442" i="3"/>
  <c r="DJ442" i="3"/>
  <c r="DH442" i="3"/>
  <c r="DG442" i="3"/>
  <c r="DF442" i="3"/>
  <c r="DB442" i="3"/>
  <c r="CY442" i="3"/>
  <c r="CX442" i="3" s="1"/>
  <c r="CU442" i="3"/>
  <c r="CR442" i="3"/>
  <c r="CQ442" i="3" s="1"/>
  <c r="CN442" i="3"/>
  <c r="CK442" i="3"/>
  <c r="CJ442" i="3"/>
  <c r="CI442" i="3"/>
  <c r="CH442" i="3"/>
  <c r="CF442" i="3"/>
  <c r="CE442" i="3"/>
  <c r="BZ442" i="3"/>
  <c r="BW442" i="3"/>
  <c r="BV442" i="3"/>
  <c r="BS442" i="3"/>
  <c r="BP442" i="3"/>
  <c r="BO442" i="3"/>
  <c r="BL442" i="3"/>
  <c r="BI442" i="3"/>
  <c r="BG442" i="3"/>
  <c r="BF442" i="3"/>
  <c r="BD442" i="3"/>
  <c r="BC442" i="3"/>
  <c r="BB442" i="3" s="1"/>
  <c r="AX442" i="3"/>
  <c r="AU442" i="3"/>
  <c r="AT442" i="3" s="1"/>
  <c r="AQ442" i="3"/>
  <c r="AM442" i="3" s="1"/>
  <c r="AN442" i="3"/>
  <c r="AJ442" i="3"/>
  <c r="AG442" i="3"/>
  <c r="AF442" i="3"/>
  <c r="AE442" i="3"/>
  <c r="DR442" i="3" s="1"/>
  <c r="AD442" i="3"/>
  <c r="AB442" i="3"/>
  <c r="AA442" i="3"/>
  <c r="Z442" i="3" s="1"/>
  <c r="V442" i="3"/>
  <c r="S442" i="3"/>
  <c r="R442" i="3"/>
  <c r="O442" i="3"/>
  <c r="K442" i="3" s="1"/>
  <c r="L442" i="3"/>
  <c r="H442" i="3"/>
  <c r="E442" i="3"/>
  <c r="D442" i="3"/>
  <c r="DN441" i="3"/>
  <c r="DK441" i="3"/>
  <c r="DI441" i="3" s="1"/>
  <c r="DJ441" i="3"/>
  <c r="DH441" i="3"/>
  <c r="DG441" i="3"/>
  <c r="DF441" i="3" s="1"/>
  <c r="DE441" i="3" s="1"/>
  <c r="DB441" i="3"/>
  <c r="CY441" i="3"/>
  <c r="CX441" i="3"/>
  <c r="CU441" i="3"/>
  <c r="CR441" i="3"/>
  <c r="CQ441" i="3" s="1"/>
  <c r="CN441" i="3"/>
  <c r="CK441" i="3"/>
  <c r="CJ441" i="3"/>
  <c r="CI441" i="3"/>
  <c r="CH441" i="3"/>
  <c r="CG441" i="3"/>
  <c r="CF441" i="3"/>
  <c r="CE441" i="3"/>
  <c r="CE439" i="3" s="1"/>
  <c r="BZ441" i="3"/>
  <c r="BW441" i="3"/>
  <c r="BV441" i="3"/>
  <c r="BS441" i="3"/>
  <c r="BO441" i="3" s="1"/>
  <c r="BP441" i="3"/>
  <c r="BL441" i="3"/>
  <c r="BI441" i="3"/>
  <c r="BH441" i="3" s="1"/>
  <c r="BG441" i="3"/>
  <c r="BF441" i="3"/>
  <c r="BE441" i="3"/>
  <c r="BA441" i="3" s="1"/>
  <c r="BD441" i="3"/>
  <c r="BC441" i="3"/>
  <c r="BB441" i="3" s="1"/>
  <c r="AX441" i="3"/>
  <c r="AU441" i="3"/>
  <c r="AT441" i="3"/>
  <c r="AQ441" i="3"/>
  <c r="AN441" i="3"/>
  <c r="AJ441" i="3"/>
  <c r="AG441" i="3"/>
  <c r="AF441" i="3"/>
  <c r="AE441" i="3"/>
  <c r="AD441" i="3"/>
  <c r="AC441" i="3"/>
  <c r="AB441" i="3"/>
  <c r="AA441" i="3"/>
  <c r="Z441" i="3" s="1"/>
  <c r="Y441" i="3" s="1"/>
  <c r="V441" i="3"/>
  <c r="S441" i="3"/>
  <c r="R441" i="3"/>
  <c r="O441" i="3"/>
  <c r="K441" i="3" s="1"/>
  <c r="L441" i="3"/>
  <c r="H441" i="3"/>
  <c r="E441" i="3"/>
  <c r="DK440" i="3"/>
  <c r="DJ440" i="3"/>
  <c r="DJ439" i="3" s="1"/>
  <c r="DH440" i="3"/>
  <c r="DH439" i="3" s="1"/>
  <c r="DG440" i="3"/>
  <c r="DB440" i="3"/>
  <c r="CY440" i="3"/>
  <c r="CX440" i="3"/>
  <c r="CU440" i="3"/>
  <c r="CR440" i="3"/>
  <c r="CQ440" i="3" s="1"/>
  <c r="CN440" i="3"/>
  <c r="CJ440" i="3" s="1"/>
  <c r="CK440" i="3"/>
  <c r="CI440" i="3"/>
  <c r="CH440" i="3"/>
  <c r="CG440" i="3"/>
  <c r="CF440" i="3"/>
  <c r="CE440" i="3"/>
  <c r="BZ440" i="3"/>
  <c r="BW440" i="3"/>
  <c r="BV440" i="3" s="1"/>
  <c r="BS440" i="3"/>
  <c r="BO440" i="3" s="1"/>
  <c r="BP440" i="3"/>
  <c r="BL440" i="3"/>
  <c r="BI440" i="3"/>
  <c r="BH440" i="3" s="1"/>
  <c r="BG440" i="3"/>
  <c r="BF440" i="3"/>
  <c r="BD440" i="3"/>
  <c r="BC440" i="3"/>
  <c r="BB440" i="3"/>
  <c r="AX440" i="3"/>
  <c r="AU440" i="3"/>
  <c r="AT440" i="3"/>
  <c r="AQ440" i="3"/>
  <c r="AN440" i="3"/>
  <c r="AM440" i="3" s="1"/>
  <c r="AJ440" i="3"/>
  <c r="AF440" i="3" s="1"/>
  <c r="AG440" i="3"/>
  <c r="AE440" i="3"/>
  <c r="AD440" i="3"/>
  <c r="AB440" i="3"/>
  <c r="AA440" i="3"/>
  <c r="V440" i="3"/>
  <c r="S440" i="3"/>
  <c r="R440" i="3" s="1"/>
  <c r="O440" i="3"/>
  <c r="L440" i="3"/>
  <c r="K440" i="3"/>
  <c r="H440" i="3"/>
  <c r="E440" i="3"/>
  <c r="D440" i="3"/>
  <c r="DD439" i="3"/>
  <c r="DC439" i="3"/>
  <c r="DA439" i="3"/>
  <c r="DA433" i="3" s="1"/>
  <c r="CZ439" i="3"/>
  <c r="CY439" i="3" s="1"/>
  <c r="CW439" i="3"/>
  <c r="CV439" i="3"/>
  <c r="CU439" i="3" s="1"/>
  <c r="CT439" i="3"/>
  <c r="CS439" i="3"/>
  <c r="CR439" i="3"/>
  <c r="CQ439" i="3" s="1"/>
  <c r="CP439" i="3"/>
  <c r="CO439" i="3"/>
  <c r="CM439" i="3"/>
  <c r="CK439" i="3" s="1"/>
  <c r="CL439" i="3"/>
  <c r="CL433" i="3" s="1"/>
  <c r="CI439" i="3"/>
  <c r="CB439" i="3"/>
  <c r="CA439" i="3"/>
  <c r="BZ439" i="3"/>
  <c r="BY439" i="3"/>
  <c r="BY433" i="3" s="1"/>
  <c r="BX439" i="3"/>
  <c r="BW439" i="3" s="1"/>
  <c r="BV439" i="3" s="1"/>
  <c r="BU439" i="3"/>
  <c r="BT439" i="3"/>
  <c r="BS439" i="3" s="1"/>
  <c r="BR439" i="3"/>
  <c r="BQ439" i="3"/>
  <c r="BQ433" i="3" s="1"/>
  <c r="BP439" i="3"/>
  <c r="BN439" i="3"/>
  <c r="BL439" i="3" s="1"/>
  <c r="BM439" i="3"/>
  <c r="BK439" i="3"/>
  <c r="BJ439" i="3"/>
  <c r="BI439" i="3"/>
  <c r="BD439" i="3"/>
  <c r="BC439" i="3"/>
  <c r="BB439" i="3" s="1"/>
  <c r="AZ439" i="3"/>
  <c r="AX439" i="3" s="1"/>
  <c r="AY439" i="3"/>
  <c r="AW439" i="3"/>
  <c r="AV439" i="3"/>
  <c r="AU439" i="3"/>
  <c r="AT439" i="3"/>
  <c r="AS439" i="3"/>
  <c r="AR439" i="3"/>
  <c r="AQ439" i="3"/>
  <c r="AP439" i="3"/>
  <c r="AO439" i="3"/>
  <c r="AL439" i="3"/>
  <c r="AJ439" i="3" s="1"/>
  <c r="AF439" i="3" s="1"/>
  <c r="AK439" i="3"/>
  <c r="AI439" i="3"/>
  <c r="AH439" i="3"/>
  <c r="AG439" i="3"/>
  <c r="AB439" i="3"/>
  <c r="X439" i="3"/>
  <c r="W439" i="3"/>
  <c r="V439" i="3" s="1"/>
  <c r="R439" i="3" s="1"/>
  <c r="U439" i="3"/>
  <c r="T439" i="3"/>
  <c r="S439" i="3"/>
  <c r="Q439" i="3"/>
  <c r="P439" i="3"/>
  <c r="O439" i="3" s="1"/>
  <c r="N439" i="3"/>
  <c r="M439" i="3"/>
  <c r="J439" i="3"/>
  <c r="I439" i="3"/>
  <c r="H439" i="3"/>
  <c r="G439" i="3"/>
  <c r="F439" i="3"/>
  <c r="E439" i="3" s="1"/>
  <c r="D439" i="3" s="1"/>
  <c r="DN438" i="3"/>
  <c r="DM438" i="3"/>
  <c r="DK438" i="3"/>
  <c r="DR438" i="3" s="1"/>
  <c r="DJ438" i="3"/>
  <c r="DH438" i="3"/>
  <c r="DG438" i="3"/>
  <c r="DF438" i="3"/>
  <c r="DB438" i="3"/>
  <c r="CY438" i="3"/>
  <c r="CX438" i="3"/>
  <c r="CU438" i="3"/>
  <c r="CQ438" i="3" s="1"/>
  <c r="CR438" i="3"/>
  <c r="CN438" i="3"/>
  <c r="CK438" i="3"/>
  <c r="CJ438" i="3" s="1"/>
  <c r="CI438" i="3"/>
  <c r="CH438" i="3"/>
  <c r="CG438" i="3"/>
  <c r="CF438" i="3"/>
  <c r="CD438" i="3" s="1"/>
  <c r="CE438" i="3"/>
  <c r="BZ438" i="3"/>
  <c r="BW438" i="3"/>
  <c r="BV438" i="3"/>
  <c r="BS438" i="3"/>
  <c r="BP438" i="3"/>
  <c r="BO438" i="3" s="1"/>
  <c r="BL438" i="3"/>
  <c r="BI438" i="3"/>
  <c r="BH438" i="3" s="1"/>
  <c r="BG438" i="3"/>
  <c r="BF438" i="3"/>
  <c r="BE438" i="3"/>
  <c r="BD438" i="3"/>
  <c r="BC438" i="3"/>
  <c r="BB438" i="3" s="1"/>
  <c r="AX438" i="3"/>
  <c r="AU438" i="3"/>
  <c r="AT438" i="3" s="1"/>
  <c r="AQ438" i="3"/>
  <c r="AN438" i="3"/>
  <c r="AM438" i="3" s="1"/>
  <c r="AJ438" i="3"/>
  <c r="AG438" i="3"/>
  <c r="AF438" i="3"/>
  <c r="AE438" i="3"/>
  <c r="AD438" i="3"/>
  <c r="AB438" i="3"/>
  <c r="DO438" i="3" s="1"/>
  <c r="AA438" i="3"/>
  <c r="Z438" i="3"/>
  <c r="V438" i="3"/>
  <c r="S438" i="3"/>
  <c r="R438" i="3"/>
  <c r="O438" i="3"/>
  <c r="L438" i="3"/>
  <c r="H438" i="3"/>
  <c r="E438" i="3"/>
  <c r="D438" i="3" s="1"/>
  <c r="DO437" i="3"/>
  <c r="DK437" i="3"/>
  <c r="DJ437" i="3"/>
  <c r="DI437" i="3" s="1"/>
  <c r="DH437" i="3"/>
  <c r="DG437" i="3"/>
  <c r="DF437" i="3" s="1"/>
  <c r="DE437" i="3"/>
  <c r="DB437" i="3"/>
  <c r="CY437" i="3"/>
  <c r="CX437" i="3" s="1"/>
  <c r="CU437" i="3"/>
  <c r="CR437" i="3"/>
  <c r="CN437" i="3"/>
  <c r="CK437" i="3"/>
  <c r="CJ437" i="3"/>
  <c r="CI437" i="3"/>
  <c r="CH437" i="3"/>
  <c r="CF437" i="3"/>
  <c r="CE437" i="3"/>
  <c r="CD437" i="3"/>
  <c r="BZ437" i="3"/>
  <c r="BW437" i="3"/>
  <c r="BV437" i="3" s="1"/>
  <c r="BS437" i="3"/>
  <c r="BP437" i="3"/>
  <c r="BL437" i="3"/>
  <c r="BI437" i="3"/>
  <c r="BH437" i="3" s="1"/>
  <c r="BG437" i="3"/>
  <c r="BF437" i="3"/>
  <c r="BF434" i="3" s="1"/>
  <c r="BE437" i="3"/>
  <c r="BD437" i="3"/>
  <c r="BC437" i="3"/>
  <c r="BB437" i="3"/>
  <c r="BA437" i="3"/>
  <c r="AX437" i="3"/>
  <c r="AU437" i="3"/>
  <c r="AQ437" i="3"/>
  <c r="AN437" i="3"/>
  <c r="AM437" i="3" s="1"/>
  <c r="AJ437" i="3"/>
  <c r="AG437" i="3"/>
  <c r="AE437" i="3"/>
  <c r="AD437" i="3"/>
  <c r="AC437" i="3" s="1"/>
  <c r="AB437" i="3"/>
  <c r="Z437" i="3" s="1"/>
  <c r="AA437" i="3"/>
  <c r="V437" i="3"/>
  <c r="S437" i="3"/>
  <c r="R437" i="3" s="1"/>
  <c r="O437" i="3"/>
  <c r="L437" i="3"/>
  <c r="K437" i="3" s="1"/>
  <c r="H437" i="3"/>
  <c r="E437" i="3"/>
  <c r="D437" i="3" s="1"/>
  <c r="DO436" i="3"/>
  <c r="DN436" i="3"/>
  <c r="DM436" i="3" s="1"/>
  <c r="DK436" i="3"/>
  <c r="DI436" i="3" s="1"/>
  <c r="DJ436" i="3"/>
  <c r="DH436" i="3"/>
  <c r="DG436" i="3"/>
  <c r="DF436" i="3" s="1"/>
  <c r="DB436" i="3"/>
  <c r="CY436" i="3"/>
  <c r="CX436" i="3" s="1"/>
  <c r="CU436" i="3"/>
  <c r="CR436" i="3"/>
  <c r="CQ436" i="3" s="1"/>
  <c r="CN436" i="3"/>
  <c r="CK436" i="3"/>
  <c r="CI436" i="3"/>
  <c r="CH436" i="3"/>
  <c r="CG436" i="3"/>
  <c r="CF436" i="3"/>
  <c r="CE436" i="3"/>
  <c r="CD436" i="3"/>
  <c r="CC436" i="3"/>
  <c r="BZ436" i="3"/>
  <c r="BW436" i="3"/>
  <c r="BV436" i="3" s="1"/>
  <c r="BS436" i="3"/>
  <c r="BP436" i="3"/>
  <c r="BO436" i="3"/>
  <c r="BL436" i="3"/>
  <c r="BI436" i="3"/>
  <c r="BH436" i="3"/>
  <c r="BG436" i="3"/>
  <c r="BF436" i="3"/>
  <c r="BD436" i="3"/>
  <c r="BC436" i="3"/>
  <c r="BB436" i="3"/>
  <c r="AX436" i="3"/>
  <c r="AU436" i="3"/>
  <c r="AQ436" i="3"/>
  <c r="AN436" i="3"/>
  <c r="AM436" i="3" s="1"/>
  <c r="AJ436" i="3"/>
  <c r="AG436" i="3"/>
  <c r="AF436" i="3"/>
  <c r="AE436" i="3"/>
  <c r="AD436" i="3"/>
  <c r="AC436" i="3"/>
  <c r="AB436" i="3"/>
  <c r="AA436" i="3"/>
  <c r="Z436" i="3" s="1"/>
  <c r="Y436" i="3" s="1"/>
  <c r="V436" i="3"/>
  <c r="R436" i="3" s="1"/>
  <c r="S436" i="3"/>
  <c r="O436" i="3"/>
  <c r="L436" i="3"/>
  <c r="K436" i="3" s="1"/>
  <c r="H436" i="3"/>
  <c r="E436" i="3"/>
  <c r="D436" i="3"/>
  <c r="DK435" i="3"/>
  <c r="DJ435" i="3"/>
  <c r="DH435" i="3"/>
  <c r="DH434" i="3" s="1"/>
  <c r="DG435" i="3"/>
  <c r="DB435" i="3"/>
  <c r="CY435" i="3"/>
  <c r="CX435" i="3" s="1"/>
  <c r="CU435" i="3"/>
  <c r="CR435" i="3"/>
  <c r="CQ435" i="3"/>
  <c r="CN435" i="3"/>
  <c r="CK435" i="3"/>
  <c r="CJ435" i="3" s="1"/>
  <c r="CI435" i="3"/>
  <c r="CH435" i="3"/>
  <c r="CF435" i="3"/>
  <c r="CF434" i="3" s="1"/>
  <c r="CE435" i="3"/>
  <c r="BZ435" i="3"/>
  <c r="BW435" i="3"/>
  <c r="BV435" i="3" s="1"/>
  <c r="BS435" i="3"/>
  <c r="BP435" i="3"/>
  <c r="BO435" i="3"/>
  <c r="BL435" i="3"/>
  <c r="BI435" i="3"/>
  <c r="BH435" i="3"/>
  <c r="BG435" i="3"/>
  <c r="BF435" i="3"/>
  <c r="BE435" i="3"/>
  <c r="BD435" i="3"/>
  <c r="BD434" i="3" s="1"/>
  <c r="BC435" i="3"/>
  <c r="AX435" i="3"/>
  <c r="AU435" i="3"/>
  <c r="AQ435" i="3"/>
  <c r="AN435" i="3"/>
  <c r="AM435" i="3"/>
  <c r="AJ435" i="3"/>
  <c r="AG435" i="3"/>
  <c r="AF435" i="3"/>
  <c r="AE435" i="3"/>
  <c r="AD435" i="3"/>
  <c r="AB435" i="3"/>
  <c r="AA435" i="3"/>
  <c r="Z435" i="3"/>
  <c r="V435" i="3"/>
  <c r="S435" i="3"/>
  <c r="R435" i="3" s="1"/>
  <c r="O435" i="3"/>
  <c r="L435" i="3"/>
  <c r="K435" i="3" s="1"/>
  <c r="H435" i="3"/>
  <c r="E435" i="3"/>
  <c r="D435" i="3"/>
  <c r="DD434" i="3"/>
  <c r="DC434" i="3"/>
  <c r="DB434" i="3"/>
  <c r="DA434" i="3"/>
  <c r="CZ434" i="3"/>
  <c r="CW434" i="3"/>
  <c r="CV434" i="3"/>
  <c r="CV433" i="3" s="1"/>
  <c r="CT434" i="3"/>
  <c r="CS434" i="3"/>
  <c r="CP434" i="3"/>
  <c r="CN434" i="3" s="1"/>
  <c r="CO434" i="3"/>
  <c r="CM434" i="3"/>
  <c r="CK434" i="3" s="1"/>
  <c r="CJ434" i="3" s="1"/>
  <c r="CL434" i="3"/>
  <c r="CE434" i="3"/>
  <c r="CB434" i="3"/>
  <c r="CA434" i="3"/>
  <c r="BY434" i="3"/>
  <c r="BX434" i="3"/>
  <c r="BU434" i="3"/>
  <c r="BT434" i="3"/>
  <c r="BR434" i="3"/>
  <c r="BP434" i="3" s="1"/>
  <c r="BQ434" i="3"/>
  <c r="BN434" i="3"/>
  <c r="BM434" i="3"/>
  <c r="BL434" i="3"/>
  <c r="BK434" i="3"/>
  <c r="BK433" i="3" s="1"/>
  <c r="BJ434" i="3"/>
  <c r="BJ433" i="3" s="1"/>
  <c r="BI433" i="3" s="1"/>
  <c r="BI434" i="3"/>
  <c r="BH434" i="3" s="1"/>
  <c r="AZ434" i="3"/>
  <c r="AZ433" i="3" s="1"/>
  <c r="AY434" i="3"/>
  <c r="AW434" i="3"/>
  <c r="AV434" i="3"/>
  <c r="AS434" i="3"/>
  <c r="AS433" i="3" s="1"/>
  <c r="AR434" i="3"/>
  <c r="AQ434" i="3" s="1"/>
  <c r="AP434" i="3"/>
  <c r="AO434" i="3"/>
  <c r="AL434" i="3"/>
  <c r="AK434" i="3"/>
  <c r="AK433" i="3" s="1"/>
  <c r="AJ434" i="3"/>
  <c r="AI434" i="3"/>
  <c r="AH434" i="3"/>
  <c r="AE434" i="3"/>
  <c r="X434" i="3"/>
  <c r="W434" i="3"/>
  <c r="W433" i="3" s="1"/>
  <c r="V434" i="3"/>
  <c r="U434" i="3"/>
  <c r="T434" i="3"/>
  <c r="S434" i="3"/>
  <c r="Q434" i="3"/>
  <c r="P434" i="3"/>
  <c r="N434" i="3"/>
  <c r="M434" i="3"/>
  <c r="L434" i="3"/>
  <c r="J434" i="3"/>
  <c r="J433" i="3" s="1"/>
  <c r="I434" i="3"/>
  <c r="H434" i="3" s="1"/>
  <c r="G434" i="3"/>
  <c r="G433" i="3" s="1"/>
  <c r="F434" i="3"/>
  <c r="DD433" i="3"/>
  <c r="CS433" i="3"/>
  <c r="CO433" i="3"/>
  <c r="CA433" i="3"/>
  <c r="BU433" i="3"/>
  <c r="BR433" i="3"/>
  <c r="BP433" i="3" s="1"/>
  <c r="AW433" i="3"/>
  <c r="AR433" i="3"/>
  <c r="AQ433" i="3" s="1"/>
  <c r="AO433" i="3"/>
  <c r="AH433" i="3"/>
  <c r="X433" i="3"/>
  <c r="U433" i="3"/>
  <c r="Q433" i="3"/>
  <c r="M433" i="3"/>
  <c r="DQ431" i="3"/>
  <c r="DK431" i="3"/>
  <c r="DJ431" i="3"/>
  <c r="DI431" i="3"/>
  <c r="DH431" i="3"/>
  <c r="DF431" i="3" s="1"/>
  <c r="DE431" i="3" s="1"/>
  <c r="DG431" i="3"/>
  <c r="DB431" i="3"/>
  <c r="CX431" i="3" s="1"/>
  <c r="CY431" i="3"/>
  <c r="CU431" i="3"/>
  <c r="CR431" i="3"/>
  <c r="CQ431" i="3"/>
  <c r="CN431" i="3"/>
  <c r="CK431" i="3"/>
  <c r="CJ431" i="3" s="1"/>
  <c r="CI431" i="3"/>
  <c r="CH431" i="3"/>
  <c r="CG431" i="3"/>
  <c r="CF431" i="3"/>
  <c r="CE431" i="3"/>
  <c r="BZ431" i="3"/>
  <c r="BW431" i="3"/>
  <c r="BV431" i="3" s="1"/>
  <c r="BS431" i="3"/>
  <c r="BP431" i="3"/>
  <c r="BO431" i="3" s="1"/>
  <c r="BL431" i="3"/>
  <c r="BI431" i="3"/>
  <c r="BH431" i="3" s="1"/>
  <c r="BG431" i="3"/>
  <c r="BF431" i="3"/>
  <c r="BE431" i="3"/>
  <c r="BD431" i="3"/>
  <c r="DO431" i="3" s="1"/>
  <c r="BC431" i="3"/>
  <c r="BB431" i="3"/>
  <c r="BA431" i="3" s="1"/>
  <c r="AX431" i="3"/>
  <c r="AU431" i="3"/>
  <c r="AT431" i="3"/>
  <c r="AQ431" i="3"/>
  <c r="AN431" i="3"/>
  <c r="AM431" i="3"/>
  <c r="AJ431" i="3"/>
  <c r="AG431" i="3"/>
  <c r="AF431" i="3" s="1"/>
  <c r="AE431" i="3"/>
  <c r="AD431" i="3"/>
  <c r="AB431" i="3"/>
  <c r="AA431" i="3"/>
  <c r="V431" i="3"/>
  <c r="S431" i="3"/>
  <c r="R431" i="3" s="1"/>
  <c r="O431" i="3"/>
  <c r="L431" i="3"/>
  <c r="K431" i="3" s="1"/>
  <c r="H431" i="3"/>
  <c r="D431" i="3" s="1"/>
  <c r="E431" i="3"/>
  <c r="DQ430" i="3"/>
  <c r="DO430" i="3"/>
  <c r="DN430" i="3"/>
  <c r="DM430" i="3" s="1"/>
  <c r="DK430" i="3"/>
  <c r="DJ430" i="3"/>
  <c r="DH430" i="3"/>
  <c r="DG430" i="3"/>
  <c r="DF430" i="3"/>
  <c r="DB430" i="3"/>
  <c r="CY430" i="3"/>
  <c r="CX430" i="3" s="1"/>
  <c r="CU430" i="3"/>
  <c r="CR430" i="3"/>
  <c r="CQ430" i="3" s="1"/>
  <c r="CN430" i="3"/>
  <c r="CK430" i="3"/>
  <c r="CJ430" i="3" s="1"/>
  <c r="CI430" i="3"/>
  <c r="CH430" i="3"/>
  <c r="CF430" i="3"/>
  <c r="CD430" i="3" s="1"/>
  <c r="CE430" i="3"/>
  <c r="BZ430" i="3"/>
  <c r="BW430" i="3"/>
  <c r="BV430" i="3"/>
  <c r="BS430" i="3"/>
  <c r="BP430" i="3"/>
  <c r="BO430" i="3"/>
  <c r="BL430" i="3"/>
  <c r="BH430" i="3" s="1"/>
  <c r="BI430" i="3"/>
  <c r="BG430" i="3"/>
  <c r="BF430" i="3"/>
  <c r="BD430" i="3"/>
  <c r="BC430" i="3"/>
  <c r="BB430" i="3" s="1"/>
  <c r="AX430" i="3"/>
  <c r="AU430" i="3"/>
  <c r="AT430" i="3"/>
  <c r="AQ430" i="3"/>
  <c r="AN430" i="3"/>
  <c r="AM430" i="3"/>
  <c r="AJ430" i="3"/>
  <c r="AG430" i="3"/>
  <c r="AF430" i="3"/>
  <c r="AE430" i="3"/>
  <c r="AD430" i="3"/>
  <c r="AC430" i="3"/>
  <c r="AB430" i="3"/>
  <c r="AA430" i="3"/>
  <c r="Z430" i="3" s="1"/>
  <c r="Y430" i="3"/>
  <c r="V430" i="3"/>
  <c r="S430" i="3"/>
  <c r="R430" i="3"/>
  <c r="O430" i="3"/>
  <c r="L430" i="3"/>
  <c r="K430" i="3" s="1"/>
  <c r="H430" i="3"/>
  <c r="E430" i="3"/>
  <c r="DK429" i="3"/>
  <c r="DJ429" i="3"/>
  <c r="DI429" i="3" s="1"/>
  <c r="DH429" i="3"/>
  <c r="DG429" i="3"/>
  <c r="DF429" i="3"/>
  <c r="DE429" i="3" s="1"/>
  <c r="DB429" i="3"/>
  <c r="CY429" i="3"/>
  <c r="CX429" i="3" s="1"/>
  <c r="CU429" i="3"/>
  <c r="CR429" i="3"/>
  <c r="CQ429" i="3"/>
  <c r="CN429" i="3"/>
  <c r="CK429" i="3"/>
  <c r="CI429" i="3"/>
  <c r="CH429" i="3"/>
  <c r="CG429" i="3"/>
  <c r="CF429" i="3"/>
  <c r="CE429" i="3"/>
  <c r="BZ429" i="3"/>
  <c r="BW429" i="3"/>
  <c r="BV429" i="3" s="1"/>
  <c r="BS429" i="3"/>
  <c r="BP429" i="3"/>
  <c r="BO429" i="3" s="1"/>
  <c r="BL429" i="3"/>
  <c r="BI429" i="3"/>
  <c r="BH429" i="3"/>
  <c r="BG429" i="3"/>
  <c r="BF429" i="3"/>
  <c r="BE429" i="3"/>
  <c r="BD429" i="3"/>
  <c r="BC429" i="3"/>
  <c r="BB429" i="3"/>
  <c r="BA429" i="3" s="1"/>
  <c r="AX429" i="3"/>
  <c r="AU429" i="3"/>
  <c r="AT429" i="3" s="1"/>
  <c r="AQ429" i="3"/>
  <c r="AN429" i="3"/>
  <c r="AM429" i="3" s="1"/>
  <c r="AJ429" i="3"/>
  <c r="AG429" i="3"/>
  <c r="AF429" i="3"/>
  <c r="AE429" i="3"/>
  <c r="AD429" i="3"/>
  <c r="AC429" i="3" s="1"/>
  <c r="AB429" i="3"/>
  <c r="DO429" i="3" s="1"/>
  <c r="AA429" i="3"/>
  <c r="Z429" i="3"/>
  <c r="Y429" i="3" s="1"/>
  <c r="V429" i="3"/>
  <c r="S429" i="3"/>
  <c r="O429" i="3"/>
  <c r="L429" i="3"/>
  <c r="K429" i="3" s="1"/>
  <c r="H429" i="3"/>
  <c r="E429" i="3"/>
  <c r="D429" i="3" s="1"/>
  <c r="DK428" i="3"/>
  <c r="DI428" i="3" s="1"/>
  <c r="DJ428" i="3"/>
  <c r="DH428" i="3"/>
  <c r="DG428" i="3"/>
  <c r="DB428" i="3"/>
  <c r="CY428" i="3"/>
  <c r="CX428" i="3"/>
  <c r="CU428" i="3"/>
  <c r="CR428" i="3"/>
  <c r="CQ428" i="3"/>
  <c r="CN428" i="3"/>
  <c r="CK428" i="3"/>
  <c r="CJ428" i="3" s="1"/>
  <c r="CI428" i="3"/>
  <c r="CH428" i="3"/>
  <c r="CF428" i="3"/>
  <c r="CF422" i="3" s="1"/>
  <c r="CE428" i="3"/>
  <c r="BZ428" i="3"/>
  <c r="BW428" i="3"/>
  <c r="BV428" i="3"/>
  <c r="BS428" i="3"/>
  <c r="BO428" i="3" s="1"/>
  <c r="BP428" i="3"/>
  <c r="BL428" i="3"/>
  <c r="BI428" i="3"/>
  <c r="BH428" i="3"/>
  <c r="BG428" i="3"/>
  <c r="BF428" i="3"/>
  <c r="BE428" i="3"/>
  <c r="BD428" i="3"/>
  <c r="BC428" i="3"/>
  <c r="AX428" i="3"/>
  <c r="AU428" i="3"/>
  <c r="AT428" i="3" s="1"/>
  <c r="AQ428" i="3"/>
  <c r="AM428" i="3" s="1"/>
  <c r="AN428" i="3"/>
  <c r="AJ428" i="3"/>
  <c r="AG428" i="3"/>
  <c r="AF428" i="3" s="1"/>
  <c r="AE428" i="3"/>
  <c r="AD428" i="3"/>
  <c r="AB428" i="3"/>
  <c r="AA428" i="3"/>
  <c r="V428" i="3"/>
  <c r="S428" i="3"/>
  <c r="R428" i="3"/>
  <c r="O428" i="3"/>
  <c r="L428" i="3"/>
  <c r="K428" i="3" s="1"/>
  <c r="H428" i="3"/>
  <c r="E428" i="3"/>
  <c r="D428" i="3" s="1"/>
  <c r="DR427" i="3"/>
  <c r="DK427" i="3"/>
  <c r="DJ427" i="3"/>
  <c r="DI427" i="3" s="1"/>
  <c r="DH427" i="3"/>
  <c r="DF427" i="3" s="1"/>
  <c r="DE427" i="3" s="1"/>
  <c r="DG427" i="3"/>
  <c r="DB427" i="3"/>
  <c r="CY427" i="3"/>
  <c r="CX427" i="3"/>
  <c r="CU427" i="3"/>
  <c r="CR427" i="3"/>
  <c r="CN427" i="3"/>
  <c r="CK427" i="3"/>
  <c r="CJ427" i="3"/>
  <c r="CI427" i="3"/>
  <c r="CH427" i="3"/>
  <c r="CG427" i="3"/>
  <c r="CF427" i="3"/>
  <c r="CE427" i="3"/>
  <c r="CD427" i="3" s="1"/>
  <c r="BZ427" i="3"/>
  <c r="BV427" i="3" s="1"/>
  <c r="BW427" i="3"/>
  <c r="BS427" i="3"/>
  <c r="BP427" i="3"/>
  <c r="BL427" i="3"/>
  <c r="BI427" i="3"/>
  <c r="BH427" i="3"/>
  <c r="BG427" i="3"/>
  <c r="BF427" i="3"/>
  <c r="BE427" i="3"/>
  <c r="BA427" i="3" s="1"/>
  <c r="BD427" i="3"/>
  <c r="BC427" i="3"/>
  <c r="BB427" i="3"/>
  <c r="AX427" i="3"/>
  <c r="AU427" i="3"/>
  <c r="AQ427" i="3"/>
  <c r="AN427" i="3"/>
  <c r="AM427" i="3"/>
  <c r="AJ427" i="3"/>
  <c r="AG427" i="3"/>
  <c r="AF427" i="3"/>
  <c r="AE427" i="3"/>
  <c r="AD427" i="3"/>
  <c r="AB427" i="3"/>
  <c r="AA427" i="3"/>
  <c r="V427" i="3"/>
  <c r="S427" i="3"/>
  <c r="R427" i="3"/>
  <c r="O427" i="3"/>
  <c r="L427" i="3"/>
  <c r="K427" i="3" s="1"/>
  <c r="H427" i="3"/>
  <c r="E427" i="3"/>
  <c r="D427" i="3" s="1"/>
  <c r="DQ426" i="3"/>
  <c r="DO426" i="3"/>
  <c r="DN426" i="3"/>
  <c r="DM426" i="3" s="1"/>
  <c r="DK426" i="3"/>
  <c r="DI426" i="3" s="1"/>
  <c r="DJ426" i="3"/>
  <c r="DH426" i="3"/>
  <c r="DG426" i="3"/>
  <c r="DF426" i="3"/>
  <c r="DB426" i="3"/>
  <c r="CY426" i="3"/>
  <c r="CX426" i="3"/>
  <c r="CU426" i="3"/>
  <c r="CR426" i="3"/>
  <c r="CQ426" i="3" s="1"/>
  <c r="CN426" i="3"/>
  <c r="CK426" i="3"/>
  <c r="CJ426" i="3" s="1"/>
  <c r="CI426" i="3"/>
  <c r="CH426" i="3"/>
  <c r="CG426" i="3" s="1"/>
  <c r="CF426" i="3"/>
  <c r="CD426" i="3" s="1"/>
  <c r="CE426" i="3"/>
  <c r="CC426" i="3"/>
  <c r="BZ426" i="3"/>
  <c r="BW426" i="3"/>
  <c r="BV426" i="3"/>
  <c r="BS426" i="3"/>
  <c r="BP426" i="3"/>
  <c r="BL426" i="3"/>
  <c r="BI426" i="3"/>
  <c r="BH426" i="3"/>
  <c r="BG426" i="3"/>
  <c r="BF426" i="3"/>
  <c r="BE426" i="3"/>
  <c r="BA426" i="3" s="1"/>
  <c r="BD426" i="3"/>
  <c r="BC426" i="3"/>
  <c r="BB426" i="3" s="1"/>
  <c r="AX426" i="3"/>
  <c r="AU426" i="3"/>
  <c r="AT426" i="3" s="1"/>
  <c r="AQ426" i="3"/>
  <c r="AN426" i="3"/>
  <c r="AM426" i="3" s="1"/>
  <c r="AJ426" i="3"/>
  <c r="AG426" i="3"/>
  <c r="AF426" i="3" s="1"/>
  <c r="AE426" i="3"/>
  <c r="AD426" i="3"/>
  <c r="AB426" i="3"/>
  <c r="AA426" i="3"/>
  <c r="AA423" i="3" s="1"/>
  <c r="Z426" i="3"/>
  <c r="V426" i="3"/>
  <c r="S426" i="3"/>
  <c r="R426" i="3"/>
  <c r="O426" i="3"/>
  <c r="L426" i="3"/>
  <c r="K426" i="3" s="1"/>
  <c r="H426" i="3"/>
  <c r="E426" i="3"/>
  <c r="D426" i="3" s="1"/>
  <c r="DQ425" i="3"/>
  <c r="DO425" i="3"/>
  <c r="DK425" i="3"/>
  <c r="DJ425" i="3"/>
  <c r="DH425" i="3"/>
  <c r="DG425" i="3"/>
  <c r="DB425" i="3"/>
  <c r="CY425" i="3"/>
  <c r="CX425" i="3"/>
  <c r="CU425" i="3"/>
  <c r="CQ425" i="3" s="1"/>
  <c r="CR425" i="3"/>
  <c r="CN425" i="3"/>
  <c r="CK425" i="3"/>
  <c r="CJ425" i="3" s="1"/>
  <c r="CI425" i="3"/>
  <c r="CH425" i="3"/>
  <c r="CF425" i="3"/>
  <c r="CE425" i="3"/>
  <c r="CD425" i="3" s="1"/>
  <c r="BZ425" i="3"/>
  <c r="BW425" i="3"/>
  <c r="BV425" i="3"/>
  <c r="BS425" i="3"/>
  <c r="BP425" i="3"/>
  <c r="BO425" i="3"/>
  <c r="BL425" i="3"/>
  <c r="BI425" i="3"/>
  <c r="BH425" i="3"/>
  <c r="BG425" i="3"/>
  <c r="BF425" i="3"/>
  <c r="BE425" i="3"/>
  <c r="BA425" i="3" s="1"/>
  <c r="BD425" i="3"/>
  <c r="BC425" i="3"/>
  <c r="BB425" i="3"/>
  <c r="AX425" i="3"/>
  <c r="AU425" i="3"/>
  <c r="AT425" i="3" s="1"/>
  <c r="AQ425" i="3"/>
  <c r="AM425" i="3" s="1"/>
  <c r="AN425" i="3"/>
  <c r="AJ425" i="3"/>
  <c r="AG425" i="3"/>
  <c r="AF425" i="3"/>
  <c r="AE425" i="3"/>
  <c r="AD425" i="3"/>
  <c r="AB425" i="3"/>
  <c r="Z425" i="3" s="1"/>
  <c r="AA425" i="3"/>
  <c r="V425" i="3"/>
  <c r="S425" i="3"/>
  <c r="R425" i="3"/>
  <c r="O425" i="3"/>
  <c r="K425" i="3" s="1"/>
  <c r="L425" i="3"/>
  <c r="H425" i="3"/>
  <c r="E425" i="3"/>
  <c r="D425" i="3" s="1"/>
  <c r="DK424" i="3"/>
  <c r="DK423" i="3" s="1"/>
  <c r="DK422" i="3" s="1"/>
  <c r="DJ424" i="3"/>
  <c r="DI424" i="3"/>
  <c r="DH424" i="3"/>
  <c r="DH423" i="3" s="1"/>
  <c r="DG424" i="3"/>
  <c r="DB424" i="3"/>
  <c r="CY424" i="3"/>
  <c r="CU424" i="3"/>
  <c r="CQ424" i="3" s="1"/>
  <c r="CR424" i="3"/>
  <c r="CN424" i="3"/>
  <c r="CK424" i="3"/>
  <c r="CJ424" i="3"/>
  <c r="CI424" i="3"/>
  <c r="CG424" i="3" s="1"/>
  <c r="CH424" i="3"/>
  <c r="CF424" i="3"/>
  <c r="CF423" i="3" s="1"/>
  <c r="CE424" i="3"/>
  <c r="CD424" i="3" s="1"/>
  <c r="CC424" i="3" s="1"/>
  <c r="BZ424" i="3"/>
  <c r="BW424" i="3"/>
  <c r="BV424" i="3"/>
  <c r="BS424" i="3"/>
  <c r="BP424" i="3"/>
  <c r="BO424" i="3" s="1"/>
  <c r="BL424" i="3"/>
  <c r="BI424" i="3"/>
  <c r="BH424" i="3" s="1"/>
  <c r="BG424" i="3"/>
  <c r="BF424" i="3"/>
  <c r="BE424" i="3" s="1"/>
  <c r="BD424" i="3"/>
  <c r="BC424" i="3"/>
  <c r="BC423" i="3" s="1"/>
  <c r="BB424" i="3"/>
  <c r="BA424" i="3"/>
  <c r="AX424" i="3"/>
  <c r="AU424" i="3"/>
  <c r="AT424" i="3"/>
  <c r="AQ424" i="3"/>
  <c r="AN424" i="3"/>
  <c r="AM424" i="3" s="1"/>
  <c r="AJ424" i="3"/>
  <c r="AG424" i="3"/>
  <c r="AF424" i="3" s="1"/>
  <c r="AE424" i="3"/>
  <c r="AD424" i="3"/>
  <c r="AB424" i="3"/>
  <c r="AA424" i="3"/>
  <c r="Z424" i="3"/>
  <c r="V424" i="3"/>
  <c r="S424" i="3"/>
  <c r="R424" i="3" s="1"/>
  <c r="O424" i="3"/>
  <c r="L424" i="3"/>
  <c r="K424" i="3"/>
  <c r="H424" i="3"/>
  <c r="E424" i="3"/>
  <c r="DD423" i="3"/>
  <c r="DC423" i="3"/>
  <c r="DB423" i="3"/>
  <c r="DA423" i="3"/>
  <c r="DA422" i="3" s="1"/>
  <c r="CZ423" i="3"/>
  <c r="CW423" i="3"/>
  <c r="CV423" i="3"/>
  <c r="CT423" i="3"/>
  <c r="CT422" i="3" s="1"/>
  <c r="CS423" i="3"/>
  <c r="CR423" i="3" s="1"/>
  <c r="CP423" i="3"/>
  <c r="CP422" i="3" s="1"/>
  <c r="CO423" i="3"/>
  <c r="CO422" i="3" s="1"/>
  <c r="CN422" i="3" s="1"/>
  <c r="CN423" i="3"/>
  <c r="CM423" i="3"/>
  <c r="CL423" i="3"/>
  <c r="CI423" i="3"/>
  <c r="CE423" i="3"/>
  <c r="CB423" i="3"/>
  <c r="CA423" i="3"/>
  <c r="BZ423" i="3"/>
  <c r="BY423" i="3"/>
  <c r="BY422" i="3" s="1"/>
  <c r="BX423" i="3"/>
  <c r="BX422" i="3" s="1"/>
  <c r="BU423" i="3"/>
  <c r="BU422" i="3" s="1"/>
  <c r="BT423" i="3"/>
  <c r="BT422" i="3" s="1"/>
  <c r="BR423" i="3"/>
  <c r="BR422" i="3" s="1"/>
  <c r="BQ423" i="3"/>
  <c r="BP423" i="3"/>
  <c r="BN423" i="3"/>
  <c r="BM423" i="3"/>
  <c r="BL423" i="3"/>
  <c r="BK423" i="3"/>
  <c r="BJ423" i="3"/>
  <c r="BG423" i="3"/>
  <c r="BF423" i="3"/>
  <c r="BD423" i="3"/>
  <c r="BD422" i="3" s="1"/>
  <c r="AZ423" i="3"/>
  <c r="AY423" i="3"/>
  <c r="AX423" i="3"/>
  <c r="AW423" i="3"/>
  <c r="AV423" i="3"/>
  <c r="AU423" i="3"/>
  <c r="AT423" i="3" s="1"/>
  <c r="AS423" i="3"/>
  <c r="AS422" i="3" s="1"/>
  <c r="AR423" i="3"/>
  <c r="AP423" i="3"/>
  <c r="AP422" i="3" s="1"/>
  <c r="AO423" i="3"/>
  <c r="AL423" i="3"/>
  <c r="AL422" i="3" s="1"/>
  <c r="AK423" i="3"/>
  <c r="AJ423" i="3" s="1"/>
  <c r="AI423" i="3"/>
  <c r="AH423" i="3"/>
  <c r="AE423" i="3"/>
  <c r="AE422" i="3" s="1"/>
  <c r="AD423" i="3"/>
  <c r="AC423" i="3"/>
  <c r="AB423" i="3"/>
  <c r="Z423" i="3"/>
  <c r="X423" i="3"/>
  <c r="W423" i="3"/>
  <c r="V423" i="3"/>
  <c r="U423" i="3"/>
  <c r="T423" i="3"/>
  <c r="Q423" i="3"/>
  <c r="P423" i="3"/>
  <c r="O423" i="3" s="1"/>
  <c r="N423" i="3"/>
  <c r="N422" i="3" s="1"/>
  <c r="M423" i="3"/>
  <c r="M422" i="3" s="1"/>
  <c r="J423" i="3"/>
  <c r="I423" i="3"/>
  <c r="H423" i="3" s="1"/>
  <c r="D423" i="3" s="1"/>
  <c r="G423" i="3"/>
  <c r="F423" i="3"/>
  <c r="E423" i="3" s="1"/>
  <c r="DH422" i="3"/>
  <c r="DD422" i="3"/>
  <c r="DB422" i="3" s="1"/>
  <c r="DC422" i="3"/>
  <c r="CZ422" i="3"/>
  <c r="CY422" i="3" s="1"/>
  <c r="CW422" i="3"/>
  <c r="CS422" i="3"/>
  <c r="CR422" i="3"/>
  <c r="CM422" i="3"/>
  <c r="CB422" i="3"/>
  <c r="CA422" i="3"/>
  <c r="BZ422" i="3" s="1"/>
  <c r="BQ422" i="3"/>
  <c r="BP422" i="3"/>
  <c r="BN422" i="3"/>
  <c r="BM422" i="3"/>
  <c r="BL422" i="3"/>
  <c r="BK422" i="3"/>
  <c r="BG422" i="3"/>
  <c r="AZ422" i="3"/>
  <c r="AX422" i="3" s="1"/>
  <c r="AY422" i="3"/>
  <c r="AW422" i="3"/>
  <c r="AV422" i="3"/>
  <c r="AK422" i="3"/>
  <c r="AJ422" i="3"/>
  <c r="AI422" i="3"/>
  <c r="X422" i="3"/>
  <c r="W422" i="3"/>
  <c r="T422" i="3"/>
  <c r="Q422" i="3"/>
  <c r="P422" i="3"/>
  <c r="O422" i="3" s="1"/>
  <c r="J422" i="3"/>
  <c r="I422" i="3"/>
  <c r="G422" i="3"/>
  <c r="F422" i="3"/>
  <c r="DQ420" i="3"/>
  <c r="DK420" i="3"/>
  <c r="DJ420" i="3"/>
  <c r="DI420" i="3"/>
  <c r="DH420" i="3"/>
  <c r="DG420" i="3"/>
  <c r="DF420" i="3"/>
  <c r="DB420" i="3"/>
  <c r="CY420" i="3"/>
  <c r="CX420" i="3" s="1"/>
  <c r="CU420" i="3"/>
  <c r="CR420" i="3"/>
  <c r="CQ420" i="3" s="1"/>
  <c r="CN420" i="3"/>
  <c r="CK420" i="3"/>
  <c r="CJ420" i="3" s="1"/>
  <c r="CI420" i="3"/>
  <c r="CH420" i="3"/>
  <c r="CG420" i="3" s="1"/>
  <c r="CF420" i="3"/>
  <c r="CE420" i="3"/>
  <c r="CD420" i="3" s="1"/>
  <c r="BZ420" i="3"/>
  <c r="BW420" i="3"/>
  <c r="BV420" i="3" s="1"/>
  <c r="BS420" i="3"/>
  <c r="BP420" i="3"/>
  <c r="BO420" i="3"/>
  <c r="BL420" i="3"/>
  <c r="BI420" i="3"/>
  <c r="BH420" i="3"/>
  <c r="BG420" i="3"/>
  <c r="BF420" i="3"/>
  <c r="BE420" i="3" s="1"/>
  <c r="BD420" i="3"/>
  <c r="BC420" i="3"/>
  <c r="AX420" i="3"/>
  <c r="AU420" i="3"/>
  <c r="AT420" i="3"/>
  <c r="AQ420" i="3"/>
  <c r="AN420" i="3"/>
  <c r="AM420" i="3"/>
  <c r="AJ420" i="3"/>
  <c r="AG420" i="3"/>
  <c r="AF420" i="3"/>
  <c r="AE420" i="3"/>
  <c r="AD420" i="3"/>
  <c r="AB420" i="3"/>
  <c r="AA420" i="3"/>
  <c r="V420" i="3"/>
  <c r="S420" i="3"/>
  <c r="R420" i="3" s="1"/>
  <c r="O420" i="3"/>
  <c r="L420" i="3"/>
  <c r="H420" i="3"/>
  <c r="E420" i="3"/>
  <c r="D420" i="3"/>
  <c r="DK419" i="3"/>
  <c r="DJ419" i="3"/>
  <c r="DI419" i="3" s="1"/>
  <c r="DH419" i="3"/>
  <c r="DG419" i="3"/>
  <c r="DF419" i="3" s="1"/>
  <c r="DE419" i="3"/>
  <c r="DB419" i="3"/>
  <c r="CX419" i="3" s="1"/>
  <c r="CY419" i="3"/>
  <c r="CU419" i="3"/>
  <c r="CR419" i="3"/>
  <c r="CQ419" i="3" s="1"/>
  <c r="CN419" i="3"/>
  <c r="CK419" i="3"/>
  <c r="CJ419" i="3"/>
  <c r="CI419" i="3"/>
  <c r="CH419" i="3"/>
  <c r="CG419" i="3"/>
  <c r="CF419" i="3"/>
  <c r="CE419" i="3"/>
  <c r="CD419" i="3" s="1"/>
  <c r="CC419" i="3" s="1"/>
  <c r="BZ419" i="3"/>
  <c r="BW419" i="3"/>
  <c r="BV419" i="3"/>
  <c r="BS419" i="3"/>
  <c r="BO419" i="3" s="1"/>
  <c r="BP419" i="3"/>
  <c r="BL419" i="3"/>
  <c r="BI419" i="3"/>
  <c r="BG419" i="3"/>
  <c r="DR419" i="3" s="1"/>
  <c r="BF419" i="3"/>
  <c r="BE419" i="3" s="1"/>
  <c r="BD419" i="3"/>
  <c r="BC419" i="3"/>
  <c r="BB419" i="3" s="1"/>
  <c r="BA419" i="3" s="1"/>
  <c r="AX419" i="3"/>
  <c r="AT419" i="3" s="1"/>
  <c r="AU419" i="3"/>
  <c r="AQ419" i="3"/>
  <c r="AN419" i="3"/>
  <c r="AJ419" i="3"/>
  <c r="AG419" i="3"/>
  <c r="AF419" i="3"/>
  <c r="AE419" i="3"/>
  <c r="AD419" i="3"/>
  <c r="AB419" i="3"/>
  <c r="AA419" i="3"/>
  <c r="Z419" i="3"/>
  <c r="V419" i="3"/>
  <c r="S419" i="3"/>
  <c r="R419" i="3"/>
  <c r="O419" i="3"/>
  <c r="L419" i="3"/>
  <c r="K419" i="3" s="1"/>
  <c r="H419" i="3"/>
  <c r="E419" i="3"/>
  <c r="D419" i="3"/>
  <c r="DQ418" i="3"/>
  <c r="DO418" i="3"/>
  <c r="DK418" i="3"/>
  <c r="DI418" i="3" s="1"/>
  <c r="DJ418" i="3"/>
  <c r="DH418" i="3"/>
  <c r="DF418" i="3" s="1"/>
  <c r="DG418" i="3"/>
  <c r="DB418" i="3"/>
  <c r="CY418" i="3"/>
  <c r="CX418" i="3"/>
  <c r="CU418" i="3"/>
  <c r="CR418" i="3"/>
  <c r="CQ418" i="3"/>
  <c r="CN418" i="3"/>
  <c r="CK418" i="3"/>
  <c r="CJ418" i="3" s="1"/>
  <c r="CI418" i="3"/>
  <c r="CG418" i="3" s="1"/>
  <c r="CH418" i="3"/>
  <c r="CF418" i="3"/>
  <c r="CE418" i="3"/>
  <c r="CD418" i="3" s="1"/>
  <c r="CC418" i="3" s="1"/>
  <c r="BZ418" i="3"/>
  <c r="BW418" i="3"/>
  <c r="BS418" i="3"/>
  <c r="BP418" i="3"/>
  <c r="BO418" i="3" s="1"/>
  <c r="BL418" i="3"/>
  <c r="BI418" i="3"/>
  <c r="BH418" i="3"/>
  <c r="BG418" i="3"/>
  <c r="BE418" i="3" s="1"/>
  <c r="BA418" i="3" s="1"/>
  <c r="BF418" i="3"/>
  <c r="BD418" i="3"/>
  <c r="BC418" i="3"/>
  <c r="BB418" i="3"/>
  <c r="AX418" i="3"/>
  <c r="AU418" i="3"/>
  <c r="AT418" i="3"/>
  <c r="AQ418" i="3"/>
  <c r="AN418" i="3"/>
  <c r="AM418" i="3" s="1"/>
  <c r="AJ418" i="3"/>
  <c r="AG418" i="3"/>
  <c r="AF418" i="3"/>
  <c r="AE418" i="3"/>
  <c r="AD418" i="3"/>
  <c r="AC418" i="3" s="1"/>
  <c r="AB418" i="3"/>
  <c r="AA418" i="3"/>
  <c r="V418" i="3"/>
  <c r="S418" i="3"/>
  <c r="R418" i="3"/>
  <c r="O418" i="3"/>
  <c r="L418" i="3"/>
  <c r="K418" i="3" s="1"/>
  <c r="H418" i="3"/>
  <c r="E418" i="3"/>
  <c r="DO417" i="3"/>
  <c r="DK417" i="3"/>
  <c r="DJ417" i="3"/>
  <c r="DI417" i="3"/>
  <c r="DH417" i="3"/>
  <c r="DG417" i="3"/>
  <c r="DF417" i="3"/>
  <c r="DE417" i="3" s="1"/>
  <c r="DB417" i="3"/>
  <c r="CY417" i="3"/>
  <c r="CX417" i="3"/>
  <c r="CU417" i="3"/>
  <c r="CQ417" i="3" s="1"/>
  <c r="CR417" i="3"/>
  <c r="CN417" i="3"/>
  <c r="CK417" i="3"/>
  <c r="CJ417" i="3" s="1"/>
  <c r="CI417" i="3"/>
  <c r="CH417" i="3"/>
  <c r="CG417" i="3" s="1"/>
  <c r="CF417" i="3"/>
  <c r="CE417" i="3"/>
  <c r="CD417" i="3" s="1"/>
  <c r="CC417" i="3"/>
  <c r="BZ417" i="3"/>
  <c r="BW417" i="3"/>
  <c r="BV417" i="3"/>
  <c r="BS417" i="3"/>
  <c r="BP417" i="3"/>
  <c r="BO417" i="3"/>
  <c r="BL417" i="3"/>
  <c r="BI417" i="3"/>
  <c r="BH417" i="3"/>
  <c r="BG417" i="3"/>
  <c r="BE417" i="3" s="1"/>
  <c r="BF417" i="3"/>
  <c r="BD417" i="3"/>
  <c r="BC417" i="3"/>
  <c r="AX417" i="3"/>
  <c r="AT417" i="3" s="1"/>
  <c r="AU417" i="3"/>
  <c r="AQ417" i="3"/>
  <c r="AN417" i="3"/>
  <c r="AM417" i="3" s="1"/>
  <c r="AJ417" i="3"/>
  <c r="AG417" i="3"/>
  <c r="AF417" i="3" s="1"/>
  <c r="AE417" i="3"/>
  <c r="DR417" i="3" s="1"/>
  <c r="AD417" i="3"/>
  <c r="AC417" i="3"/>
  <c r="AB417" i="3"/>
  <c r="AA417" i="3"/>
  <c r="Z417" i="3"/>
  <c r="V417" i="3"/>
  <c r="R417" i="3" s="1"/>
  <c r="S417" i="3"/>
  <c r="O417" i="3"/>
  <c r="L417" i="3"/>
  <c r="K417" i="3" s="1"/>
  <c r="H417" i="3"/>
  <c r="E417" i="3"/>
  <c r="D417" i="3" s="1"/>
  <c r="DQ416" i="3"/>
  <c r="DK416" i="3"/>
  <c r="DI416" i="3" s="1"/>
  <c r="DJ416" i="3"/>
  <c r="DH416" i="3"/>
  <c r="DG416" i="3"/>
  <c r="DB416" i="3"/>
  <c r="CY416" i="3"/>
  <c r="CX416" i="3"/>
  <c r="CU416" i="3"/>
  <c r="CR416" i="3"/>
  <c r="CN416" i="3"/>
  <c r="CJ416" i="3" s="1"/>
  <c r="CK416" i="3"/>
  <c r="CI416" i="3"/>
  <c r="CH416" i="3"/>
  <c r="CG416" i="3" s="1"/>
  <c r="CF416" i="3"/>
  <c r="CD416" i="3" s="1"/>
  <c r="CC416" i="3" s="1"/>
  <c r="CE416" i="3"/>
  <c r="BZ416" i="3"/>
  <c r="BW416" i="3"/>
  <c r="BV416" i="3"/>
  <c r="BS416" i="3"/>
  <c r="BP416" i="3"/>
  <c r="BO416" i="3"/>
  <c r="BL416" i="3"/>
  <c r="BH416" i="3" s="1"/>
  <c r="BI416" i="3"/>
  <c r="BG416" i="3"/>
  <c r="BF416" i="3"/>
  <c r="BD416" i="3"/>
  <c r="BC416" i="3"/>
  <c r="BB416" i="3"/>
  <c r="AX416" i="3"/>
  <c r="AU416" i="3"/>
  <c r="AQ416" i="3"/>
  <c r="AN416" i="3"/>
  <c r="AM416" i="3"/>
  <c r="AJ416" i="3"/>
  <c r="AG416" i="3"/>
  <c r="AF416" i="3"/>
  <c r="AE416" i="3"/>
  <c r="AD416" i="3"/>
  <c r="AB416" i="3"/>
  <c r="AA416" i="3"/>
  <c r="DN416" i="3" s="1"/>
  <c r="V416" i="3"/>
  <c r="S416" i="3"/>
  <c r="R416" i="3"/>
  <c r="O416" i="3"/>
  <c r="L416" i="3"/>
  <c r="K416" i="3"/>
  <c r="H416" i="3"/>
  <c r="D416" i="3" s="1"/>
  <c r="E416" i="3"/>
  <c r="DH415" i="3"/>
  <c r="DD415" i="3"/>
  <c r="DC415" i="3"/>
  <c r="DA415" i="3"/>
  <c r="CZ415" i="3"/>
  <c r="CW415" i="3"/>
  <c r="CW409" i="3" s="1"/>
  <c r="CV415" i="3"/>
  <c r="CU415" i="3"/>
  <c r="CT415" i="3"/>
  <c r="CS415" i="3"/>
  <c r="CP415" i="3"/>
  <c r="DK415" i="3" s="1"/>
  <c r="CO415" i="3"/>
  <c r="CN415" i="3" s="1"/>
  <c r="CM415" i="3"/>
  <c r="CL415" i="3"/>
  <c r="CI415" i="3"/>
  <c r="CE415" i="3"/>
  <c r="CD415" i="3" s="1"/>
  <c r="CB415" i="3"/>
  <c r="CA415" i="3"/>
  <c r="BZ415" i="3"/>
  <c r="BY415" i="3"/>
  <c r="CF415" i="3" s="1"/>
  <c r="BX415" i="3"/>
  <c r="BU415" i="3"/>
  <c r="BT415" i="3"/>
  <c r="BS415" i="3" s="1"/>
  <c r="BR415" i="3"/>
  <c r="BQ415" i="3"/>
  <c r="BP415" i="3" s="1"/>
  <c r="BO415" i="3"/>
  <c r="BN415" i="3"/>
  <c r="BN409" i="3" s="1"/>
  <c r="BM415" i="3"/>
  <c r="CH415" i="3" s="1"/>
  <c r="BL415" i="3"/>
  <c r="BK415" i="3"/>
  <c r="BJ415" i="3"/>
  <c r="BI415" i="3" s="1"/>
  <c r="BH415" i="3" s="1"/>
  <c r="BG415" i="3"/>
  <c r="AZ415" i="3"/>
  <c r="AY415" i="3"/>
  <c r="AY409" i="3" s="1"/>
  <c r="AX415" i="3"/>
  <c r="AW415" i="3"/>
  <c r="AW409" i="3" s="1"/>
  <c r="AV415" i="3"/>
  <c r="AU415" i="3"/>
  <c r="AT415" i="3" s="1"/>
  <c r="AS415" i="3"/>
  <c r="AR415" i="3"/>
  <c r="AQ415" i="3"/>
  <c r="AP415" i="3"/>
  <c r="AO415" i="3"/>
  <c r="AL415" i="3"/>
  <c r="AK415" i="3"/>
  <c r="AJ415" i="3" s="1"/>
  <c r="AI415" i="3"/>
  <c r="AH415" i="3"/>
  <c r="BC415" i="3" s="1"/>
  <c r="AD415" i="3"/>
  <c r="X415" i="3"/>
  <c r="W415" i="3"/>
  <c r="W409" i="3" s="1"/>
  <c r="U415" i="3"/>
  <c r="T415" i="3"/>
  <c r="Q415" i="3"/>
  <c r="P415" i="3"/>
  <c r="O415" i="3" s="1"/>
  <c r="N415" i="3"/>
  <c r="M415" i="3"/>
  <c r="L415" i="3" s="1"/>
  <c r="K415" i="3" s="1"/>
  <c r="J415" i="3"/>
  <c r="I415" i="3"/>
  <c r="H415" i="3" s="1"/>
  <c r="G415" i="3"/>
  <c r="F415" i="3"/>
  <c r="DQ414" i="3"/>
  <c r="DK414" i="3"/>
  <c r="DR414" i="3" s="1"/>
  <c r="DP414" i="3" s="1"/>
  <c r="DJ414" i="3"/>
  <c r="DH414" i="3"/>
  <c r="DG414" i="3"/>
  <c r="DF414" i="3" s="1"/>
  <c r="DB414" i="3"/>
  <c r="CY414" i="3"/>
  <c r="CX414" i="3" s="1"/>
  <c r="CU414" i="3"/>
  <c r="CR414" i="3"/>
  <c r="CQ414" i="3" s="1"/>
  <c r="CN414" i="3"/>
  <c r="CK414" i="3"/>
  <c r="CI414" i="3"/>
  <c r="CH414" i="3"/>
  <c r="CG414" i="3"/>
  <c r="CF414" i="3"/>
  <c r="CE414" i="3"/>
  <c r="CD414" i="3" s="1"/>
  <c r="CC414" i="3" s="1"/>
  <c r="BZ414" i="3"/>
  <c r="BW414" i="3"/>
  <c r="BV414" i="3" s="1"/>
  <c r="BS414" i="3"/>
  <c r="BP414" i="3"/>
  <c r="BO414" i="3"/>
  <c r="BL414" i="3"/>
  <c r="BI414" i="3"/>
  <c r="BH414" i="3" s="1"/>
  <c r="BG414" i="3"/>
  <c r="BF414" i="3"/>
  <c r="BE414" i="3"/>
  <c r="BD414" i="3"/>
  <c r="BC414" i="3"/>
  <c r="AX414" i="3"/>
  <c r="AU414" i="3"/>
  <c r="AT414" i="3"/>
  <c r="AQ414" i="3"/>
  <c r="AM414" i="3" s="1"/>
  <c r="AN414" i="3"/>
  <c r="AJ414" i="3"/>
  <c r="AG414" i="3"/>
  <c r="AF414" i="3"/>
  <c r="AE414" i="3"/>
  <c r="AD414" i="3"/>
  <c r="AC414" i="3"/>
  <c r="AB414" i="3"/>
  <c r="AA414" i="3"/>
  <c r="V414" i="3"/>
  <c r="S414" i="3"/>
  <c r="O414" i="3"/>
  <c r="L414" i="3"/>
  <c r="K414" i="3" s="1"/>
  <c r="H414" i="3"/>
  <c r="E414" i="3"/>
  <c r="D414" i="3" s="1"/>
  <c r="DK413" i="3"/>
  <c r="DJ413" i="3"/>
  <c r="DI413" i="3"/>
  <c r="DH413" i="3"/>
  <c r="DG413" i="3"/>
  <c r="DF413" i="3" s="1"/>
  <c r="DE413" i="3" s="1"/>
  <c r="DB413" i="3"/>
  <c r="CY413" i="3"/>
  <c r="CX413" i="3" s="1"/>
  <c r="CU413" i="3"/>
  <c r="CR413" i="3"/>
  <c r="CN413" i="3"/>
  <c r="CK413" i="3"/>
  <c r="CJ413" i="3"/>
  <c r="CI413" i="3"/>
  <c r="CH413" i="3"/>
  <c r="CG413" i="3" s="1"/>
  <c r="CF413" i="3"/>
  <c r="CE413" i="3"/>
  <c r="CD413" i="3"/>
  <c r="CC413" i="3" s="1"/>
  <c r="BZ413" i="3"/>
  <c r="BW413" i="3"/>
  <c r="BS413" i="3"/>
  <c r="BP413" i="3"/>
  <c r="BO413" i="3" s="1"/>
  <c r="BL413" i="3"/>
  <c r="BI413" i="3"/>
  <c r="BH413" i="3" s="1"/>
  <c r="BG413" i="3"/>
  <c r="BF413" i="3"/>
  <c r="BE413" i="3" s="1"/>
  <c r="BD413" i="3"/>
  <c r="BC413" i="3"/>
  <c r="BB413" i="3"/>
  <c r="BA413" i="3"/>
  <c r="AX413" i="3"/>
  <c r="AU413" i="3"/>
  <c r="AT413" i="3" s="1"/>
  <c r="AQ413" i="3"/>
  <c r="AN413" i="3"/>
  <c r="AM413" i="3"/>
  <c r="AJ413" i="3"/>
  <c r="AG413" i="3"/>
  <c r="AE413" i="3"/>
  <c r="AE410" i="3" s="1"/>
  <c r="AD413" i="3"/>
  <c r="DQ413" i="3" s="1"/>
  <c r="AC413" i="3"/>
  <c r="AB413" i="3"/>
  <c r="AA413" i="3"/>
  <c r="V413" i="3"/>
  <c r="S413" i="3"/>
  <c r="R413" i="3" s="1"/>
  <c r="O413" i="3"/>
  <c r="L413" i="3"/>
  <c r="K413" i="3" s="1"/>
  <c r="H413" i="3"/>
  <c r="E413" i="3"/>
  <c r="D413" i="3" s="1"/>
  <c r="DQ412" i="3"/>
  <c r="DO412" i="3"/>
  <c r="DK412" i="3"/>
  <c r="DJ412" i="3"/>
  <c r="DI412" i="3"/>
  <c r="DH412" i="3"/>
  <c r="DG412" i="3"/>
  <c r="DF412" i="3" s="1"/>
  <c r="DE412" i="3" s="1"/>
  <c r="DB412" i="3"/>
  <c r="CY412" i="3"/>
  <c r="CX412" i="3" s="1"/>
  <c r="CU412" i="3"/>
  <c r="CR412" i="3"/>
  <c r="CQ412" i="3" s="1"/>
  <c r="CN412" i="3"/>
  <c r="CK412" i="3"/>
  <c r="CJ412" i="3" s="1"/>
  <c r="CI412" i="3"/>
  <c r="CI410" i="3" s="1"/>
  <c r="CI409" i="3" s="1"/>
  <c r="CH412" i="3"/>
  <c r="CF412" i="3"/>
  <c r="CE412" i="3"/>
  <c r="CD412" i="3"/>
  <c r="BZ412" i="3"/>
  <c r="BV412" i="3" s="1"/>
  <c r="BW412" i="3"/>
  <c r="BS412" i="3"/>
  <c r="BP412" i="3"/>
  <c r="BO412" i="3"/>
  <c r="BL412" i="3"/>
  <c r="BI412" i="3"/>
  <c r="BH412" i="3" s="1"/>
  <c r="BG412" i="3"/>
  <c r="BF412" i="3"/>
  <c r="BE412" i="3" s="1"/>
  <c r="BD412" i="3"/>
  <c r="BC412" i="3"/>
  <c r="BB412" i="3"/>
  <c r="BA412" i="3" s="1"/>
  <c r="AX412" i="3"/>
  <c r="AU412" i="3"/>
  <c r="AT412" i="3" s="1"/>
  <c r="AQ412" i="3"/>
  <c r="AN412" i="3"/>
  <c r="AM412" i="3" s="1"/>
  <c r="AJ412" i="3"/>
  <c r="AG412" i="3"/>
  <c r="AF412" i="3" s="1"/>
  <c r="AE412" i="3"/>
  <c r="AD412" i="3"/>
  <c r="AC412" i="3"/>
  <c r="AB412" i="3"/>
  <c r="AA412" i="3"/>
  <c r="Z412" i="3"/>
  <c r="Y412" i="3" s="1"/>
  <c r="V412" i="3"/>
  <c r="S412" i="3"/>
  <c r="R412" i="3" s="1"/>
  <c r="O412" i="3"/>
  <c r="L412" i="3"/>
  <c r="K412" i="3" s="1"/>
  <c r="H412" i="3"/>
  <c r="E412" i="3"/>
  <c r="DK411" i="3"/>
  <c r="DJ411" i="3"/>
  <c r="DJ410" i="3" s="1"/>
  <c r="DI411" i="3"/>
  <c r="DH411" i="3"/>
  <c r="DG411" i="3"/>
  <c r="DF411" i="3" s="1"/>
  <c r="DB411" i="3"/>
  <c r="CY411" i="3"/>
  <c r="CX411" i="3" s="1"/>
  <c r="CU411" i="3"/>
  <c r="CR411" i="3"/>
  <c r="CN411" i="3"/>
  <c r="CK411" i="3"/>
  <c r="CJ411" i="3"/>
  <c r="CI411" i="3"/>
  <c r="CH411" i="3"/>
  <c r="CF411" i="3"/>
  <c r="CE411" i="3"/>
  <c r="CD411" i="3"/>
  <c r="BZ411" i="3"/>
  <c r="BW411" i="3"/>
  <c r="BV411" i="3" s="1"/>
  <c r="BS411" i="3"/>
  <c r="BP411" i="3"/>
  <c r="BO411" i="3"/>
  <c r="BL411" i="3"/>
  <c r="BI411" i="3"/>
  <c r="BH411" i="3"/>
  <c r="BG411" i="3"/>
  <c r="BG410" i="3" s="1"/>
  <c r="BF411" i="3"/>
  <c r="BE411" i="3"/>
  <c r="BD411" i="3"/>
  <c r="BC411" i="3"/>
  <c r="AX411" i="3"/>
  <c r="AT411" i="3" s="1"/>
  <c r="AU411" i="3"/>
  <c r="AQ411" i="3"/>
  <c r="AN411" i="3"/>
  <c r="AM411" i="3"/>
  <c r="AJ411" i="3"/>
  <c r="AG411" i="3"/>
  <c r="AF411" i="3"/>
  <c r="AE411" i="3"/>
  <c r="AD411" i="3"/>
  <c r="AC411" i="3"/>
  <c r="AB411" i="3"/>
  <c r="AA411" i="3"/>
  <c r="V411" i="3"/>
  <c r="S411" i="3"/>
  <c r="R411" i="3"/>
  <c r="O411" i="3"/>
  <c r="L411" i="3"/>
  <c r="K411" i="3"/>
  <c r="H411" i="3"/>
  <c r="E411" i="3"/>
  <c r="D411" i="3" s="1"/>
  <c r="DD410" i="3"/>
  <c r="DD409" i="3" s="1"/>
  <c r="DD407" i="3" s="1"/>
  <c r="DC410" i="3"/>
  <c r="DB410" i="3"/>
  <c r="DA410" i="3"/>
  <c r="CZ410" i="3"/>
  <c r="CW410" i="3"/>
  <c r="CV410" i="3"/>
  <c r="CT410" i="3"/>
  <c r="CT409" i="3" s="1"/>
  <c r="CS410" i="3"/>
  <c r="CP410" i="3"/>
  <c r="CN410" i="3" s="1"/>
  <c r="CO410" i="3"/>
  <c r="CM410" i="3"/>
  <c r="CL410" i="3"/>
  <c r="CL409" i="3" s="1"/>
  <c r="CB410" i="3"/>
  <c r="CA410" i="3"/>
  <c r="BZ410" i="3"/>
  <c r="BY410" i="3"/>
  <c r="BX410" i="3"/>
  <c r="BU410" i="3"/>
  <c r="BT410" i="3"/>
  <c r="BT409" i="3" s="1"/>
  <c r="BR410" i="3"/>
  <c r="BQ410" i="3"/>
  <c r="BP410" i="3" s="1"/>
  <c r="BN410" i="3"/>
  <c r="BM410" i="3"/>
  <c r="BL410" i="3"/>
  <c r="BK410" i="3"/>
  <c r="BI410" i="3" s="1"/>
  <c r="BH410" i="3" s="1"/>
  <c r="BJ410" i="3"/>
  <c r="AZ410" i="3"/>
  <c r="AY410" i="3"/>
  <c r="AX410" i="3"/>
  <c r="AT410" i="3" s="1"/>
  <c r="AW410" i="3"/>
  <c r="AU410" i="3" s="1"/>
  <c r="AV410" i="3"/>
  <c r="AS410" i="3"/>
  <c r="AR410" i="3"/>
  <c r="AP410" i="3"/>
  <c r="AO410" i="3"/>
  <c r="AN410" i="3"/>
  <c r="AL410" i="3"/>
  <c r="AK410" i="3"/>
  <c r="AI410" i="3"/>
  <c r="AI409" i="3" s="1"/>
  <c r="AH410" i="3"/>
  <c r="X410" i="3"/>
  <c r="W410" i="3"/>
  <c r="U410" i="3"/>
  <c r="T410" i="3"/>
  <c r="Q410" i="3"/>
  <c r="P410" i="3"/>
  <c r="N410" i="3"/>
  <c r="M410" i="3"/>
  <c r="J410" i="3"/>
  <c r="H410" i="3" s="1"/>
  <c r="I410" i="3"/>
  <c r="G410" i="3"/>
  <c r="F410" i="3"/>
  <c r="E410" i="3" s="1"/>
  <c r="D410" i="3" s="1"/>
  <c r="CO409" i="3"/>
  <c r="CA409" i="3"/>
  <c r="BX409" i="3"/>
  <c r="BR409" i="3"/>
  <c r="BQ409" i="3"/>
  <c r="BP409" i="3"/>
  <c r="BK409" i="3"/>
  <c r="BG409" i="3"/>
  <c r="AV409" i="3"/>
  <c r="AS409" i="3"/>
  <c r="AS407" i="3" s="1"/>
  <c r="AO409" i="3"/>
  <c r="P409" i="3"/>
  <c r="N409" i="3"/>
  <c r="M409" i="3"/>
  <c r="L409" i="3"/>
  <c r="J409" i="3"/>
  <c r="J407" i="3" s="1"/>
  <c r="I409" i="3"/>
  <c r="G409" i="3"/>
  <c r="G407" i="3" s="1"/>
  <c r="F409" i="3"/>
  <c r="M407" i="3"/>
  <c r="DO405" i="3"/>
  <c r="DK405" i="3"/>
  <c r="DJ405" i="3"/>
  <c r="DI405" i="3" s="1"/>
  <c r="DH405" i="3"/>
  <c r="DG405" i="3"/>
  <c r="DF405" i="3"/>
  <c r="DB405" i="3"/>
  <c r="CY405" i="3"/>
  <c r="CX405" i="3"/>
  <c r="CU405" i="3"/>
  <c r="CR405" i="3"/>
  <c r="CQ405" i="3" s="1"/>
  <c r="CN405" i="3"/>
  <c r="CK405" i="3"/>
  <c r="CJ405" i="3" s="1"/>
  <c r="CI405" i="3"/>
  <c r="CH405" i="3"/>
  <c r="CG405" i="3" s="1"/>
  <c r="CC405" i="3" s="1"/>
  <c r="CF405" i="3"/>
  <c r="CE405" i="3"/>
  <c r="CD405" i="3" s="1"/>
  <c r="BZ405" i="3"/>
  <c r="BV405" i="3" s="1"/>
  <c r="BW405" i="3"/>
  <c r="BS405" i="3"/>
  <c r="BP405" i="3"/>
  <c r="BL405" i="3"/>
  <c r="BI405" i="3"/>
  <c r="BH405" i="3"/>
  <c r="BG405" i="3"/>
  <c r="BF405" i="3"/>
  <c r="BE405" i="3"/>
  <c r="BD405" i="3"/>
  <c r="BC405" i="3"/>
  <c r="BB405" i="3" s="1"/>
  <c r="AX405" i="3"/>
  <c r="AU405" i="3"/>
  <c r="AT405" i="3" s="1"/>
  <c r="AQ405" i="3"/>
  <c r="AN405" i="3"/>
  <c r="AJ405" i="3"/>
  <c r="AG405" i="3"/>
  <c r="AF405" i="3"/>
  <c r="AE405" i="3"/>
  <c r="DR405" i="3" s="1"/>
  <c r="AD405" i="3"/>
  <c r="AB405" i="3"/>
  <c r="AA405" i="3"/>
  <c r="V405" i="3"/>
  <c r="R405" i="3" s="1"/>
  <c r="S405" i="3"/>
  <c r="O405" i="3"/>
  <c r="L405" i="3"/>
  <c r="K405" i="3" s="1"/>
  <c r="H405" i="3"/>
  <c r="D405" i="3" s="1"/>
  <c r="E405" i="3"/>
  <c r="DO404" i="3"/>
  <c r="DN404" i="3"/>
  <c r="DM404" i="3" s="1"/>
  <c r="DK404" i="3"/>
  <c r="DJ404" i="3"/>
  <c r="DI404" i="3" s="1"/>
  <c r="DH404" i="3"/>
  <c r="DG404" i="3"/>
  <c r="DB404" i="3"/>
  <c r="CX404" i="3" s="1"/>
  <c r="CY404" i="3"/>
  <c r="CU404" i="3"/>
  <c r="CR404" i="3"/>
  <c r="CQ404" i="3"/>
  <c r="CN404" i="3"/>
  <c r="CK404" i="3"/>
  <c r="CJ404" i="3"/>
  <c r="CI404" i="3"/>
  <c r="CH404" i="3"/>
  <c r="CG404" i="3" s="1"/>
  <c r="CC404" i="3" s="1"/>
  <c r="CF404" i="3"/>
  <c r="CE404" i="3"/>
  <c r="CD404" i="3" s="1"/>
  <c r="BZ404" i="3"/>
  <c r="BW404" i="3"/>
  <c r="BV404" i="3"/>
  <c r="BS404" i="3"/>
  <c r="BP404" i="3"/>
  <c r="BO404" i="3"/>
  <c r="BL404" i="3"/>
  <c r="BI404" i="3"/>
  <c r="BH404" i="3"/>
  <c r="BG404" i="3"/>
  <c r="BF404" i="3"/>
  <c r="BE404" i="3" s="1"/>
  <c r="BD404" i="3"/>
  <c r="BC404" i="3"/>
  <c r="BB404" i="3"/>
  <c r="BA404" i="3"/>
  <c r="AX404" i="3"/>
  <c r="AU404" i="3"/>
  <c r="AT404" i="3" s="1"/>
  <c r="AQ404" i="3"/>
  <c r="AN404" i="3"/>
  <c r="AM404" i="3" s="1"/>
  <c r="AJ404" i="3"/>
  <c r="AG404" i="3"/>
  <c r="AF404" i="3"/>
  <c r="AE404" i="3"/>
  <c r="AD404" i="3"/>
  <c r="AB404" i="3"/>
  <c r="AA404" i="3"/>
  <c r="Z404" i="3"/>
  <c r="V404" i="3"/>
  <c r="S404" i="3"/>
  <c r="R404" i="3" s="1"/>
  <c r="O404" i="3"/>
  <c r="L404" i="3"/>
  <c r="K404" i="3" s="1"/>
  <c r="H404" i="3"/>
  <c r="E404" i="3"/>
  <c r="D404" i="3" s="1"/>
  <c r="DR403" i="3"/>
  <c r="DK403" i="3"/>
  <c r="DJ403" i="3"/>
  <c r="DI403" i="3"/>
  <c r="DH403" i="3"/>
  <c r="DG403" i="3"/>
  <c r="DF403" i="3"/>
  <c r="DE403" i="3" s="1"/>
  <c r="DB403" i="3"/>
  <c r="CY403" i="3"/>
  <c r="CU403" i="3"/>
  <c r="CR403" i="3"/>
  <c r="CQ403" i="3" s="1"/>
  <c r="CN403" i="3"/>
  <c r="CK403" i="3"/>
  <c r="CJ403" i="3"/>
  <c r="CI403" i="3"/>
  <c r="CH403" i="3"/>
  <c r="CG403" i="3" s="1"/>
  <c r="CF403" i="3"/>
  <c r="CE403" i="3"/>
  <c r="BZ403" i="3"/>
  <c r="BW403" i="3"/>
  <c r="BV403" i="3"/>
  <c r="BS403" i="3"/>
  <c r="BP403" i="3"/>
  <c r="BL403" i="3"/>
  <c r="BH403" i="3" s="1"/>
  <c r="BI403" i="3"/>
  <c r="BG403" i="3"/>
  <c r="BF403" i="3"/>
  <c r="BE403" i="3"/>
  <c r="BD403" i="3"/>
  <c r="BB403" i="3" s="1"/>
  <c r="BA403" i="3" s="1"/>
  <c r="BC403" i="3"/>
  <c r="AX403" i="3"/>
  <c r="AT403" i="3" s="1"/>
  <c r="AU403" i="3"/>
  <c r="AQ403" i="3"/>
  <c r="AM403" i="3" s="1"/>
  <c r="AN403" i="3"/>
  <c r="AJ403" i="3"/>
  <c r="AG403" i="3"/>
  <c r="AF403" i="3"/>
  <c r="AE403" i="3"/>
  <c r="AD403" i="3"/>
  <c r="AB403" i="3"/>
  <c r="AA403" i="3"/>
  <c r="Z403" i="3"/>
  <c r="V403" i="3"/>
  <c r="S403" i="3"/>
  <c r="R403" i="3"/>
  <c r="O403" i="3"/>
  <c r="K403" i="3" s="1"/>
  <c r="L403" i="3"/>
  <c r="H403" i="3"/>
  <c r="E403" i="3"/>
  <c r="D403" i="3"/>
  <c r="DD402" i="3"/>
  <c r="DC402" i="3"/>
  <c r="DA402" i="3"/>
  <c r="CZ402" i="3"/>
  <c r="CY402" i="3"/>
  <c r="CW402" i="3"/>
  <c r="DK402" i="3" s="1"/>
  <c r="CV402" i="3"/>
  <c r="CU402" i="3"/>
  <c r="CT402" i="3"/>
  <c r="CS402" i="3"/>
  <c r="CP402" i="3"/>
  <c r="CO402" i="3"/>
  <c r="CM402" i="3"/>
  <c r="CL402" i="3"/>
  <c r="CF402" i="3"/>
  <c r="CB402" i="3"/>
  <c r="CA402" i="3"/>
  <c r="BZ402" i="3" s="1"/>
  <c r="BY402" i="3"/>
  <c r="BX402" i="3"/>
  <c r="BW402" i="3"/>
  <c r="BV402" i="3" s="1"/>
  <c r="BU402" i="3"/>
  <c r="BT402" i="3"/>
  <c r="BS402" i="3" s="1"/>
  <c r="BR402" i="3"/>
  <c r="BQ402" i="3"/>
  <c r="CE402" i="3" s="1"/>
  <c r="BP402" i="3"/>
  <c r="BO402" i="3" s="1"/>
  <c r="BN402" i="3"/>
  <c r="CI402" i="3" s="1"/>
  <c r="BM402" i="3"/>
  <c r="BK402" i="3"/>
  <c r="BJ402" i="3"/>
  <c r="BJ394" i="3" s="1"/>
  <c r="BI402" i="3"/>
  <c r="AZ402" i="3"/>
  <c r="AY402" i="3"/>
  <c r="AX402" i="3" s="1"/>
  <c r="AW402" i="3"/>
  <c r="AV402" i="3"/>
  <c r="AU402" i="3" s="1"/>
  <c r="AS402" i="3"/>
  <c r="AR402" i="3"/>
  <c r="AQ402" i="3" s="1"/>
  <c r="AP402" i="3"/>
  <c r="AO402" i="3"/>
  <c r="AL402" i="3"/>
  <c r="AK402" i="3"/>
  <c r="BF402" i="3" s="1"/>
  <c r="AI402" i="3"/>
  <c r="AH402" i="3"/>
  <c r="AE402" i="3"/>
  <c r="X402" i="3"/>
  <c r="W402" i="3"/>
  <c r="V402" i="3"/>
  <c r="U402" i="3"/>
  <c r="T402" i="3"/>
  <c r="S402" i="3" s="1"/>
  <c r="R402" i="3" s="1"/>
  <c r="Q402" i="3"/>
  <c r="P402" i="3"/>
  <c r="O402" i="3"/>
  <c r="N402" i="3"/>
  <c r="M402" i="3"/>
  <c r="J402" i="3"/>
  <c r="I402" i="3"/>
  <c r="H402" i="3"/>
  <c r="G402" i="3"/>
  <c r="AB402" i="3" s="1"/>
  <c r="F402" i="3"/>
  <c r="DN401" i="3"/>
  <c r="DK401" i="3"/>
  <c r="DJ401" i="3"/>
  <c r="DI401" i="3"/>
  <c r="DH401" i="3"/>
  <c r="DG401" i="3"/>
  <c r="DF401" i="3"/>
  <c r="DB401" i="3"/>
  <c r="CY401" i="3"/>
  <c r="CX401" i="3" s="1"/>
  <c r="CU401" i="3"/>
  <c r="CR401" i="3"/>
  <c r="CQ401" i="3"/>
  <c r="CN401" i="3"/>
  <c r="CK401" i="3"/>
  <c r="CJ401" i="3" s="1"/>
  <c r="CI401" i="3"/>
  <c r="CH401" i="3"/>
  <c r="CG401" i="3" s="1"/>
  <c r="CF401" i="3"/>
  <c r="CE401" i="3"/>
  <c r="CD401" i="3"/>
  <c r="BZ401" i="3"/>
  <c r="BW401" i="3"/>
  <c r="BS401" i="3"/>
  <c r="BP401" i="3"/>
  <c r="BO401" i="3" s="1"/>
  <c r="BL401" i="3"/>
  <c r="BI401" i="3"/>
  <c r="BH401" i="3"/>
  <c r="BG401" i="3"/>
  <c r="DR401" i="3" s="1"/>
  <c r="BF401" i="3"/>
  <c r="BE401" i="3"/>
  <c r="BD401" i="3"/>
  <c r="BC401" i="3"/>
  <c r="BB401" i="3" s="1"/>
  <c r="BA401" i="3" s="1"/>
  <c r="AX401" i="3"/>
  <c r="AU401" i="3"/>
  <c r="AQ401" i="3"/>
  <c r="AM401" i="3" s="1"/>
  <c r="AN401" i="3"/>
  <c r="AJ401" i="3"/>
  <c r="AF401" i="3" s="1"/>
  <c r="AG401" i="3"/>
  <c r="AE401" i="3"/>
  <c r="AD401" i="3"/>
  <c r="AB401" i="3"/>
  <c r="AA401" i="3"/>
  <c r="Z401" i="3"/>
  <c r="V401" i="3"/>
  <c r="R401" i="3" s="1"/>
  <c r="S401" i="3"/>
  <c r="O401" i="3"/>
  <c r="L401" i="3"/>
  <c r="H401" i="3"/>
  <c r="E401" i="3"/>
  <c r="D401" i="3" s="1"/>
  <c r="DN400" i="3"/>
  <c r="DM400" i="3" s="1"/>
  <c r="DK400" i="3"/>
  <c r="DI400" i="3" s="1"/>
  <c r="DJ400" i="3"/>
  <c r="DH400" i="3"/>
  <c r="DG400" i="3"/>
  <c r="DF400" i="3" s="1"/>
  <c r="DE400" i="3"/>
  <c r="DB400" i="3"/>
  <c r="CY400" i="3"/>
  <c r="CX400" i="3"/>
  <c r="CU400" i="3"/>
  <c r="CR400" i="3"/>
  <c r="CN400" i="3"/>
  <c r="CK400" i="3"/>
  <c r="CJ400" i="3" s="1"/>
  <c r="CI400" i="3"/>
  <c r="CH400" i="3"/>
  <c r="CG400" i="3"/>
  <c r="CF400" i="3"/>
  <c r="DO400" i="3" s="1"/>
  <c r="CE400" i="3"/>
  <c r="BZ400" i="3"/>
  <c r="BW400" i="3"/>
  <c r="BV400" i="3"/>
  <c r="BS400" i="3"/>
  <c r="BP400" i="3"/>
  <c r="BO400" i="3"/>
  <c r="BL400" i="3"/>
  <c r="BI400" i="3"/>
  <c r="BH400" i="3" s="1"/>
  <c r="BG400" i="3"/>
  <c r="BF400" i="3"/>
  <c r="BE400" i="3" s="1"/>
  <c r="BD400" i="3"/>
  <c r="BC400" i="3"/>
  <c r="BB400" i="3"/>
  <c r="AX400" i="3"/>
  <c r="AU400" i="3"/>
  <c r="AT400" i="3" s="1"/>
  <c r="AQ400" i="3"/>
  <c r="AM400" i="3" s="1"/>
  <c r="AN400" i="3"/>
  <c r="AJ400" i="3"/>
  <c r="AF400" i="3" s="1"/>
  <c r="AG400" i="3"/>
  <c r="AE400" i="3"/>
  <c r="AD400" i="3"/>
  <c r="AB400" i="3"/>
  <c r="AA400" i="3"/>
  <c r="Z400" i="3"/>
  <c r="V400" i="3"/>
  <c r="S400" i="3"/>
  <c r="R400" i="3"/>
  <c r="O400" i="3"/>
  <c r="L400" i="3"/>
  <c r="K400" i="3" s="1"/>
  <c r="H400" i="3"/>
  <c r="E400" i="3"/>
  <c r="D400" i="3"/>
  <c r="DK399" i="3"/>
  <c r="DH399" i="3"/>
  <c r="DD399" i="3"/>
  <c r="DC399" i="3"/>
  <c r="DB399" i="3" s="1"/>
  <c r="DA399" i="3"/>
  <c r="CZ399" i="3"/>
  <c r="CW399" i="3"/>
  <c r="CV399" i="3"/>
  <c r="CT399" i="3"/>
  <c r="CS399" i="3"/>
  <c r="CR399" i="3"/>
  <c r="CP399" i="3"/>
  <c r="CO399" i="3"/>
  <c r="CM399" i="3"/>
  <c r="CL399" i="3"/>
  <c r="CB399" i="3"/>
  <c r="CA399" i="3"/>
  <c r="BZ399" i="3" s="1"/>
  <c r="BV399" i="3" s="1"/>
  <c r="BY399" i="3"/>
  <c r="BX399" i="3"/>
  <c r="BW399" i="3" s="1"/>
  <c r="BU399" i="3"/>
  <c r="BT399" i="3"/>
  <c r="BR399" i="3"/>
  <c r="BQ399" i="3"/>
  <c r="CE399" i="3" s="1"/>
  <c r="BN399" i="3"/>
  <c r="BM399" i="3"/>
  <c r="BL399" i="3"/>
  <c r="BK399" i="3"/>
  <c r="BJ399" i="3"/>
  <c r="BI399" i="3" s="1"/>
  <c r="BH399" i="3"/>
  <c r="BF399" i="3"/>
  <c r="AZ399" i="3"/>
  <c r="BG399" i="3" s="1"/>
  <c r="AY399" i="3"/>
  <c r="AW399" i="3"/>
  <c r="AW394" i="3" s="1"/>
  <c r="AV399" i="3"/>
  <c r="AS399" i="3"/>
  <c r="AR399" i="3"/>
  <c r="AQ399" i="3"/>
  <c r="AP399" i="3"/>
  <c r="AO399" i="3"/>
  <c r="AL399" i="3"/>
  <c r="AK399" i="3"/>
  <c r="AJ399" i="3"/>
  <c r="AI399" i="3"/>
  <c r="AH399" i="3"/>
  <c r="AD399" i="3"/>
  <c r="X399" i="3"/>
  <c r="W399" i="3"/>
  <c r="U399" i="3"/>
  <c r="T399" i="3"/>
  <c r="S399" i="3"/>
  <c r="Q399" i="3"/>
  <c r="P399" i="3"/>
  <c r="O399" i="3"/>
  <c r="N399" i="3"/>
  <c r="M399" i="3"/>
  <c r="L399" i="3"/>
  <c r="K399" i="3"/>
  <c r="J399" i="3"/>
  <c r="I399" i="3"/>
  <c r="H399" i="3" s="1"/>
  <c r="G399" i="3"/>
  <c r="F399" i="3"/>
  <c r="DK398" i="3"/>
  <c r="DJ398" i="3"/>
  <c r="DI398" i="3"/>
  <c r="DH398" i="3"/>
  <c r="DG398" i="3"/>
  <c r="DF398" i="3"/>
  <c r="DE398" i="3" s="1"/>
  <c r="DB398" i="3"/>
  <c r="CY398" i="3"/>
  <c r="CU398" i="3"/>
  <c r="CR398" i="3"/>
  <c r="CQ398" i="3"/>
  <c r="CN398" i="3"/>
  <c r="CJ398" i="3" s="1"/>
  <c r="CK398" i="3"/>
  <c r="CI398" i="3"/>
  <c r="CG398" i="3" s="1"/>
  <c r="CH398" i="3"/>
  <c r="CF398" i="3"/>
  <c r="CE398" i="3"/>
  <c r="CD398" i="3"/>
  <c r="CC398" i="3" s="1"/>
  <c r="BZ398" i="3"/>
  <c r="BV398" i="3" s="1"/>
  <c r="BW398" i="3"/>
  <c r="BS398" i="3"/>
  <c r="BP398" i="3"/>
  <c r="BO398" i="3" s="1"/>
  <c r="BL398" i="3"/>
  <c r="BI398" i="3"/>
  <c r="BH398" i="3" s="1"/>
  <c r="BG398" i="3"/>
  <c r="BF398" i="3"/>
  <c r="DQ398" i="3" s="1"/>
  <c r="BD398" i="3"/>
  <c r="BC398" i="3"/>
  <c r="AX398" i="3"/>
  <c r="AU398" i="3"/>
  <c r="AT398" i="3" s="1"/>
  <c r="AQ398" i="3"/>
  <c r="AN398" i="3"/>
  <c r="AM398" i="3" s="1"/>
  <c r="AJ398" i="3"/>
  <c r="AG398" i="3"/>
  <c r="AF398" i="3" s="1"/>
  <c r="AE398" i="3"/>
  <c r="AD398" i="3"/>
  <c r="AB398" i="3"/>
  <c r="AA398" i="3"/>
  <c r="V398" i="3"/>
  <c r="R398" i="3" s="1"/>
  <c r="S398" i="3"/>
  <c r="O398" i="3"/>
  <c r="L398" i="3"/>
  <c r="K398" i="3"/>
  <c r="H398" i="3"/>
  <c r="E398" i="3"/>
  <c r="DK397" i="3"/>
  <c r="DJ397" i="3"/>
  <c r="DI397" i="3" s="1"/>
  <c r="DH397" i="3"/>
  <c r="DF397" i="3" s="1"/>
  <c r="DG397" i="3"/>
  <c r="DB397" i="3"/>
  <c r="CY397" i="3"/>
  <c r="CX397" i="3" s="1"/>
  <c r="CU397" i="3"/>
  <c r="CQ397" i="3" s="1"/>
  <c r="CR397" i="3"/>
  <c r="CN397" i="3"/>
  <c r="CK397" i="3"/>
  <c r="CJ397" i="3"/>
  <c r="CI397" i="3"/>
  <c r="DR397" i="3" s="1"/>
  <c r="CH397" i="3"/>
  <c r="CH395" i="3" s="1"/>
  <c r="CF397" i="3"/>
  <c r="CE397" i="3"/>
  <c r="BZ397" i="3"/>
  <c r="BW397" i="3"/>
  <c r="BV397" i="3"/>
  <c r="BS397" i="3"/>
  <c r="BO397" i="3" s="1"/>
  <c r="BP397" i="3"/>
  <c r="BL397" i="3"/>
  <c r="BI397" i="3"/>
  <c r="BH397" i="3" s="1"/>
  <c r="BG397" i="3"/>
  <c r="BF397" i="3"/>
  <c r="BE397" i="3" s="1"/>
  <c r="BD397" i="3"/>
  <c r="BC397" i="3"/>
  <c r="AX397" i="3"/>
  <c r="AU397" i="3"/>
  <c r="AT397" i="3" s="1"/>
  <c r="AQ397" i="3"/>
  <c r="AN397" i="3"/>
  <c r="AM397" i="3" s="1"/>
  <c r="AJ397" i="3"/>
  <c r="AF397" i="3" s="1"/>
  <c r="AG397" i="3"/>
  <c r="AE397" i="3"/>
  <c r="AD397" i="3"/>
  <c r="AC397" i="3"/>
  <c r="AB397" i="3"/>
  <c r="AA397" i="3"/>
  <c r="Z397" i="3"/>
  <c r="Y397" i="3"/>
  <c r="V397" i="3"/>
  <c r="S397" i="3"/>
  <c r="R397" i="3" s="1"/>
  <c r="O397" i="3"/>
  <c r="L397" i="3"/>
  <c r="K397" i="3" s="1"/>
  <c r="H397" i="3"/>
  <c r="E397" i="3"/>
  <c r="DK396" i="3"/>
  <c r="DJ396" i="3"/>
  <c r="DI396" i="3" s="1"/>
  <c r="DH396" i="3"/>
  <c r="DG396" i="3"/>
  <c r="DF396" i="3" s="1"/>
  <c r="DE396" i="3"/>
  <c r="DB396" i="3"/>
  <c r="CY396" i="3"/>
  <c r="CU396" i="3"/>
  <c r="CR396" i="3"/>
  <c r="CQ396" i="3"/>
  <c r="CN396" i="3"/>
  <c r="CJ396" i="3" s="1"/>
  <c r="CK396" i="3"/>
  <c r="CI396" i="3"/>
  <c r="CH396" i="3"/>
  <c r="CG396" i="3"/>
  <c r="CF396" i="3"/>
  <c r="CE396" i="3"/>
  <c r="CE395" i="3" s="1"/>
  <c r="CD396" i="3"/>
  <c r="CC396" i="3" s="1"/>
  <c r="BZ396" i="3"/>
  <c r="BW396" i="3"/>
  <c r="BV396" i="3"/>
  <c r="BS396" i="3"/>
  <c r="BP396" i="3"/>
  <c r="BL396" i="3"/>
  <c r="BI396" i="3"/>
  <c r="BG396" i="3"/>
  <c r="BF396" i="3"/>
  <c r="BF395" i="3" s="1"/>
  <c r="BE395" i="3" s="1"/>
  <c r="BE396" i="3"/>
  <c r="BD396" i="3"/>
  <c r="BC396" i="3"/>
  <c r="AX396" i="3"/>
  <c r="AU396" i="3"/>
  <c r="AT396" i="3" s="1"/>
  <c r="AQ396" i="3"/>
  <c r="AM396" i="3" s="1"/>
  <c r="AN396" i="3"/>
  <c r="AJ396" i="3"/>
  <c r="AG396" i="3"/>
  <c r="AF396" i="3" s="1"/>
  <c r="AE396" i="3"/>
  <c r="AD396" i="3"/>
  <c r="AB396" i="3"/>
  <c r="AA396" i="3"/>
  <c r="Z396" i="3" s="1"/>
  <c r="V396" i="3"/>
  <c r="S396" i="3"/>
  <c r="R396" i="3" s="1"/>
  <c r="O396" i="3"/>
  <c r="L396" i="3"/>
  <c r="K396" i="3"/>
  <c r="H396" i="3"/>
  <c r="E396" i="3"/>
  <c r="DK395" i="3"/>
  <c r="DK394" i="3" s="1"/>
  <c r="DJ395" i="3"/>
  <c r="DH395" i="3"/>
  <c r="DG395" i="3"/>
  <c r="DD395" i="3"/>
  <c r="DD394" i="3" s="1"/>
  <c r="DC395" i="3"/>
  <c r="DA395" i="3"/>
  <c r="CY395" i="3" s="1"/>
  <c r="CZ395" i="3"/>
  <c r="CW395" i="3"/>
  <c r="CV395" i="3"/>
  <c r="CU395" i="3"/>
  <c r="CT395" i="3"/>
  <c r="CT394" i="3" s="1"/>
  <c r="CS395" i="3"/>
  <c r="CP395" i="3"/>
  <c r="CP394" i="3" s="1"/>
  <c r="CO395" i="3"/>
  <c r="CM395" i="3"/>
  <c r="CL395" i="3"/>
  <c r="CB395" i="3"/>
  <c r="CA395" i="3"/>
  <c r="BY395" i="3"/>
  <c r="BX395" i="3"/>
  <c r="BX394" i="3" s="1"/>
  <c r="BW395" i="3"/>
  <c r="BU395" i="3"/>
  <c r="BT395" i="3"/>
  <c r="BR395" i="3"/>
  <c r="BQ395" i="3"/>
  <c r="BP395" i="3"/>
  <c r="BN395" i="3"/>
  <c r="BM395" i="3"/>
  <c r="BM394" i="3" s="1"/>
  <c r="BL395" i="3"/>
  <c r="BK395" i="3"/>
  <c r="BJ395" i="3"/>
  <c r="BI395" i="3"/>
  <c r="BH395" i="3"/>
  <c r="BG395" i="3"/>
  <c r="AZ395" i="3"/>
  <c r="AY395" i="3"/>
  <c r="AW395" i="3"/>
  <c r="AV395" i="3"/>
  <c r="AU395" i="3"/>
  <c r="AS395" i="3"/>
  <c r="AS394" i="3" s="1"/>
  <c r="AR395" i="3"/>
  <c r="AP395" i="3"/>
  <c r="AO395" i="3"/>
  <c r="AN395" i="3"/>
  <c r="AL395" i="3"/>
  <c r="AJ395" i="3" s="1"/>
  <c r="AK395" i="3"/>
  <c r="AI395" i="3"/>
  <c r="AH395" i="3"/>
  <c r="AG395" i="3" s="1"/>
  <c r="AF395" i="3" s="1"/>
  <c r="AB395" i="3"/>
  <c r="X395" i="3"/>
  <c r="W395" i="3"/>
  <c r="V395" i="3"/>
  <c r="U395" i="3"/>
  <c r="U394" i="3" s="1"/>
  <c r="T395" i="3"/>
  <c r="Q395" i="3"/>
  <c r="Q394" i="3" s="1"/>
  <c r="P395" i="3"/>
  <c r="O395" i="3"/>
  <c r="N395" i="3"/>
  <c r="N394" i="3" s="1"/>
  <c r="M395" i="3"/>
  <c r="J395" i="3"/>
  <c r="I395" i="3"/>
  <c r="H395" i="3"/>
  <c r="G395" i="3"/>
  <c r="G394" i="3" s="1"/>
  <c r="F395" i="3"/>
  <c r="DA394" i="3"/>
  <c r="BY394" i="3"/>
  <c r="BW394" i="3"/>
  <c r="BK394" i="3"/>
  <c r="BI394" i="3"/>
  <c r="AH394" i="3"/>
  <c r="W394" i="3"/>
  <c r="J394" i="3"/>
  <c r="I394" i="3"/>
  <c r="DO392" i="3"/>
  <c r="DK392" i="3"/>
  <c r="DJ392" i="3"/>
  <c r="DI392" i="3" s="1"/>
  <c r="DH392" i="3"/>
  <c r="DG392" i="3"/>
  <c r="DF392" i="3"/>
  <c r="DE392" i="3" s="1"/>
  <c r="DB392" i="3"/>
  <c r="CX392" i="3" s="1"/>
  <c r="CY392" i="3"/>
  <c r="CU392" i="3"/>
  <c r="CR392" i="3"/>
  <c r="CQ392" i="3"/>
  <c r="CN392" i="3"/>
  <c r="CK392" i="3"/>
  <c r="CJ392" i="3" s="1"/>
  <c r="CI392" i="3"/>
  <c r="CH392" i="3"/>
  <c r="CG392" i="3" s="1"/>
  <c r="CF392" i="3"/>
  <c r="CE392" i="3"/>
  <c r="CD392" i="3" s="1"/>
  <c r="CC392" i="3" s="1"/>
  <c r="BZ392" i="3"/>
  <c r="BW392" i="3"/>
  <c r="BV392" i="3" s="1"/>
  <c r="BS392" i="3"/>
  <c r="BP392" i="3"/>
  <c r="BO392" i="3"/>
  <c r="BL392" i="3"/>
  <c r="BI392" i="3"/>
  <c r="BH392" i="3" s="1"/>
  <c r="BG392" i="3"/>
  <c r="BF392" i="3"/>
  <c r="BE392" i="3" s="1"/>
  <c r="BD392" i="3"/>
  <c r="BC392" i="3"/>
  <c r="BB392" i="3"/>
  <c r="BA392" i="3" s="1"/>
  <c r="AX392" i="3"/>
  <c r="AU392" i="3"/>
  <c r="AQ392" i="3"/>
  <c r="AN392" i="3"/>
  <c r="AM392" i="3" s="1"/>
  <c r="AJ392" i="3"/>
  <c r="AG392" i="3"/>
  <c r="AE392" i="3"/>
  <c r="AD392" i="3"/>
  <c r="AB392" i="3"/>
  <c r="AA392" i="3"/>
  <c r="Z392" i="3"/>
  <c r="V392" i="3"/>
  <c r="S392" i="3"/>
  <c r="O392" i="3"/>
  <c r="L392" i="3"/>
  <c r="K392" i="3" s="1"/>
  <c r="H392" i="3"/>
  <c r="E392" i="3"/>
  <c r="DQ391" i="3"/>
  <c r="DK391" i="3"/>
  <c r="DJ391" i="3"/>
  <c r="DH391" i="3"/>
  <c r="DG391" i="3"/>
  <c r="DF391" i="3"/>
  <c r="DB391" i="3"/>
  <c r="CY391" i="3"/>
  <c r="CX391" i="3" s="1"/>
  <c r="CU391" i="3"/>
  <c r="CR391" i="3"/>
  <c r="CQ391" i="3"/>
  <c r="CN391" i="3"/>
  <c r="CK391" i="3"/>
  <c r="CJ391" i="3" s="1"/>
  <c r="CI391" i="3"/>
  <c r="CH391" i="3"/>
  <c r="CG391" i="3"/>
  <c r="CF391" i="3"/>
  <c r="CE391" i="3"/>
  <c r="BZ391" i="3"/>
  <c r="BW391" i="3"/>
  <c r="BV391" i="3"/>
  <c r="BS391" i="3"/>
  <c r="BP391" i="3"/>
  <c r="BO391" i="3" s="1"/>
  <c r="BL391" i="3"/>
  <c r="BI391" i="3"/>
  <c r="BH391" i="3" s="1"/>
  <c r="BG391" i="3"/>
  <c r="BF391" i="3"/>
  <c r="BE391" i="3" s="1"/>
  <c r="BD391" i="3"/>
  <c r="BC391" i="3"/>
  <c r="AX391" i="3"/>
  <c r="AU391" i="3"/>
  <c r="AT391" i="3" s="1"/>
  <c r="AQ391" i="3"/>
  <c r="AN391" i="3"/>
  <c r="AJ391" i="3"/>
  <c r="AG391" i="3"/>
  <c r="AF391" i="3" s="1"/>
  <c r="AE391" i="3"/>
  <c r="AD391" i="3"/>
  <c r="AC391" i="3"/>
  <c r="AB391" i="3"/>
  <c r="DO391" i="3" s="1"/>
  <c r="AA391" i="3"/>
  <c r="Z391" i="3" s="1"/>
  <c r="Y391" i="3" s="1"/>
  <c r="V391" i="3"/>
  <c r="S391" i="3"/>
  <c r="O391" i="3"/>
  <c r="L391" i="3"/>
  <c r="H391" i="3"/>
  <c r="E391" i="3"/>
  <c r="D391" i="3" s="1"/>
  <c r="DQ390" i="3"/>
  <c r="DK390" i="3"/>
  <c r="DJ390" i="3"/>
  <c r="DI390" i="3"/>
  <c r="DH390" i="3"/>
  <c r="DG390" i="3"/>
  <c r="DF390" i="3"/>
  <c r="DE390" i="3" s="1"/>
  <c r="DB390" i="3"/>
  <c r="CY390" i="3"/>
  <c r="CX390" i="3" s="1"/>
  <c r="CU390" i="3"/>
  <c r="CQ390" i="3" s="1"/>
  <c r="CR390" i="3"/>
  <c r="CN390" i="3"/>
  <c r="CJ390" i="3" s="1"/>
  <c r="CK390" i="3"/>
  <c r="CI390" i="3"/>
  <c r="CH390" i="3"/>
  <c r="CF390" i="3"/>
  <c r="DO390" i="3" s="1"/>
  <c r="CE390" i="3"/>
  <c r="BZ390" i="3"/>
  <c r="BW390" i="3"/>
  <c r="BV390" i="3" s="1"/>
  <c r="BS390" i="3"/>
  <c r="BP390" i="3"/>
  <c r="BL390" i="3"/>
  <c r="BI390" i="3"/>
  <c r="BG390" i="3"/>
  <c r="BE390" i="3" s="1"/>
  <c r="BF390" i="3"/>
  <c r="BD390" i="3"/>
  <c r="BC390" i="3"/>
  <c r="AX390" i="3"/>
  <c r="AU390" i="3"/>
  <c r="AT390" i="3"/>
  <c r="AQ390" i="3"/>
  <c r="AN390" i="3"/>
  <c r="AM390" i="3" s="1"/>
  <c r="AJ390" i="3"/>
  <c r="AG390" i="3"/>
  <c r="AF390" i="3"/>
  <c r="AE390" i="3"/>
  <c r="AD390" i="3"/>
  <c r="AC390" i="3"/>
  <c r="AB390" i="3"/>
  <c r="AA390" i="3"/>
  <c r="Z390" i="3"/>
  <c r="Y390" i="3"/>
  <c r="V390" i="3"/>
  <c r="S390" i="3"/>
  <c r="O390" i="3"/>
  <c r="L390" i="3"/>
  <c r="K390" i="3"/>
  <c r="H390" i="3"/>
  <c r="E390" i="3"/>
  <c r="D390" i="3"/>
  <c r="DK389" i="3"/>
  <c r="DJ389" i="3"/>
  <c r="DI389" i="3" s="1"/>
  <c r="DE389" i="3" s="1"/>
  <c r="DH389" i="3"/>
  <c r="DG389" i="3"/>
  <c r="DF389" i="3"/>
  <c r="DB389" i="3"/>
  <c r="CY389" i="3"/>
  <c r="CU389" i="3"/>
  <c r="CR389" i="3"/>
  <c r="CQ389" i="3"/>
  <c r="CN389" i="3"/>
  <c r="CJ389" i="3" s="1"/>
  <c r="CK389" i="3"/>
  <c r="CI389" i="3"/>
  <c r="CH389" i="3"/>
  <c r="CF389" i="3"/>
  <c r="CE389" i="3"/>
  <c r="CD389" i="3"/>
  <c r="BZ389" i="3"/>
  <c r="BW389" i="3"/>
  <c r="BV389" i="3"/>
  <c r="BS389" i="3"/>
  <c r="BO389" i="3" s="1"/>
  <c r="BP389" i="3"/>
  <c r="BL389" i="3"/>
  <c r="BI389" i="3"/>
  <c r="BH389" i="3" s="1"/>
  <c r="BG389" i="3"/>
  <c r="BF389" i="3"/>
  <c r="BD389" i="3"/>
  <c r="BC389" i="3"/>
  <c r="BB389" i="3" s="1"/>
  <c r="AX389" i="3"/>
  <c r="AU389" i="3"/>
  <c r="AT389" i="3"/>
  <c r="AQ389" i="3"/>
  <c r="AN389" i="3"/>
  <c r="AJ389" i="3"/>
  <c r="AG389" i="3"/>
  <c r="AF389" i="3" s="1"/>
  <c r="AE389" i="3"/>
  <c r="AD389" i="3"/>
  <c r="AC389" i="3"/>
  <c r="AB389" i="3"/>
  <c r="DO389" i="3" s="1"/>
  <c r="AA389" i="3"/>
  <c r="V389" i="3"/>
  <c r="S389" i="3"/>
  <c r="R389" i="3"/>
  <c r="O389" i="3"/>
  <c r="L389" i="3"/>
  <c r="H389" i="3"/>
  <c r="E389" i="3"/>
  <c r="DK388" i="3"/>
  <c r="DJ388" i="3"/>
  <c r="DI388" i="3" s="1"/>
  <c r="DH388" i="3"/>
  <c r="DG388" i="3"/>
  <c r="DF388" i="3" s="1"/>
  <c r="DE388" i="3"/>
  <c r="DB388" i="3"/>
  <c r="CY388" i="3"/>
  <c r="CX388" i="3"/>
  <c r="CU388" i="3"/>
  <c r="CR388" i="3"/>
  <c r="CN388" i="3"/>
  <c r="CK388" i="3"/>
  <c r="CJ388" i="3"/>
  <c r="CI388" i="3"/>
  <c r="CH388" i="3"/>
  <c r="CG388" i="3" s="1"/>
  <c r="CF388" i="3"/>
  <c r="CD388" i="3" s="1"/>
  <c r="CC388" i="3" s="1"/>
  <c r="CE388" i="3"/>
  <c r="CE386" i="3" s="1"/>
  <c r="BZ388" i="3"/>
  <c r="BW388" i="3"/>
  <c r="BV388" i="3" s="1"/>
  <c r="BS388" i="3"/>
  <c r="BP388" i="3"/>
  <c r="BO388" i="3" s="1"/>
  <c r="BL388" i="3"/>
  <c r="BI388" i="3"/>
  <c r="BH388" i="3" s="1"/>
  <c r="BG388" i="3"/>
  <c r="BF388" i="3"/>
  <c r="BE388" i="3"/>
  <c r="BD388" i="3"/>
  <c r="BC388" i="3"/>
  <c r="BB388" i="3" s="1"/>
  <c r="AX388" i="3"/>
  <c r="AU388" i="3"/>
  <c r="AT388" i="3"/>
  <c r="AQ388" i="3"/>
  <c r="AN388" i="3"/>
  <c r="AM388" i="3" s="1"/>
  <c r="AJ388" i="3"/>
  <c r="AG388" i="3"/>
  <c r="AF388" i="3"/>
  <c r="AE388" i="3"/>
  <c r="DR388" i="3" s="1"/>
  <c r="AD388" i="3"/>
  <c r="DQ388" i="3" s="1"/>
  <c r="DP388" i="3" s="1"/>
  <c r="AC388" i="3"/>
  <c r="AB388" i="3"/>
  <c r="AA388" i="3"/>
  <c r="DN388" i="3" s="1"/>
  <c r="V388" i="3"/>
  <c r="S388" i="3"/>
  <c r="R388" i="3"/>
  <c r="O388" i="3"/>
  <c r="L388" i="3"/>
  <c r="K388" i="3"/>
  <c r="H388" i="3"/>
  <c r="E388" i="3"/>
  <c r="D388" i="3"/>
  <c r="DK387" i="3"/>
  <c r="DK386" i="3" s="1"/>
  <c r="DJ387" i="3"/>
  <c r="DH387" i="3"/>
  <c r="DG387" i="3"/>
  <c r="DF387" i="3"/>
  <c r="DB387" i="3"/>
  <c r="CY387" i="3"/>
  <c r="CX387" i="3" s="1"/>
  <c r="CU387" i="3"/>
  <c r="CR387" i="3"/>
  <c r="CQ387" i="3" s="1"/>
  <c r="CN387" i="3"/>
  <c r="CK387" i="3"/>
  <c r="CJ387" i="3"/>
  <c r="CI387" i="3"/>
  <c r="CI386" i="3" s="1"/>
  <c r="CH387" i="3"/>
  <c r="CH386" i="3" s="1"/>
  <c r="CF387" i="3"/>
  <c r="CE387" i="3"/>
  <c r="CD387" i="3"/>
  <c r="BZ387" i="3"/>
  <c r="BW387" i="3"/>
  <c r="BV387" i="3" s="1"/>
  <c r="BS387" i="3"/>
  <c r="BP387" i="3"/>
  <c r="BO387" i="3"/>
  <c r="BL387" i="3"/>
  <c r="BI387" i="3"/>
  <c r="BH387" i="3" s="1"/>
  <c r="BG387" i="3"/>
  <c r="BF387" i="3"/>
  <c r="BE387" i="3"/>
  <c r="BD387" i="3"/>
  <c r="BC387" i="3"/>
  <c r="AX387" i="3"/>
  <c r="AU387" i="3"/>
  <c r="AQ387" i="3"/>
  <c r="AN387" i="3"/>
  <c r="AM387" i="3"/>
  <c r="AJ387" i="3"/>
  <c r="AG387" i="3"/>
  <c r="AF387" i="3" s="1"/>
  <c r="AE387" i="3"/>
  <c r="AD387" i="3"/>
  <c r="AB387" i="3"/>
  <c r="AA387" i="3"/>
  <c r="V387" i="3"/>
  <c r="S387" i="3"/>
  <c r="R387" i="3"/>
  <c r="O387" i="3"/>
  <c r="L387" i="3"/>
  <c r="K387" i="3" s="1"/>
  <c r="H387" i="3"/>
  <c r="E387" i="3"/>
  <c r="D387" i="3"/>
  <c r="DH386" i="3"/>
  <c r="DD386" i="3"/>
  <c r="DC386" i="3"/>
  <c r="DB386" i="3"/>
  <c r="CX386" i="3" s="1"/>
  <c r="DA386" i="3"/>
  <c r="CZ386" i="3"/>
  <c r="CY386" i="3"/>
  <c r="CW386" i="3"/>
  <c r="CV386" i="3"/>
  <c r="CU386" i="3"/>
  <c r="CT386" i="3"/>
  <c r="CS386" i="3"/>
  <c r="CR386" i="3" s="1"/>
  <c r="CP386" i="3"/>
  <c r="CO386" i="3"/>
  <c r="CN386" i="3"/>
  <c r="CM386" i="3"/>
  <c r="CL386" i="3"/>
  <c r="CK386" i="3"/>
  <c r="CJ386" i="3"/>
  <c r="CF386" i="3"/>
  <c r="CD386" i="3" s="1"/>
  <c r="CB386" i="3"/>
  <c r="CB376" i="3" s="1"/>
  <c r="CA386" i="3"/>
  <c r="BZ386" i="3"/>
  <c r="BY386" i="3"/>
  <c r="BX386" i="3"/>
  <c r="BW386" i="3"/>
  <c r="BV386" i="3"/>
  <c r="BU386" i="3"/>
  <c r="BT386" i="3"/>
  <c r="BR386" i="3"/>
  <c r="BQ386" i="3"/>
  <c r="BN386" i="3"/>
  <c r="BM386" i="3"/>
  <c r="BM376" i="3" s="1"/>
  <c r="BL376" i="3" s="1"/>
  <c r="BL386" i="3"/>
  <c r="BK386" i="3"/>
  <c r="BJ386" i="3"/>
  <c r="BG386" i="3"/>
  <c r="BF386" i="3"/>
  <c r="BE386" i="3" s="1"/>
  <c r="BD386" i="3"/>
  <c r="AZ386" i="3"/>
  <c r="AY386" i="3"/>
  <c r="AX386" i="3"/>
  <c r="AW386" i="3"/>
  <c r="AV386" i="3"/>
  <c r="AU386" i="3" s="1"/>
  <c r="AT386" i="3" s="1"/>
  <c r="AS386" i="3"/>
  <c r="AS376" i="3" s="1"/>
  <c r="AQ376" i="3" s="1"/>
  <c r="AR386" i="3"/>
  <c r="AP386" i="3"/>
  <c r="AO386" i="3"/>
  <c r="AL386" i="3"/>
  <c r="AK386" i="3"/>
  <c r="AJ386" i="3"/>
  <c r="AI386" i="3"/>
  <c r="AI376" i="3" s="1"/>
  <c r="AH386" i="3"/>
  <c r="AG386" i="3"/>
  <c r="AF386" i="3" s="1"/>
  <c r="X386" i="3"/>
  <c r="W386" i="3"/>
  <c r="V386" i="3" s="1"/>
  <c r="U386" i="3"/>
  <c r="T386" i="3"/>
  <c r="S386" i="3" s="1"/>
  <c r="Q386" i="3"/>
  <c r="P386" i="3"/>
  <c r="O386" i="3"/>
  <c r="N386" i="3"/>
  <c r="M386" i="3"/>
  <c r="J386" i="3"/>
  <c r="I386" i="3"/>
  <c r="H386" i="3"/>
  <c r="G386" i="3"/>
  <c r="E386" i="3" s="1"/>
  <c r="F386" i="3"/>
  <c r="D386" i="3"/>
  <c r="DQ385" i="3"/>
  <c r="DO385" i="3"/>
  <c r="DK385" i="3"/>
  <c r="DJ385" i="3"/>
  <c r="DI385" i="3"/>
  <c r="DH385" i="3"/>
  <c r="DG385" i="3"/>
  <c r="DF385" i="3" s="1"/>
  <c r="DE385" i="3" s="1"/>
  <c r="DB385" i="3"/>
  <c r="CY385" i="3"/>
  <c r="CX385" i="3"/>
  <c r="CU385" i="3"/>
  <c r="CR385" i="3"/>
  <c r="CQ385" i="3" s="1"/>
  <c r="CN385" i="3"/>
  <c r="CK385" i="3"/>
  <c r="CJ385" i="3"/>
  <c r="CI385" i="3"/>
  <c r="CH385" i="3"/>
  <c r="CG385" i="3"/>
  <c r="CF385" i="3"/>
  <c r="CE385" i="3"/>
  <c r="CD385" i="3" s="1"/>
  <c r="CC385" i="3" s="1"/>
  <c r="BZ385" i="3"/>
  <c r="BW385" i="3"/>
  <c r="BV385" i="3"/>
  <c r="BS385" i="3"/>
  <c r="BP385" i="3"/>
  <c r="BO385" i="3"/>
  <c r="BL385" i="3"/>
  <c r="BI385" i="3"/>
  <c r="BH385" i="3" s="1"/>
  <c r="BG385" i="3"/>
  <c r="BE385" i="3" s="1"/>
  <c r="BF385" i="3"/>
  <c r="BD385" i="3"/>
  <c r="BC385" i="3"/>
  <c r="AX385" i="3"/>
  <c r="AU385" i="3"/>
  <c r="AT385" i="3" s="1"/>
  <c r="AQ385" i="3"/>
  <c r="AN385" i="3"/>
  <c r="AM385" i="3"/>
  <c r="AJ385" i="3"/>
  <c r="AG385" i="3"/>
  <c r="AF385" i="3" s="1"/>
  <c r="AE385" i="3"/>
  <c r="AD385" i="3"/>
  <c r="AC385" i="3" s="1"/>
  <c r="AB385" i="3"/>
  <c r="AA385" i="3"/>
  <c r="Z385" i="3"/>
  <c r="V385" i="3"/>
  <c r="S385" i="3"/>
  <c r="R385" i="3"/>
  <c r="O385" i="3"/>
  <c r="L385" i="3"/>
  <c r="K385" i="3"/>
  <c r="H385" i="3"/>
  <c r="E385" i="3"/>
  <c r="D385" i="3" s="1"/>
  <c r="DK384" i="3"/>
  <c r="DR384" i="3" s="1"/>
  <c r="DJ384" i="3"/>
  <c r="DH384" i="3"/>
  <c r="DG384" i="3"/>
  <c r="DF384" i="3"/>
  <c r="DB384" i="3"/>
  <c r="CY384" i="3"/>
  <c r="CX384" i="3"/>
  <c r="CU384" i="3"/>
  <c r="CR384" i="3"/>
  <c r="CQ384" i="3"/>
  <c r="CN384" i="3"/>
  <c r="CK384" i="3"/>
  <c r="CJ384" i="3" s="1"/>
  <c r="CI384" i="3"/>
  <c r="CH384" i="3"/>
  <c r="CG384" i="3"/>
  <c r="CF384" i="3"/>
  <c r="CE384" i="3"/>
  <c r="CD384" i="3" s="1"/>
  <c r="BZ384" i="3"/>
  <c r="BW384" i="3"/>
  <c r="BV384" i="3" s="1"/>
  <c r="BS384" i="3"/>
  <c r="BP384" i="3"/>
  <c r="BO384" i="3"/>
  <c r="BL384" i="3"/>
  <c r="BI384" i="3"/>
  <c r="BH384" i="3" s="1"/>
  <c r="BG384" i="3"/>
  <c r="BF384" i="3"/>
  <c r="BE384" i="3"/>
  <c r="BD384" i="3"/>
  <c r="BD382" i="3" s="1"/>
  <c r="BC384" i="3"/>
  <c r="AX384" i="3"/>
  <c r="AT384" i="3" s="1"/>
  <c r="AU384" i="3"/>
  <c r="AQ384" i="3"/>
  <c r="AN384" i="3"/>
  <c r="AM384" i="3" s="1"/>
  <c r="AJ384" i="3"/>
  <c r="AG384" i="3"/>
  <c r="AF384" i="3"/>
  <c r="AE384" i="3"/>
  <c r="AD384" i="3"/>
  <c r="AC384" i="3"/>
  <c r="AB384" i="3"/>
  <c r="AA384" i="3"/>
  <c r="Z384" i="3"/>
  <c r="Y384" i="3" s="1"/>
  <c r="V384" i="3"/>
  <c r="S384" i="3"/>
  <c r="R384" i="3"/>
  <c r="O384" i="3"/>
  <c r="L384" i="3"/>
  <c r="K384" i="3" s="1"/>
  <c r="H384" i="3"/>
  <c r="E384" i="3"/>
  <c r="D384" i="3" s="1"/>
  <c r="DR383" i="3"/>
  <c r="DQ383" i="3"/>
  <c r="DN383" i="3"/>
  <c r="DK383" i="3"/>
  <c r="DJ383" i="3"/>
  <c r="DH383" i="3"/>
  <c r="DG383" i="3"/>
  <c r="DB383" i="3"/>
  <c r="CX383" i="3" s="1"/>
  <c r="CY383" i="3"/>
  <c r="CU383" i="3"/>
  <c r="CR383" i="3"/>
  <c r="CN383" i="3"/>
  <c r="CJ383" i="3" s="1"/>
  <c r="CK383" i="3"/>
  <c r="CI383" i="3"/>
  <c r="CH383" i="3"/>
  <c r="CG383" i="3"/>
  <c r="CF383" i="3"/>
  <c r="CF382" i="3" s="1"/>
  <c r="CE383" i="3"/>
  <c r="BZ383" i="3"/>
  <c r="BW383" i="3"/>
  <c r="BV383" i="3"/>
  <c r="BS383" i="3"/>
  <c r="BP383" i="3"/>
  <c r="BL383" i="3"/>
  <c r="BI383" i="3"/>
  <c r="BH383" i="3"/>
  <c r="BG383" i="3"/>
  <c r="BF383" i="3"/>
  <c r="BD383" i="3"/>
  <c r="BC383" i="3"/>
  <c r="BB383" i="3"/>
  <c r="AX383" i="3"/>
  <c r="AU383" i="3"/>
  <c r="AT383" i="3"/>
  <c r="AQ383" i="3"/>
  <c r="AN383" i="3"/>
  <c r="AM383" i="3"/>
  <c r="AJ383" i="3"/>
  <c r="AG383" i="3"/>
  <c r="AF383" i="3" s="1"/>
  <c r="AE383" i="3"/>
  <c r="AD383" i="3"/>
  <c r="AC383" i="3" s="1"/>
  <c r="AB383" i="3"/>
  <c r="AA383" i="3"/>
  <c r="V383" i="3"/>
  <c r="S383" i="3"/>
  <c r="O383" i="3"/>
  <c r="L383" i="3"/>
  <c r="K383" i="3" s="1"/>
  <c r="H383" i="3"/>
  <c r="E383" i="3"/>
  <c r="D383" i="3" s="1"/>
  <c r="DD382" i="3"/>
  <c r="DC382" i="3"/>
  <c r="DA382" i="3"/>
  <c r="DA376" i="3" s="1"/>
  <c r="CZ382" i="3"/>
  <c r="CY382" i="3" s="1"/>
  <c r="CW382" i="3"/>
  <c r="CV382" i="3"/>
  <c r="CU382" i="3" s="1"/>
  <c r="CT382" i="3"/>
  <c r="CS382" i="3"/>
  <c r="CP382" i="3"/>
  <c r="CO382" i="3"/>
  <c r="CN382" i="3" s="1"/>
  <c r="CJ382" i="3" s="1"/>
  <c r="CM382" i="3"/>
  <c r="CL382" i="3"/>
  <c r="CK382" i="3" s="1"/>
  <c r="CI382" i="3"/>
  <c r="CH382" i="3"/>
  <c r="CG382" i="3" s="1"/>
  <c r="CB382" i="3"/>
  <c r="CA382" i="3"/>
  <c r="BZ382" i="3"/>
  <c r="BY382" i="3"/>
  <c r="BX382" i="3"/>
  <c r="BW382" i="3"/>
  <c r="BV382" i="3" s="1"/>
  <c r="BU382" i="3"/>
  <c r="BT382" i="3"/>
  <c r="BT376" i="3" s="1"/>
  <c r="BS382" i="3"/>
  <c r="BR382" i="3"/>
  <c r="BQ382" i="3"/>
  <c r="BP382" i="3"/>
  <c r="BO382" i="3" s="1"/>
  <c r="BN382" i="3"/>
  <c r="BM382" i="3"/>
  <c r="BL382" i="3"/>
  <c r="BK382" i="3"/>
  <c r="BJ382" i="3"/>
  <c r="BI382" i="3" s="1"/>
  <c r="BH382" i="3"/>
  <c r="AZ382" i="3"/>
  <c r="AY382" i="3"/>
  <c r="AX382" i="3" s="1"/>
  <c r="AW382" i="3"/>
  <c r="AV382" i="3"/>
  <c r="AU382" i="3"/>
  <c r="AT382" i="3" s="1"/>
  <c r="AS382" i="3"/>
  <c r="AR382" i="3"/>
  <c r="AQ382" i="3"/>
  <c r="AP382" i="3"/>
  <c r="AO382" i="3"/>
  <c r="AN382" i="3"/>
  <c r="AL382" i="3"/>
  <c r="AK382" i="3"/>
  <c r="AI382" i="3"/>
  <c r="AH382" i="3"/>
  <c r="AE382" i="3"/>
  <c r="AD382" i="3"/>
  <c r="AC382" i="3" s="1"/>
  <c r="AB382" i="3"/>
  <c r="AA382" i="3"/>
  <c r="X382" i="3"/>
  <c r="W382" i="3"/>
  <c r="U382" i="3"/>
  <c r="T382" i="3"/>
  <c r="S382" i="3" s="1"/>
  <c r="Q382" i="3"/>
  <c r="P382" i="3"/>
  <c r="P376" i="3" s="1"/>
  <c r="O382" i="3"/>
  <c r="N382" i="3"/>
  <c r="M382" i="3"/>
  <c r="J382" i="3"/>
  <c r="I382" i="3"/>
  <c r="H382" i="3"/>
  <c r="G382" i="3"/>
  <c r="F382" i="3"/>
  <c r="E382" i="3" s="1"/>
  <c r="D382" i="3" s="1"/>
  <c r="DK381" i="3"/>
  <c r="DJ381" i="3"/>
  <c r="DI381" i="3" s="1"/>
  <c r="DE381" i="3" s="1"/>
  <c r="DH381" i="3"/>
  <c r="DG381" i="3"/>
  <c r="DF381" i="3"/>
  <c r="DB381" i="3"/>
  <c r="CY381" i="3"/>
  <c r="CX381" i="3"/>
  <c r="CU381" i="3"/>
  <c r="CR381" i="3"/>
  <c r="CQ381" i="3"/>
  <c r="CN381" i="3"/>
  <c r="CK381" i="3"/>
  <c r="CJ381" i="3" s="1"/>
  <c r="CI381" i="3"/>
  <c r="CH381" i="3"/>
  <c r="CF381" i="3"/>
  <c r="CE381" i="3"/>
  <c r="CD381" i="3" s="1"/>
  <c r="BZ381" i="3"/>
  <c r="BW381" i="3"/>
  <c r="BV381" i="3" s="1"/>
  <c r="BS381" i="3"/>
  <c r="BP381" i="3"/>
  <c r="BO381" i="3" s="1"/>
  <c r="BL381" i="3"/>
  <c r="BI381" i="3"/>
  <c r="BH381" i="3" s="1"/>
  <c r="BG381" i="3"/>
  <c r="DR381" i="3" s="1"/>
  <c r="BF381" i="3"/>
  <c r="BE381" i="3"/>
  <c r="BD381" i="3"/>
  <c r="BC381" i="3"/>
  <c r="BB381" i="3"/>
  <c r="BA381" i="3"/>
  <c r="AX381" i="3"/>
  <c r="AT381" i="3" s="1"/>
  <c r="AU381" i="3"/>
  <c r="AQ381" i="3"/>
  <c r="AN381" i="3"/>
  <c r="AM381" i="3"/>
  <c r="AJ381" i="3"/>
  <c r="AG381" i="3"/>
  <c r="AF381" i="3" s="1"/>
  <c r="AE381" i="3"/>
  <c r="AD381" i="3"/>
  <c r="AB381" i="3"/>
  <c r="DO381" i="3" s="1"/>
  <c r="AA381" i="3"/>
  <c r="V381" i="3"/>
  <c r="S381" i="3"/>
  <c r="R381" i="3" s="1"/>
  <c r="O381" i="3"/>
  <c r="L381" i="3"/>
  <c r="K381" i="3" s="1"/>
  <c r="H381" i="3"/>
  <c r="D381" i="3" s="1"/>
  <c r="E381" i="3"/>
  <c r="DR380" i="3"/>
  <c r="DQ380" i="3"/>
  <c r="DK380" i="3"/>
  <c r="DJ380" i="3"/>
  <c r="DJ377" i="3" s="1"/>
  <c r="DI380" i="3"/>
  <c r="DH380" i="3"/>
  <c r="DG380" i="3"/>
  <c r="DF380" i="3"/>
  <c r="DE380" i="3" s="1"/>
  <c r="DB380" i="3"/>
  <c r="CX380" i="3" s="1"/>
  <c r="CY380" i="3"/>
  <c r="CU380" i="3"/>
  <c r="CR380" i="3"/>
  <c r="CQ380" i="3" s="1"/>
  <c r="CN380" i="3"/>
  <c r="CJ380" i="3" s="1"/>
  <c r="CK380" i="3"/>
  <c r="CI380" i="3"/>
  <c r="CH380" i="3"/>
  <c r="CG380" i="3"/>
  <c r="CF380" i="3"/>
  <c r="CE380" i="3"/>
  <c r="CD380" i="3" s="1"/>
  <c r="CC380" i="3" s="1"/>
  <c r="BZ380" i="3"/>
  <c r="BW380" i="3"/>
  <c r="BV380" i="3" s="1"/>
  <c r="BS380" i="3"/>
  <c r="BP380" i="3"/>
  <c r="BL380" i="3"/>
  <c r="BI380" i="3"/>
  <c r="BH380" i="3" s="1"/>
  <c r="BG380" i="3"/>
  <c r="BF380" i="3"/>
  <c r="BE380" i="3"/>
  <c r="BD380" i="3"/>
  <c r="DO380" i="3" s="1"/>
  <c r="BC380" i="3"/>
  <c r="BB380" i="3"/>
  <c r="BA380" i="3"/>
  <c r="AX380" i="3"/>
  <c r="AU380" i="3"/>
  <c r="AT380" i="3" s="1"/>
  <c r="AQ380" i="3"/>
  <c r="AM380" i="3" s="1"/>
  <c r="AN380" i="3"/>
  <c r="AJ380" i="3"/>
  <c r="AG380" i="3"/>
  <c r="AF380" i="3" s="1"/>
  <c r="AE380" i="3"/>
  <c r="AD380" i="3"/>
  <c r="AC380" i="3" s="1"/>
  <c r="AB380" i="3"/>
  <c r="AA380" i="3"/>
  <c r="Z380" i="3" s="1"/>
  <c r="Y380" i="3"/>
  <c r="V380" i="3"/>
  <c r="S380" i="3"/>
  <c r="O380" i="3"/>
  <c r="L380" i="3"/>
  <c r="H380" i="3"/>
  <c r="E380" i="3"/>
  <c r="D380" i="3" s="1"/>
  <c r="DQ379" i="3"/>
  <c r="DK379" i="3"/>
  <c r="DI379" i="3" s="1"/>
  <c r="DJ379" i="3"/>
  <c r="DH379" i="3"/>
  <c r="DG379" i="3"/>
  <c r="DF379" i="3" s="1"/>
  <c r="DE379" i="3"/>
  <c r="DB379" i="3"/>
  <c r="CX379" i="3" s="1"/>
  <c r="CY379" i="3"/>
  <c r="CU379" i="3"/>
  <c r="CR379" i="3"/>
  <c r="CQ379" i="3" s="1"/>
  <c r="CN379" i="3"/>
  <c r="CK379" i="3"/>
  <c r="CI379" i="3"/>
  <c r="CH379" i="3"/>
  <c r="CG379" i="3"/>
  <c r="CF379" i="3"/>
  <c r="CE379" i="3"/>
  <c r="CD379" i="3"/>
  <c r="CC379" i="3" s="1"/>
  <c r="BZ379" i="3"/>
  <c r="BW379" i="3"/>
  <c r="BV379" i="3"/>
  <c r="BS379" i="3"/>
  <c r="BP379" i="3"/>
  <c r="BL379" i="3"/>
  <c r="BI379" i="3"/>
  <c r="BH379" i="3"/>
  <c r="BG379" i="3"/>
  <c r="BF379" i="3"/>
  <c r="BD379" i="3"/>
  <c r="BC379" i="3"/>
  <c r="BB379" i="3" s="1"/>
  <c r="AX379" i="3"/>
  <c r="AU379" i="3"/>
  <c r="AT379" i="3" s="1"/>
  <c r="AQ379" i="3"/>
  <c r="AN379" i="3"/>
  <c r="AJ379" i="3"/>
  <c r="AG379" i="3"/>
  <c r="AF379" i="3"/>
  <c r="AE379" i="3"/>
  <c r="AD379" i="3"/>
  <c r="AC379" i="3"/>
  <c r="AB379" i="3"/>
  <c r="AA379" i="3"/>
  <c r="V379" i="3"/>
  <c r="S379" i="3"/>
  <c r="R379" i="3"/>
  <c r="O379" i="3"/>
  <c r="L379" i="3"/>
  <c r="K379" i="3"/>
  <c r="H379" i="3"/>
  <c r="E379" i="3"/>
  <c r="D379" i="3" s="1"/>
  <c r="DK378" i="3"/>
  <c r="DJ378" i="3"/>
  <c r="DH378" i="3"/>
  <c r="DH377" i="3" s="1"/>
  <c r="DG378" i="3"/>
  <c r="DF378" i="3" s="1"/>
  <c r="DB378" i="3"/>
  <c r="CY378" i="3"/>
  <c r="CX378" i="3"/>
  <c r="CU378" i="3"/>
  <c r="CR378" i="3"/>
  <c r="CQ378" i="3" s="1"/>
  <c r="CN378" i="3"/>
  <c r="CK378" i="3"/>
  <c r="CJ378" i="3"/>
  <c r="CI378" i="3"/>
  <c r="CH378" i="3"/>
  <c r="CH377" i="3" s="1"/>
  <c r="CG378" i="3"/>
  <c r="CF378" i="3"/>
  <c r="CF377" i="3" s="1"/>
  <c r="CF376" i="3" s="1"/>
  <c r="CE378" i="3"/>
  <c r="BZ378" i="3"/>
  <c r="BW378" i="3"/>
  <c r="BV378" i="3"/>
  <c r="BS378" i="3"/>
  <c r="BO378" i="3" s="1"/>
  <c r="BP378" i="3"/>
  <c r="BL378" i="3"/>
  <c r="BI378" i="3"/>
  <c r="BH378" i="3"/>
  <c r="BG378" i="3"/>
  <c r="BF378" i="3"/>
  <c r="BD378" i="3"/>
  <c r="BC378" i="3"/>
  <c r="BB378" i="3" s="1"/>
  <c r="AX378" i="3"/>
  <c r="AU378" i="3"/>
  <c r="AQ378" i="3"/>
  <c r="AN378" i="3"/>
  <c r="AM378" i="3" s="1"/>
  <c r="AJ378" i="3"/>
  <c r="AG378" i="3"/>
  <c r="AF378" i="3"/>
  <c r="AE378" i="3"/>
  <c r="AD378" i="3"/>
  <c r="AB378" i="3"/>
  <c r="AA378" i="3"/>
  <c r="Z378" i="3"/>
  <c r="V378" i="3"/>
  <c r="S378" i="3"/>
  <c r="R378" i="3" s="1"/>
  <c r="O378" i="3"/>
  <c r="L378" i="3"/>
  <c r="K378" i="3"/>
  <c r="H378" i="3"/>
  <c r="E378" i="3"/>
  <c r="D378" i="3" s="1"/>
  <c r="DD377" i="3"/>
  <c r="DC377" i="3"/>
  <c r="DA377" i="3"/>
  <c r="CZ377" i="3"/>
  <c r="CY377" i="3"/>
  <c r="CW377" i="3"/>
  <c r="CV377" i="3"/>
  <c r="CU377" i="3"/>
  <c r="CQ377" i="3" s="1"/>
  <c r="CT377" i="3"/>
  <c r="CS377" i="3"/>
  <c r="CR377" i="3"/>
  <c r="CP377" i="3"/>
  <c r="CO377" i="3"/>
  <c r="CN377" i="3" s="1"/>
  <c r="CM377" i="3"/>
  <c r="CM376" i="3" s="1"/>
  <c r="CL377" i="3"/>
  <c r="CL376" i="3" s="1"/>
  <c r="CK377" i="3"/>
  <c r="CJ377" i="3"/>
  <c r="CI377" i="3"/>
  <c r="CB377" i="3"/>
  <c r="CA377" i="3"/>
  <c r="BZ377" i="3"/>
  <c r="BV377" i="3" s="1"/>
  <c r="BY377" i="3"/>
  <c r="BX377" i="3"/>
  <c r="BW377" i="3"/>
  <c r="BU377" i="3"/>
  <c r="BT377" i="3"/>
  <c r="BS377" i="3"/>
  <c r="BR377" i="3"/>
  <c r="BQ377" i="3"/>
  <c r="BN377" i="3"/>
  <c r="BM377" i="3"/>
  <c r="BL377" i="3"/>
  <c r="BH377" i="3" s="1"/>
  <c r="BK377" i="3"/>
  <c r="BK376" i="3" s="1"/>
  <c r="BJ377" i="3"/>
  <c r="BI377" i="3"/>
  <c r="BG377" i="3"/>
  <c r="BD377" i="3"/>
  <c r="BC377" i="3"/>
  <c r="BB377" i="3"/>
  <c r="AZ377" i="3"/>
  <c r="AZ376" i="3" s="1"/>
  <c r="AY377" i="3"/>
  <c r="AW377" i="3"/>
  <c r="AV377" i="3"/>
  <c r="AU377" i="3"/>
  <c r="AS377" i="3"/>
  <c r="AR377" i="3"/>
  <c r="AQ377" i="3"/>
  <c r="AP377" i="3"/>
  <c r="AO377" i="3"/>
  <c r="AO376" i="3" s="1"/>
  <c r="AN377" i="3"/>
  <c r="AM377" i="3" s="1"/>
  <c r="AL377" i="3"/>
  <c r="AK377" i="3"/>
  <c r="AJ377" i="3"/>
  <c r="AI377" i="3"/>
  <c r="AH377" i="3"/>
  <c r="AH376" i="3" s="1"/>
  <c r="AG377" i="3"/>
  <c r="AE377" i="3"/>
  <c r="AB377" i="3"/>
  <c r="AA377" i="3"/>
  <c r="X377" i="3"/>
  <c r="W377" i="3"/>
  <c r="U377" i="3"/>
  <c r="T377" i="3"/>
  <c r="Q377" i="3"/>
  <c r="Q376" i="3" s="1"/>
  <c r="O376" i="3" s="1"/>
  <c r="P377" i="3"/>
  <c r="O377" i="3"/>
  <c r="N377" i="3"/>
  <c r="L377" i="3" s="1"/>
  <c r="K377" i="3" s="1"/>
  <c r="M377" i="3"/>
  <c r="J377" i="3"/>
  <c r="I377" i="3"/>
  <c r="H377" i="3"/>
  <c r="G377" i="3"/>
  <c r="F377" i="3"/>
  <c r="CW376" i="3"/>
  <c r="CV376" i="3"/>
  <c r="CT376" i="3"/>
  <c r="CP376" i="3"/>
  <c r="CO376" i="3"/>
  <c r="BX376" i="3"/>
  <c r="BN376" i="3"/>
  <c r="AW376" i="3"/>
  <c r="AR376" i="3"/>
  <c r="AL376" i="3"/>
  <c r="U376" i="3"/>
  <c r="N376" i="3"/>
  <c r="J376" i="3"/>
  <c r="I376" i="3"/>
  <c r="H376" i="3" s="1"/>
  <c r="G376" i="3"/>
  <c r="DN374" i="3"/>
  <c r="DM374" i="3" s="1"/>
  <c r="DK374" i="3"/>
  <c r="DI374" i="3" s="1"/>
  <c r="DE374" i="3" s="1"/>
  <c r="DJ374" i="3"/>
  <c r="DH374" i="3"/>
  <c r="DG374" i="3"/>
  <c r="DF374" i="3" s="1"/>
  <c r="DB374" i="3"/>
  <c r="CY374" i="3"/>
  <c r="CU374" i="3"/>
  <c r="CR374" i="3"/>
  <c r="CQ374" i="3"/>
  <c r="CN374" i="3"/>
  <c r="CK374" i="3"/>
  <c r="CJ374" i="3"/>
  <c r="CI374" i="3"/>
  <c r="CH374" i="3"/>
  <c r="CG374" i="3" s="1"/>
  <c r="CF374" i="3"/>
  <c r="CE374" i="3"/>
  <c r="CD374" i="3" s="1"/>
  <c r="CC374" i="3" s="1"/>
  <c r="BZ374" i="3"/>
  <c r="BW374" i="3"/>
  <c r="BS374" i="3"/>
  <c r="BP374" i="3"/>
  <c r="BO374" i="3"/>
  <c r="BL374" i="3"/>
  <c r="BI374" i="3"/>
  <c r="BH374" i="3"/>
  <c r="BG374" i="3"/>
  <c r="BF374" i="3"/>
  <c r="BE374" i="3"/>
  <c r="BD374" i="3"/>
  <c r="BB374" i="3" s="1"/>
  <c r="BC374" i="3"/>
  <c r="AX374" i="3"/>
  <c r="AU374" i="3"/>
  <c r="AT374" i="3" s="1"/>
  <c r="AQ374" i="3"/>
  <c r="AN374" i="3"/>
  <c r="AM374" i="3"/>
  <c r="AJ374" i="3"/>
  <c r="AG374" i="3"/>
  <c r="AE374" i="3"/>
  <c r="AD374" i="3"/>
  <c r="DQ374" i="3" s="1"/>
  <c r="AC374" i="3"/>
  <c r="AB374" i="3"/>
  <c r="DO374" i="3" s="1"/>
  <c r="AA374" i="3"/>
  <c r="V374" i="3"/>
  <c r="S374" i="3"/>
  <c r="R374" i="3" s="1"/>
  <c r="O374" i="3"/>
  <c r="L374" i="3"/>
  <c r="K374" i="3"/>
  <c r="H374" i="3"/>
  <c r="E374" i="3"/>
  <c r="D374" i="3"/>
  <c r="DQ373" i="3"/>
  <c r="DO373" i="3"/>
  <c r="DK373" i="3"/>
  <c r="DJ373" i="3"/>
  <c r="DH373" i="3"/>
  <c r="DG373" i="3"/>
  <c r="DB373" i="3"/>
  <c r="CY373" i="3"/>
  <c r="CX373" i="3" s="1"/>
  <c r="CU373" i="3"/>
  <c r="CR373" i="3"/>
  <c r="CQ373" i="3"/>
  <c r="CN373" i="3"/>
  <c r="CJ373" i="3" s="1"/>
  <c r="CK373" i="3"/>
  <c r="CI373" i="3"/>
  <c r="CH373" i="3"/>
  <c r="CF373" i="3"/>
  <c r="CE373" i="3"/>
  <c r="CD373" i="3"/>
  <c r="BZ373" i="3"/>
  <c r="BV373" i="3" s="1"/>
  <c r="BW373" i="3"/>
  <c r="BS373" i="3"/>
  <c r="BP373" i="3"/>
  <c r="BO373" i="3" s="1"/>
  <c r="BL373" i="3"/>
  <c r="BI373" i="3"/>
  <c r="BH373" i="3" s="1"/>
  <c r="BG373" i="3"/>
  <c r="BE373" i="3" s="1"/>
  <c r="BF373" i="3"/>
  <c r="BD373" i="3"/>
  <c r="BC373" i="3"/>
  <c r="BB373" i="3" s="1"/>
  <c r="AX373" i="3"/>
  <c r="AU373" i="3"/>
  <c r="AT373" i="3"/>
  <c r="AQ373" i="3"/>
  <c r="AN373" i="3"/>
  <c r="AM373" i="3"/>
  <c r="AJ373" i="3"/>
  <c r="AG373" i="3"/>
  <c r="AF373" i="3" s="1"/>
  <c r="AE373" i="3"/>
  <c r="AD373" i="3"/>
  <c r="AB373" i="3"/>
  <c r="AA373" i="3"/>
  <c r="V373" i="3"/>
  <c r="S373" i="3"/>
  <c r="R373" i="3"/>
  <c r="O373" i="3"/>
  <c r="L373" i="3"/>
  <c r="K373" i="3"/>
  <c r="H373" i="3"/>
  <c r="E373" i="3"/>
  <c r="D373" i="3" s="1"/>
  <c r="DR372" i="3"/>
  <c r="DN372" i="3"/>
  <c r="DK372" i="3"/>
  <c r="DJ372" i="3"/>
  <c r="DH372" i="3"/>
  <c r="DG372" i="3"/>
  <c r="DF372" i="3" s="1"/>
  <c r="DB372" i="3"/>
  <c r="CX372" i="3" s="1"/>
  <c r="CY372" i="3"/>
  <c r="CU372" i="3"/>
  <c r="CR372" i="3"/>
  <c r="CQ372" i="3"/>
  <c r="CN372" i="3"/>
  <c r="CK372" i="3"/>
  <c r="CI372" i="3"/>
  <c r="CH372" i="3"/>
  <c r="CF372" i="3"/>
  <c r="CE372" i="3"/>
  <c r="CD372" i="3"/>
  <c r="BZ372" i="3"/>
  <c r="BW372" i="3"/>
  <c r="BV372" i="3"/>
  <c r="BS372" i="3"/>
  <c r="BO372" i="3" s="1"/>
  <c r="BP372" i="3"/>
  <c r="BL372" i="3"/>
  <c r="BI372" i="3"/>
  <c r="BH372" i="3"/>
  <c r="BG372" i="3"/>
  <c r="BE372" i="3" s="1"/>
  <c r="BF372" i="3"/>
  <c r="BD372" i="3"/>
  <c r="BC372" i="3"/>
  <c r="AX372" i="3"/>
  <c r="AU372" i="3"/>
  <c r="AT372" i="3"/>
  <c r="AQ372" i="3"/>
  <c r="AN372" i="3"/>
  <c r="AM372" i="3" s="1"/>
  <c r="AJ372" i="3"/>
  <c r="AG372" i="3"/>
  <c r="AE372" i="3"/>
  <c r="AD372" i="3"/>
  <c r="AC372" i="3" s="1"/>
  <c r="Y372" i="3" s="1"/>
  <c r="AB372" i="3"/>
  <c r="AA372" i="3"/>
  <c r="Z372" i="3"/>
  <c r="V372" i="3"/>
  <c r="S372" i="3"/>
  <c r="R372" i="3"/>
  <c r="O372" i="3"/>
  <c r="L372" i="3"/>
  <c r="K372" i="3"/>
  <c r="H372" i="3"/>
  <c r="E372" i="3"/>
  <c r="D372" i="3"/>
  <c r="DO371" i="3"/>
  <c r="DK371" i="3"/>
  <c r="DJ371" i="3"/>
  <c r="DI371" i="3"/>
  <c r="DH371" i="3"/>
  <c r="DG371" i="3"/>
  <c r="DF371" i="3"/>
  <c r="DB371" i="3"/>
  <c r="CX371" i="3" s="1"/>
  <c r="CY371" i="3"/>
  <c r="CU371" i="3"/>
  <c r="CR371" i="3"/>
  <c r="CQ371" i="3" s="1"/>
  <c r="CN371" i="3"/>
  <c r="CK371" i="3"/>
  <c r="CJ371" i="3"/>
  <c r="CI371" i="3"/>
  <c r="CH371" i="3"/>
  <c r="CG371" i="3" s="1"/>
  <c r="CF371" i="3"/>
  <c r="CE371" i="3"/>
  <c r="BZ371" i="3"/>
  <c r="BW371" i="3"/>
  <c r="BV371" i="3"/>
  <c r="BS371" i="3"/>
  <c r="BP371" i="3"/>
  <c r="BO371" i="3"/>
  <c r="BL371" i="3"/>
  <c r="BI371" i="3"/>
  <c r="BH371" i="3" s="1"/>
  <c r="BG371" i="3"/>
  <c r="BF371" i="3"/>
  <c r="BD371" i="3"/>
  <c r="BC371" i="3"/>
  <c r="BB371" i="3" s="1"/>
  <c r="AX371" i="3"/>
  <c r="AU371" i="3"/>
  <c r="AT371" i="3"/>
  <c r="AQ371" i="3"/>
  <c r="AN371" i="3"/>
  <c r="AM371" i="3" s="1"/>
  <c r="AJ371" i="3"/>
  <c r="AG371" i="3"/>
  <c r="AE371" i="3"/>
  <c r="AD371" i="3"/>
  <c r="AB371" i="3"/>
  <c r="AA371" i="3"/>
  <c r="Z371" i="3"/>
  <c r="V371" i="3"/>
  <c r="R371" i="3" s="1"/>
  <c r="S371" i="3"/>
  <c r="O371" i="3"/>
  <c r="L371" i="3"/>
  <c r="K371" i="3" s="1"/>
  <c r="H371" i="3"/>
  <c r="E371" i="3"/>
  <c r="D371" i="3" s="1"/>
  <c r="DK370" i="3"/>
  <c r="DJ370" i="3"/>
  <c r="DI370" i="3" s="1"/>
  <c r="DH370" i="3"/>
  <c r="DG370" i="3"/>
  <c r="DB370" i="3"/>
  <c r="CY370" i="3"/>
  <c r="CX370" i="3" s="1"/>
  <c r="CU370" i="3"/>
  <c r="CQ370" i="3" s="1"/>
  <c r="CR370" i="3"/>
  <c r="CN370" i="3"/>
  <c r="CK370" i="3"/>
  <c r="CJ370" i="3"/>
  <c r="CI370" i="3"/>
  <c r="DR370" i="3" s="1"/>
  <c r="CH370" i="3"/>
  <c r="CF370" i="3"/>
  <c r="CE370" i="3"/>
  <c r="CD370" i="3"/>
  <c r="BZ370" i="3"/>
  <c r="BW370" i="3"/>
  <c r="BV370" i="3" s="1"/>
  <c r="BS370" i="3"/>
  <c r="BP370" i="3"/>
  <c r="BO370" i="3"/>
  <c r="BL370" i="3"/>
  <c r="BI370" i="3"/>
  <c r="BH370" i="3" s="1"/>
  <c r="BG370" i="3"/>
  <c r="BF370" i="3"/>
  <c r="BE370" i="3" s="1"/>
  <c r="BD370" i="3"/>
  <c r="BC370" i="3"/>
  <c r="AX370" i="3"/>
  <c r="AU370" i="3"/>
  <c r="AQ370" i="3"/>
  <c r="AN370" i="3"/>
  <c r="AM370" i="3"/>
  <c r="AJ370" i="3"/>
  <c r="AF370" i="3" s="1"/>
  <c r="AG370" i="3"/>
  <c r="AE370" i="3"/>
  <c r="AD370" i="3"/>
  <c r="AC370" i="3"/>
  <c r="AB370" i="3"/>
  <c r="AA370" i="3"/>
  <c r="V370" i="3"/>
  <c r="R370" i="3" s="1"/>
  <c r="S370" i="3"/>
  <c r="O370" i="3"/>
  <c r="L370" i="3"/>
  <c r="K370" i="3" s="1"/>
  <c r="H370" i="3"/>
  <c r="E370" i="3"/>
  <c r="DD369" i="3"/>
  <c r="DC369" i="3"/>
  <c r="DA369" i="3"/>
  <c r="CZ369" i="3"/>
  <c r="CZ363" i="3" s="1"/>
  <c r="CY363" i="3" s="1"/>
  <c r="CY369" i="3"/>
  <c r="CW369" i="3"/>
  <c r="CV369" i="3"/>
  <c r="CU369" i="3"/>
  <c r="CT369" i="3"/>
  <c r="CS369" i="3"/>
  <c r="CR369" i="3"/>
  <c r="CP369" i="3"/>
  <c r="CO369" i="3"/>
  <c r="CN369" i="3"/>
  <c r="CM369" i="3"/>
  <c r="CM363" i="3" s="1"/>
  <c r="CL369" i="3"/>
  <c r="CK369" i="3"/>
  <c r="CJ369" i="3"/>
  <c r="CI369" i="3"/>
  <c r="CI363" i="3" s="1"/>
  <c r="CF369" i="3"/>
  <c r="CB369" i="3"/>
  <c r="CA369" i="3"/>
  <c r="BY369" i="3"/>
  <c r="BX369" i="3"/>
  <c r="BX363" i="3" s="1"/>
  <c r="BW369" i="3"/>
  <c r="BU369" i="3"/>
  <c r="BT369" i="3"/>
  <c r="BS369" i="3" s="1"/>
  <c r="BR369" i="3"/>
  <c r="BQ369" i="3"/>
  <c r="BP369" i="3"/>
  <c r="BN369" i="3"/>
  <c r="BM369" i="3"/>
  <c r="BK369" i="3"/>
  <c r="BJ369" i="3"/>
  <c r="BI369" i="3" s="1"/>
  <c r="BF369" i="3"/>
  <c r="BC369" i="3"/>
  <c r="AZ369" i="3"/>
  <c r="AY369" i="3"/>
  <c r="AW369" i="3"/>
  <c r="AV369" i="3"/>
  <c r="AU369" i="3" s="1"/>
  <c r="AS369" i="3"/>
  <c r="AR369" i="3"/>
  <c r="AQ369" i="3"/>
  <c r="AP369" i="3"/>
  <c r="AO369" i="3"/>
  <c r="AO363" i="3" s="1"/>
  <c r="AN369" i="3"/>
  <c r="AM369" i="3" s="1"/>
  <c r="AL369" i="3"/>
  <c r="AK369" i="3"/>
  <c r="AJ369" i="3" s="1"/>
  <c r="AF369" i="3" s="1"/>
  <c r="AI369" i="3"/>
  <c r="AH369" i="3"/>
  <c r="AG369" i="3"/>
  <c r="AE369" i="3"/>
  <c r="X369" i="3"/>
  <c r="W369" i="3"/>
  <c r="U369" i="3"/>
  <c r="T369" i="3"/>
  <c r="S369" i="3"/>
  <c r="Q369" i="3"/>
  <c r="P369" i="3"/>
  <c r="N369" i="3"/>
  <c r="N363" i="3" s="1"/>
  <c r="M369" i="3"/>
  <c r="J369" i="3"/>
  <c r="J363" i="3" s="1"/>
  <c r="I369" i="3"/>
  <c r="H369" i="3"/>
  <c r="G369" i="3"/>
  <c r="F369" i="3"/>
  <c r="E369" i="3"/>
  <c r="D369" i="3"/>
  <c r="DK368" i="3"/>
  <c r="DJ368" i="3"/>
  <c r="DQ368" i="3" s="1"/>
  <c r="DI368" i="3"/>
  <c r="DH368" i="3"/>
  <c r="DG368" i="3"/>
  <c r="DF368" i="3" s="1"/>
  <c r="CY368" i="3"/>
  <c r="CX368" i="3"/>
  <c r="CR368" i="3"/>
  <c r="CQ368" i="3"/>
  <c r="CK368" i="3"/>
  <c r="CJ368" i="3" s="1"/>
  <c r="CI368" i="3"/>
  <c r="CH368" i="3"/>
  <c r="CG368" i="3"/>
  <c r="CF368" i="3"/>
  <c r="CE368" i="3"/>
  <c r="CD368" i="3" s="1"/>
  <c r="BW368" i="3"/>
  <c r="BV368" i="3"/>
  <c r="BP368" i="3"/>
  <c r="BO368" i="3" s="1"/>
  <c r="BI368" i="3"/>
  <c r="BH368" i="3" s="1"/>
  <c r="BG368" i="3"/>
  <c r="BF368" i="3"/>
  <c r="BE368" i="3"/>
  <c r="BD368" i="3"/>
  <c r="DO368" i="3" s="1"/>
  <c r="BC368" i="3"/>
  <c r="AU368" i="3"/>
  <c r="AT368" i="3" s="1"/>
  <c r="AN368" i="3"/>
  <c r="AM368" i="3"/>
  <c r="AG368" i="3"/>
  <c r="AF368" i="3"/>
  <c r="AE368" i="3"/>
  <c r="DR368" i="3" s="1"/>
  <c r="AD368" i="3"/>
  <c r="AB368" i="3"/>
  <c r="AA368" i="3"/>
  <c r="Z368" i="3" s="1"/>
  <c r="S368" i="3"/>
  <c r="R368" i="3"/>
  <c r="L368" i="3"/>
  <c r="K368" i="3" s="1"/>
  <c r="E368" i="3"/>
  <c r="D368" i="3"/>
  <c r="DK367" i="3"/>
  <c r="DJ367" i="3"/>
  <c r="DI367" i="3"/>
  <c r="DH367" i="3"/>
  <c r="DG367" i="3"/>
  <c r="DN367" i="3" s="1"/>
  <c r="DB367" i="3"/>
  <c r="CY367" i="3"/>
  <c r="CX367" i="3" s="1"/>
  <c r="CU367" i="3"/>
  <c r="CR367" i="3"/>
  <c r="CQ367" i="3"/>
  <c r="CN367" i="3"/>
  <c r="CK367" i="3"/>
  <c r="CJ367" i="3" s="1"/>
  <c r="CI367" i="3"/>
  <c r="CG367" i="3" s="1"/>
  <c r="CH367" i="3"/>
  <c r="CF367" i="3"/>
  <c r="CD367" i="3" s="1"/>
  <c r="CE367" i="3"/>
  <c r="BZ367" i="3"/>
  <c r="BV367" i="3" s="1"/>
  <c r="BW367" i="3"/>
  <c r="BS367" i="3"/>
  <c r="BP367" i="3"/>
  <c r="BO367" i="3" s="1"/>
  <c r="BL367" i="3"/>
  <c r="BI367" i="3"/>
  <c r="BH367" i="3" s="1"/>
  <c r="BG367" i="3"/>
  <c r="BF367" i="3"/>
  <c r="DQ367" i="3" s="1"/>
  <c r="BE367" i="3"/>
  <c r="BD367" i="3"/>
  <c r="BC367" i="3"/>
  <c r="BB367" i="3"/>
  <c r="AX367" i="3"/>
  <c r="AU367" i="3"/>
  <c r="AT367" i="3"/>
  <c r="AQ367" i="3"/>
  <c r="AN367" i="3"/>
  <c r="AJ367" i="3"/>
  <c r="AG367" i="3"/>
  <c r="AF367" i="3"/>
  <c r="AE367" i="3"/>
  <c r="AD367" i="3"/>
  <c r="AB367" i="3"/>
  <c r="AA367" i="3"/>
  <c r="V367" i="3"/>
  <c r="S367" i="3"/>
  <c r="R367" i="3"/>
  <c r="O367" i="3"/>
  <c r="L367" i="3"/>
  <c r="K367" i="3"/>
  <c r="H367" i="3"/>
  <c r="E367" i="3"/>
  <c r="D367" i="3"/>
  <c r="DK366" i="3"/>
  <c r="DK364" i="3" s="1"/>
  <c r="DJ366" i="3"/>
  <c r="DI366" i="3" s="1"/>
  <c r="DH366" i="3"/>
  <c r="DG366" i="3"/>
  <c r="DF366" i="3" s="1"/>
  <c r="DB366" i="3"/>
  <c r="CY366" i="3"/>
  <c r="CU366" i="3"/>
  <c r="CR366" i="3"/>
  <c r="CQ366" i="3"/>
  <c r="CN366" i="3"/>
  <c r="CK366" i="3"/>
  <c r="CJ366" i="3" s="1"/>
  <c r="CI366" i="3"/>
  <c r="CH366" i="3"/>
  <c r="CF366" i="3"/>
  <c r="CD366" i="3" s="1"/>
  <c r="CE366" i="3"/>
  <c r="BZ366" i="3"/>
  <c r="BW366" i="3"/>
  <c r="BV366" i="3" s="1"/>
  <c r="BS366" i="3"/>
  <c r="BP366" i="3"/>
  <c r="BO366" i="3" s="1"/>
  <c r="BL366" i="3"/>
  <c r="BI366" i="3"/>
  <c r="BH366" i="3"/>
  <c r="BG366" i="3"/>
  <c r="BF366" i="3"/>
  <c r="BE366" i="3" s="1"/>
  <c r="BD366" i="3"/>
  <c r="BC366" i="3"/>
  <c r="BB366" i="3"/>
  <c r="BA366" i="3" s="1"/>
  <c r="AX366" i="3"/>
  <c r="AU366" i="3"/>
  <c r="AQ366" i="3"/>
  <c r="AN366" i="3"/>
  <c r="AM366" i="3"/>
  <c r="AJ366" i="3"/>
  <c r="AG366" i="3"/>
  <c r="AF366" i="3" s="1"/>
  <c r="AE366" i="3"/>
  <c r="AD366" i="3"/>
  <c r="AB366" i="3"/>
  <c r="AA366" i="3"/>
  <c r="V366" i="3"/>
  <c r="S366" i="3"/>
  <c r="R366" i="3"/>
  <c r="O366" i="3"/>
  <c r="L366" i="3"/>
  <c r="K366" i="3"/>
  <c r="H366" i="3"/>
  <c r="E366" i="3"/>
  <c r="D366" i="3" s="1"/>
  <c r="DQ365" i="3"/>
  <c r="DK365" i="3"/>
  <c r="DJ365" i="3"/>
  <c r="DI365" i="3"/>
  <c r="DH365" i="3"/>
  <c r="DG365" i="3"/>
  <c r="DB365" i="3"/>
  <c r="CY365" i="3"/>
  <c r="CX365" i="3" s="1"/>
  <c r="CU365" i="3"/>
  <c r="CR365" i="3"/>
  <c r="CN365" i="3"/>
  <c r="CK365" i="3"/>
  <c r="CJ365" i="3" s="1"/>
  <c r="CI365" i="3"/>
  <c r="CH365" i="3"/>
  <c r="CG365" i="3"/>
  <c r="CF365" i="3"/>
  <c r="CD365" i="3" s="1"/>
  <c r="CC365" i="3" s="1"/>
  <c r="CE365" i="3"/>
  <c r="BZ365" i="3"/>
  <c r="BW365" i="3"/>
  <c r="BV365" i="3"/>
  <c r="BS365" i="3"/>
  <c r="BP365" i="3"/>
  <c r="BO365" i="3" s="1"/>
  <c r="BL365" i="3"/>
  <c r="BI365" i="3"/>
  <c r="BH365" i="3"/>
  <c r="BG365" i="3"/>
  <c r="BF365" i="3"/>
  <c r="BD365" i="3"/>
  <c r="BC365" i="3"/>
  <c r="BC364" i="3" s="1"/>
  <c r="BB365" i="3"/>
  <c r="AX365" i="3"/>
  <c r="AU365" i="3"/>
  <c r="AT365" i="3"/>
  <c r="AQ365" i="3"/>
  <c r="AN365" i="3"/>
  <c r="AM365" i="3"/>
  <c r="AJ365" i="3"/>
  <c r="AG365" i="3"/>
  <c r="AF365" i="3" s="1"/>
  <c r="AE365" i="3"/>
  <c r="AD365" i="3"/>
  <c r="AC365" i="3" s="1"/>
  <c r="AB365" i="3"/>
  <c r="AA365" i="3"/>
  <c r="Z365" i="3"/>
  <c r="Y365" i="3" s="1"/>
  <c r="V365" i="3"/>
  <c r="S365" i="3"/>
  <c r="R365" i="3" s="1"/>
  <c r="O365" i="3"/>
  <c r="L365" i="3"/>
  <c r="K365" i="3" s="1"/>
  <c r="H365" i="3"/>
  <c r="E365" i="3"/>
  <c r="D365" i="3"/>
  <c r="DD364" i="3"/>
  <c r="DD363" i="3" s="1"/>
  <c r="DC364" i="3"/>
  <c r="DB364" i="3"/>
  <c r="DA364" i="3"/>
  <c r="DA363" i="3" s="1"/>
  <c r="CZ364" i="3"/>
  <c r="CY364" i="3"/>
  <c r="CX364" i="3" s="1"/>
  <c r="CW364" i="3"/>
  <c r="CV364" i="3"/>
  <c r="CT364" i="3"/>
  <c r="CS364" i="3"/>
  <c r="CR364" i="3" s="1"/>
  <c r="CP364" i="3"/>
  <c r="CO364" i="3"/>
  <c r="CN364" i="3"/>
  <c r="CM364" i="3"/>
  <c r="CL364" i="3"/>
  <c r="CK364" i="3" s="1"/>
  <c r="CJ364" i="3"/>
  <c r="CI364" i="3"/>
  <c r="CE364" i="3"/>
  <c r="CB364" i="3"/>
  <c r="CB363" i="3" s="1"/>
  <c r="BZ363" i="3" s="1"/>
  <c r="CA364" i="3"/>
  <c r="CA363" i="3" s="1"/>
  <c r="BY364" i="3"/>
  <c r="BY363" i="3" s="1"/>
  <c r="BW363" i="3" s="1"/>
  <c r="BX364" i="3"/>
  <c r="BW364" i="3"/>
  <c r="BU364" i="3"/>
  <c r="BU363" i="3" s="1"/>
  <c r="BT364" i="3"/>
  <c r="BS364" i="3" s="1"/>
  <c r="BO364" i="3" s="1"/>
  <c r="BR364" i="3"/>
  <c r="BQ364" i="3"/>
  <c r="BP364" i="3" s="1"/>
  <c r="BN364" i="3"/>
  <c r="BM364" i="3"/>
  <c r="BK364" i="3"/>
  <c r="BJ364" i="3"/>
  <c r="AZ364" i="3"/>
  <c r="AY364" i="3"/>
  <c r="AX364" i="3"/>
  <c r="AW364" i="3"/>
  <c r="AW363" i="3" s="1"/>
  <c r="AU363" i="3" s="1"/>
  <c r="AV364" i="3"/>
  <c r="AU364" i="3"/>
  <c r="AS364" i="3"/>
  <c r="AR364" i="3"/>
  <c r="AR363" i="3" s="1"/>
  <c r="AQ364" i="3"/>
  <c r="AM364" i="3" s="1"/>
  <c r="AP364" i="3"/>
  <c r="AP363" i="3" s="1"/>
  <c r="AO364" i="3"/>
  <c r="AN364" i="3"/>
  <c r="AL364" i="3"/>
  <c r="AK364" i="3"/>
  <c r="AI364" i="3"/>
  <c r="AI363" i="3" s="1"/>
  <c r="AH364" i="3"/>
  <c r="AD364" i="3"/>
  <c r="AB364" i="3"/>
  <c r="X364" i="3"/>
  <c r="W364" i="3"/>
  <c r="V364" i="3" s="1"/>
  <c r="U364" i="3"/>
  <c r="T364" i="3"/>
  <c r="S364" i="3"/>
  <c r="R364" i="3" s="1"/>
  <c r="Q364" i="3"/>
  <c r="Q363" i="3" s="1"/>
  <c r="P364" i="3"/>
  <c r="P363" i="3" s="1"/>
  <c r="O364" i="3"/>
  <c r="N364" i="3"/>
  <c r="M364" i="3"/>
  <c r="J364" i="3"/>
  <c r="I364" i="3"/>
  <c r="H364" i="3" s="1"/>
  <c r="G364" i="3"/>
  <c r="F364" i="3"/>
  <c r="CT363" i="3"/>
  <c r="CS363" i="3"/>
  <c r="CR363" i="3"/>
  <c r="CL363" i="3"/>
  <c r="CK363" i="3" s="1"/>
  <c r="BV363" i="3"/>
  <c r="BT363" i="3"/>
  <c r="BS363" i="3" s="1"/>
  <c r="BR363" i="3"/>
  <c r="BQ363" i="3"/>
  <c r="BP363" i="3" s="1"/>
  <c r="BO363" i="3" s="1"/>
  <c r="BK363" i="3"/>
  <c r="AY363" i="3"/>
  <c r="AV363" i="3"/>
  <c r="AN363" i="3"/>
  <c r="AL363" i="3"/>
  <c r="AH363" i="3"/>
  <c r="AG363" i="3"/>
  <c r="U363" i="3"/>
  <c r="T363" i="3"/>
  <c r="I363" i="3"/>
  <c r="H363" i="3" s="1"/>
  <c r="G363" i="3"/>
  <c r="DQ361" i="3"/>
  <c r="DO361" i="3"/>
  <c r="DK361" i="3"/>
  <c r="DJ361" i="3"/>
  <c r="DI361" i="3"/>
  <c r="DH361" i="3"/>
  <c r="DG361" i="3"/>
  <c r="DF361" i="3" s="1"/>
  <c r="DE361" i="3" s="1"/>
  <c r="DB361" i="3"/>
  <c r="CY361" i="3"/>
  <c r="CX361" i="3" s="1"/>
  <c r="CU361" i="3"/>
  <c r="CR361" i="3"/>
  <c r="CQ361" i="3"/>
  <c r="CN361" i="3"/>
  <c r="CK361" i="3"/>
  <c r="CI361" i="3"/>
  <c r="CH361" i="3"/>
  <c r="CG361" i="3"/>
  <c r="CF361" i="3"/>
  <c r="CE361" i="3"/>
  <c r="BZ361" i="3"/>
  <c r="BW361" i="3"/>
  <c r="BV361" i="3" s="1"/>
  <c r="BS361" i="3"/>
  <c r="BP361" i="3"/>
  <c r="BO361" i="3"/>
  <c r="BL361" i="3"/>
  <c r="BI361" i="3"/>
  <c r="BH361" i="3"/>
  <c r="BG361" i="3"/>
  <c r="BF361" i="3"/>
  <c r="BE361" i="3"/>
  <c r="BD361" i="3"/>
  <c r="BC361" i="3"/>
  <c r="BB361" i="3" s="1"/>
  <c r="BA361" i="3" s="1"/>
  <c r="AX361" i="3"/>
  <c r="AU361" i="3"/>
  <c r="AT361" i="3"/>
  <c r="AQ361" i="3"/>
  <c r="AN361" i="3"/>
  <c r="AM361" i="3" s="1"/>
  <c r="AJ361" i="3"/>
  <c r="AG361" i="3"/>
  <c r="AF361" i="3"/>
  <c r="AE361" i="3"/>
  <c r="AD361" i="3"/>
  <c r="AB361" i="3"/>
  <c r="AA361" i="3"/>
  <c r="V361" i="3"/>
  <c r="S361" i="3"/>
  <c r="R361" i="3"/>
  <c r="O361" i="3"/>
  <c r="K361" i="3" s="1"/>
  <c r="L361" i="3"/>
  <c r="H361" i="3"/>
  <c r="E361" i="3"/>
  <c r="D361" i="3"/>
  <c r="DR360" i="3"/>
  <c r="DK360" i="3"/>
  <c r="DJ360" i="3"/>
  <c r="DI360" i="3" s="1"/>
  <c r="DH360" i="3"/>
  <c r="DF360" i="3" s="1"/>
  <c r="DE360" i="3" s="1"/>
  <c r="DG360" i="3"/>
  <c r="DB360" i="3"/>
  <c r="CY360" i="3"/>
  <c r="CX360" i="3"/>
  <c r="CU360" i="3"/>
  <c r="CR360" i="3"/>
  <c r="CQ360" i="3" s="1"/>
  <c r="CN360" i="3"/>
  <c r="CJ360" i="3" s="1"/>
  <c r="CK360" i="3"/>
  <c r="CI360" i="3"/>
  <c r="CH360" i="3"/>
  <c r="CG360" i="3" s="1"/>
  <c r="CF360" i="3"/>
  <c r="CE360" i="3"/>
  <c r="CD360" i="3"/>
  <c r="CC360" i="3" s="1"/>
  <c r="BZ360" i="3"/>
  <c r="BW360" i="3"/>
  <c r="BV360" i="3" s="1"/>
  <c r="BS360" i="3"/>
  <c r="BP360" i="3"/>
  <c r="BO360" i="3" s="1"/>
  <c r="BL360" i="3"/>
  <c r="BI360" i="3"/>
  <c r="BH360" i="3"/>
  <c r="BG360" i="3"/>
  <c r="BF360" i="3"/>
  <c r="BE360" i="3"/>
  <c r="BD360" i="3"/>
  <c r="BC360" i="3"/>
  <c r="BC356" i="3" s="1"/>
  <c r="BB356" i="3" s="1"/>
  <c r="BB360" i="3"/>
  <c r="BA360" i="3" s="1"/>
  <c r="AX360" i="3"/>
  <c r="AU360" i="3"/>
  <c r="AQ360" i="3"/>
  <c r="AN360" i="3"/>
  <c r="AJ360" i="3"/>
  <c r="AG360" i="3"/>
  <c r="AE360" i="3"/>
  <c r="AD360" i="3"/>
  <c r="AC360" i="3"/>
  <c r="AB360" i="3"/>
  <c r="AA360" i="3"/>
  <c r="V360" i="3"/>
  <c r="S360" i="3"/>
  <c r="R360" i="3"/>
  <c r="O360" i="3"/>
  <c r="L360" i="3"/>
  <c r="K360" i="3" s="1"/>
  <c r="H360" i="3"/>
  <c r="D360" i="3" s="1"/>
  <c r="E360" i="3"/>
  <c r="DK359" i="3"/>
  <c r="DK357" i="3" s="1"/>
  <c r="DK356" i="3" s="1"/>
  <c r="DJ359" i="3"/>
  <c r="DH359" i="3"/>
  <c r="DG359" i="3"/>
  <c r="DF359" i="3" s="1"/>
  <c r="DB359" i="3"/>
  <c r="CY359" i="3"/>
  <c r="CX359" i="3" s="1"/>
  <c r="CU359" i="3"/>
  <c r="CR359" i="3"/>
  <c r="CQ359" i="3"/>
  <c r="CN359" i="3"/>
  <c r="CJ359" i="3" s="1"/>
  <c r="CK359" i="3"/>
  <c r="CI359" i="3"/>
  <c r="CH359" i="3"/>
  <c r="CG359" i="3"/>
  <c r="CF359" i="3"/>
  <c r="CD359" i="3" s="1"/>
  <c r="CE359" i="3"/>
  <c r="BZ359" i="3"/>
  <c r="BW359" i="3"/>
  <c r="BS359" i="3"/>
  <c r="BP359" i="3"/>
  <c r="BO359" i="3" s="1"/>
  <c r="BL359" i="3"/>
  <c r="BH359" i="3" s="1"/>
  <c r="BI359" i="3"/>
  <c r="BG359" i="3"/>
  <c r="DR359" i="3" s="1"/>
  <c r="BF359" i="3"/>
  <c r="BD359" i="3"/>
  <c r="BB359" i="3" s="1"/>
  <c r="BC359" i="3"/>
  <c r="AX359" i="3"/>
  <c r="AU359" i="3"/>
  <c r="AT359" i="3" s="1"/>
  <c r="AQ359" i="3"/>
  <c r="AN359" i="3"/>
  <c r="AM359" i="3" s="1"/>
  <c r="AJ359" i="3"/>
  <c r="AG359" i="3"/>
  <c r="AF359" i="3" s="1"/>
  <c r="AE359" i="3"/>
  <c r="AC359" i="3" s="1"/>
  <c r="AD359" i="3"/>
  <c r="AB359" i="3"/>
  <c r="AA359" i="3"/>
  <c r="V359" i="3"/>
  <c r="S359" i="3"/>
  <c r="R359" i="3"/>
  <c r="O359" i="3"/>
  <c r="L359" i="3"/>
  <c r="K359" i="3" s="1"/>
  <c r="H359" i="3"/>
  <c r="E359" i="3"/>
  <c r="D359" i="3" s="1"/>
  <c r="DK358" i="3"/>
  <c r="DJ358" i="3"/>
  <c r="DH358" i="3"/>
  <c r="DH357" i="3" s="1"/>
  <c r="DH356" i="3" s="1"/>
  <c r="DG358" i="3"/>
  <c r="DB358" i="3"/>
  <c r="CY358" i="3"/>
  <c r="CX358" i="3"/>
  <c r="CU358" i="3"/>
  <c r="CR358" i="3"/>
  <c r="CQ358" i="3" s="1"/>
  <c r="CN358" i="3"/>
  <c r="CK358" i="3"/>
  <c r="CI358" i="3"/>
  <c r="CH358" i="3"/>
  <c r="CH357" i="3" s="1"/>
  <c r="CG358" i="3"/>
  <c r="CF358" i="3"/>
  <c r="CE358" i="3"/>
  <c r="BZ358" i="3"/>
  <c r="BV358" i="3" s="1"/>
  <c r="BW358" i="3"/>
  <c r="BS358" i="3"/>
  <c r="BP358" i="3"/>
  <c r="BO358" i="3"/>
  <c r="BL358" i="3"/>
  <c r="BH358" i="3" s="1"/>
  <c r="BI358" i="3"/>
  <c r="BG358" i="3"/>
  <c r="BF358" i="3"/>
  <c r="BF357" i="3" s="1"/>
  <c r="BE358" i="3"/>
  <c r="BA358" i="3" s="1"/>
  <c r="BD358" i="3"/>
  <c r="BC358" i="3"/>
  <c r="BB358" i="3"/>
  <c r="AX358" i="3"/>
  <c r="AT358" i="3" s="1"/>
  <c r="AU358" i="3"/>
  <c r="AQ358" i="3"/>
  <c r="AN358" i="3"/>
  <c r="AM358" i="3" s="1"/>
  <c r="AJ358" i="3"/>
  <c r="AG358" i="3"/>
  <c r="AF358" i="3"/>
  <c r="AE358" i="3"/>
  <c r="AD358" i="3"/>
  <c r="AB358" i="3"/>
  <c r="AA358" i="3"/>
  <c r="Z358" i="3"/>
  <c r="V358" i="3"/>
  <c r="R358" i="3" s="1"/>
  <c r="S358" i="3"/>
  <c r="O358" i="3"/>
  <c r="L358" i="3"/>
  <c r="K358" i="3" s="1"/>
  <c r="H358" i="3"/>
  <c r="E358" i="3"/>
  <c r="D358" i="3"/>
  <c r="DG357" i="3"/>
  <c r="DD357" i="3"/>
  <c r="DC357" i="3"/>
  <c r="DC356" i="3" s="1"/>
  <c r="DB357" i="3"/>
  <c r="DA357" i="3"/>
  <c r="DA356" i="3" s="1"/>
  <c r="CZ357" i="3"/>
  <c r="CW357" i="3"/>
  <c r="CU357" i="3" s="1"/>
  <c r="CV357" i="3"/>
  <c r="CT357" i="3"/>
  <c r="CS357" i="3"/>
  <c r="CS356" i="3" s="1"/>
  <c r="CP357" i="3"/>
  <c r="CO357" i="3"/>
  <c r="CM357" i="3"/>
  <c r="CL357" i="3"/>
  <c r="CK357" i="3"/>
  <c r="CI357" i="3"/>
  <c r="CB357" i="3"/>
  <c r="CA357" i="3"/>
  <c r="BY357" i="3"/>
  <c r="BX357" i="3"/>
  <c r="BX356" i="3" s="1"/>
  <c r="BU357" i="3"/>
  <c r="BS357" i="3" s="1"/>
  <c r="BT357" i="3"/>
  <c r="BR357" i="3"/>
  <c r="BQ357" i="3"/>
  <c r="BN357" i="3"/>
  <c r="BM357" i="3"/>
  <c r="BL357" i="3" s="1"/>
  <c r="BK357" i="3"/>
  <c r="BK356" i="3" s="1"/>
  <c r="BJ357" i="3"/>
  <c r="BD357" i="3"/>
  <c r="BC357" i="3"/>
  <c r="BB357" i="3"/>
  <c r="AZ357" i="3"/>
  <c r="AZ356" i="3" s="1"/>
  <c r="AY357" i="3"/>
  <c r="AW357" i="3"/>
  <c r="AV357" i="3"/>
  <c r="AV356" i="3" s="1"/>
  <c r="AU357" i="3"/>
  <c r="AS357" i="3"/>
  <c r="AR357" i="3"/>
  <c r="AQ357" i="3"/>
  <c r="AP357" i="3"/>
  <c r="AP356" i="3" s="1"/>
  <c r="AO357" i="3"/>
  <c r="AL357" i="3"/>
  <c r="AK357" i="3"/>
  <c r="AI357" i="3"/>
  <c r="AH357" i="3"/>
  <c r="AH356" i="3" s="1"/>
  <c r="AG357" i="3"/>
  <c r="X357" i="3"/>
  <c r="X356" i="3" s="1"/>
  <c r="W357" i="3"/>
  <c r="U357" i="3"/>
  <c r="T357" i="3"/>
  <c r="Q357" i="3"/>
  <c r="O357" i="3" s="1"/>
  <c r="P357" i="3"/>
  <c r="N357" i="3"/>
  <c r="M357" i="3"/>
  <c r="M356" i="3" s="1"/>
  <c r="L357" i="3"/>
  <c r="J357" i="3"/>
  <c r="J356" i="3" s="1"/>
  <c r="H356" i="3" s="1"/>
  <c r="I357" i="3"/>
  <c r="H357" i="3"/>
  <c r="G357" i="3"/>
  <c r="E357" i="3" s="1"/>
  <c r="F357" i="3"/>
  <c r="D357" i="3"/>
  <c r="DD356" i="3"/>
  <c r="CW356" i="3"/>
  <c r="CV356" i="3"/>
  <c r="CU356" i="3"/>
  <c r="CO356" i="3"/>
  <c r="CM356" i="3"/>
  <c r="CL356" i="3"/>
  <c r="CK356" i="3"/>
  <c r="CI356" i="3"/>
  <c r="CB356" i="3"/>
  <c r="BU356" i="3"/>
  <c r="BT356" i="3"/>
  <c r="BS356" i="3"/>
  <c r="BR356" i="3"/>
  <c r="BN356" i="3"/>
  <c r="BM356" i="3"/>
  <c r="BL356" i="3" s="1"/>
  <c r="BF356" i="3"/>
  <c r="BD356" i="3"/>
  <c r="AW356" i="3"/>
  <c r="AS356" i="3"/>
  <c r="AQ356" i="3" s="1"/>
  <c r="AR356" i="3"/>
  <c r="AL356" i="3"/>
  <c r="AI356" i="3"/>
  <c r="AG356" i="3"/>
  <c r="T356" i="3"/>
  <c r="Q356" i="3"/>
  <c r="P356" i="3"/>
  <c r="N356" i="3"/>
  <c r="L356" i="3"/>
  <c r="I356" i="3"/>
  <c r="G356" i="3"/>
  <c r="F356" i="3"/>
  <c r="DK354" i="3"/>
  <c r="DI354" i="3" s="1"/>
  <c r="DJ354" i="3"/>
  <c r="DH354" i="3"/>
  <c r="DG354" i="3"/>
  <c r="DB354" i="3"/>
  <c r="CY354" i="3"/>
  <c r="CX354" i="3" s="1"/>
  <c r="CU354" i="3"/>
  <c r="CQ354" i="3" s="1"/>
  <c r="CR354" i="3"/>
  <c r="CN354" i="3"/>
  <c r="CJ354" i="3" s="1"/>
  <c r="CK354" i="3"/>
  <c r="CI354" i="3"/>
  <c r="CH354" i="3"/>
  <c r="CG354" i="3"/>
  <c r="CC354" i="3" s="1"/>
  <c r="CF354" i="3"/>
  <c r="CE354" i="3"/>
  <c r="CD354" i="3"/>
  <c r="BZ354" i="3"/>
  <c r="BW354" i="3"/>
  <c r="BS354" i="3"/>
  <c r="BP354" i="3"/>
  <c r="BO354" i="3"/>
  <c r="BL354" i="3"/>
  <c r="BI354" i="3"/>
  <c r="BH354" i="3"/>
  <c r="BG354" i="3"/>
  <c r="BF354" i="3"/>
  <c r="BE354" i="3"/>
  <c r="BD354" i="3"/>
  <c r="BB354" i="3" s="1"/>
  <c r="BC354" i="3"/>
  <c r="BA354" i="3"/>
  <c r="AX354" i="3"/>
  <c r="AU354" i="3"/>
  <c r="AT354" i="3" s="1"/>
  <c r="AQ354" i="3"/>
  <c r="AN354" i="3"/>
  <c r="AM354" i="3"/>
  <c r="AJ354" i="3"/>
  <c r="AG354" i="3"/>
  <c r="AF354" i="3" s="1"/>
  <c r="AE354" i="3"/>
  <c r="DR354" i="3" s="1"/>
  <c r="AD354" i="3"/>
  <c r="AB354" i="3"/>
  <c r="AA354" i="3"/>
  <c r="Z354" i="3"/>
  <c r="V354" i="3"/>
  <c r="S354" i="3"/>
  <c r="O354" i="3"/>
  <c r="L354" i="3"/>
  <c r="K354" i="3"/>
  <c r="H354" i="3"/>
  <c r="D354" i="3" s="1"/>
  <c r="E354" i="3"/>
  <c r="DK353" i="3"/>
  <c r="DJ353" i="3"/>
  <c r="DQ353" i="3" s="1"/>
  <c r="DP353" i="3" s="1"/>
  <c r="DH353" i="3"/>
  <c r="DG353" i="3"/>
  <c r="DB353" i="3"/>
  <c r="CY353" i="3"/>
  <c r="CU353" i="3"/>
  <c r="CR353" i="3"/>
  <c r="CQ353" i="3" s="1"/>
  <c r="CN353" i="3"/>
  <c r="CK353" i="3"/>
  <c r="CJ353" i="3"/>
  <c r="CI353" i="3"/>
  <c r="CH353" i="3"/>
  <c r="CG353" i="3" s="1"/>
  <c r="CF353" i="3"/>
  <c r="CE353" i="3"/>
  <c r="CD353" i="3"/>
  <c r="BZ353" i="3"/>
  <c r="BW353" i="3"/>
  <c r="BV353" i="3"/>
  <c r="BS353" i="3"/>
  <c r="BP353" i="3"/>
  <c r="BO353" i="3"/>
  <c r="BL353" i="3"/>
  <c r="BI353" i="3"/>
  <c r="BH353" i="3" s="1"/>
  <c r="BG353" i="3"/>
  <c r="DR353" i="3" s="1"/>
  <c r="BF353" i="3"/>
  <c r="BE353" i="3"/>
  <c r="BD353" i="3"/>
  <c r="BC353" i="3"/>
  <c r="BB353" i="3" s="1"/>
  <c r="BA353" i="3" s="1"/>
  <c r="AX353" i="3"/>
  <c r="AU353" i="3"/>
  <c r="AQ353" i="3"/>
  <c r="AN353" i="3"/>
  <c r="AM353" i="3"/>
  <c r="AJ353" i="3"/>
  <c r="AG353" i="3"/>
  <c r="AF353" i="3" s="1"/>
  <c r="AE353" i="3"/>
  <c r="AD353" i="3"/>
  <c r="AB353" i="3"/>
  <c r="AA353" i="3"/>
  <c r="V353" i="3"/>
  <c r="R353" i="3" s="1"/>
  <c r="S353" i="3"/>
  <c r="O353" i="3"/>
  <c r="L353" i="3"/>
  <c r="K353" i="3" s="1"/>
  <c r="H353" i="3"/>
  <c r="E353" i="3"/>
  <c r="D353" i="3" s="1"/>
  <c r="DN352" i="3"/>
  <c r="DK352" i="3"/>
  <c r="DJ352" i="3"/>
  <c r="DI352" i="3" s="1"/>
  <c r="DH352" i="3"/>
  <c r="DG352" i="3"/>
  <c r="DB352" i="3"/>
  <c r="CY352" i="3"/>
  <c r="CX352" i="3" s="1"/>
  <c r="CU352" i="3"/>
  <c r="CR352" i="3"/>
  <c r="CQ352" i="3"/>
  <c r="CN352" i="3"/>
  <c r="CK352" i="3"/>
  <c r="CI352" i="3"/>
  <c r="CH352" i="3"/>
  <c r="CF352" i="3"/>
  <c r="CE352" i="3"/>
  <c r="CD352" i="3"/>
  <c r="BZ352" i="3"/>
  <c r="BW352" i="3"/>
  <c r="BV352" i="3" s="1"/>
  <c r="BS352" i="3"/>
  <c r="BP352" i="3"/>
  <c r="BO352" i="3"/>
  <c r="BL352" i="3"/>
  <c r="BI352" i="3"/>
  <c r="BH352" i="3" s="1"/>
  <c r="BG352" i="3"/>
  <c r="BE352" i="3" s="1"/>
  <c r="BF352" i="3"/>
  <c r="BD352" i="3"/>
  <c r="BC352" i="3"/>
  <c r="BB352" i="3"/>
  <c r="AX352" i="3"/>
  <c r="AT352" i="3" s="1"/>
  <c r="AU352" i="3"/>
  <c r="AQ352" i="3"/>
  <c r="AN352" i="3"/>
  <c r="AM352" i="3"/>
  <c r="AJ352" i="3"/>
  <c r="AG352" i="3"/>
  <c r="AE352" i="3"/>
  <c r="AD352" i="3"/>
  <c r="AC352" i="3"/>
  <c r="AB352" i="3"/>
  <c r="AA352" i="3"/>
  <c r="V352" i="3"/>
  <c r="S352" i="3"/>
  <c r="R352" i="3" s="1"/>
  <c r="O352" i="3"/>
  <c r="L352" i="3"/>
  <c r="K352" i="3"/>
  <c r="H352" i="3"/>
  <c r="E352" i="3"/>
  <c r="D352" i="3" s="1"/>
  <c r="DK351" i="3"/>
  <c r="DJ351" i="3"/>
  <c r="DI351" i="3"/>
  <c r="DH351" i="3"/>
  <c r="DH349" i="3" s="1"/>
  <c r="DG351" i="3"/>
  <c r="DF351" i="3"/>
  <c r="DE351" i="3"/>
  <c r="DB351" i="3"/>
  <c r="CY351" i="3"/>
  <c r="CX351" i="3" s="1"/>
  <c r="CU351" i="3"/>
  <c r="CR351" i="3"/>
  <c r="CN351" i="3"/>
  <c r="CK351" i="3"/>
  <c r="CJ351" i="3" s="1"/>
  <c r="CI351" i="3"/>
  <c r="CH351" i="3"/>
  <c r="CG351" i="3"/>
  <c r="CF351" i="3"/>
  <c r="CE351" i="3"/>
  <c r="CD351" i="3"/>
  <c r="CC351" i="3" s="1"/>
  <c r="BZ351" i="3"/>
  <c r="BW351" i="3"/>
  <c r="BV351" i="3" s="1"/>
  <c r="BS351" i="3"/>
  <c r="BO351" i="3" s="1"/>
  <c r="BP351" i="3"/>
  <c r="BL351" i="3"/>
  <c r="BH351" i="3" s="1"/>
  <c r="BI351" i="3"/>
  <c r="BG351" i="3"/>
  <c r="BF351" i="3"/>
  <c r="BE351" i="3"/>
  <c r="BD351" i="3"/>
  <c r="BC351" i="3"/>
  <c r="BC349" i="3" s="1"/>
  <c r="BB349" i="3" s="1"/>
  <c r="BB351" i="3"/>
  <c r="BA351" i="3" s="1"/>
  <c r="AX351" i="3"/>
  <c r="AU351" i="3"/>
  <c r="AT351" i="3"/>
  <c r="AQ351" i="3"/>
  <c r="AN351" i="3"/>
  <c r="AJ351" i="3"/>
  <c r="AG351" i="3"/>
  <c r="AE351" i="3"/>
  <c r="AD351" i="3"/>
  <c r="AC351" i="3" s="1"/>
  <c r="AB351" i="3"/>
  <c r="AA351" i="3"/>
  <c r="Z351" i="3"/>
  <c r="Y351" i="3" s="1"/>
  <c r="V351" i="3"/>
  <c r="S351" i="3"/>
  <c r="R351" i="3" s="1"/>
  <c r="O351" i="3"/>
  <c r="K351" i="3" s="1"/>
  <c r="L351" i="3"/>
  <c r="H351" i="3"/>
  <c r="E351" i="3"/>
  <c r="D351" i="3" s="1"/>
  <c r="DK350" i="3"/>
  <c r="DK349" i="3" s="1"/>
  <c r="DJ350" i="3"/>
  <c r="DH350" i="3"/>
  <c r="DG350" i="3"/>
  <c r="DB350" i="3"/>
  <c r="CY350" i="3"/>
  <c r="CU350" i="3"/>
  <c r="CR350" i="3"/>
  <c r="CQ350" i="3" s="1"/>
  <c r="CN350" i="3"/>
  <c r="CK350" i="3"/>
  <c r="CJ350" i="3"/>
  <c r="CI350" i="3"/>
  <c r="CH350" i="3"/>
  <c r="CG350" i="3" s="1"/>
  <c r="CF350" i="3"/>
  <c r="CE350" i="3"/>
  <c r="CD350" i="3" s="1"/>
  <c r="CC350" i="3"/>
  <c r="BZ350" i="3"/>
  <c r="BW350" i="3"/>
  <c r="BS350" i="3"/>
  <c r="BP350" i="3"/>
  <c r="BO350" i="3"/>
  <c r="BL350" i="3"/>
  <c r="BI350" i="3"/>
  <c r="BH350" i="3" s="1"/>
  <c r="BG350" i="3"/>
  <c r="BF350" i="3"/>
  <c r="BD350" i="3"/>
  <c r="BC350" i="3"/>
  <c r="BB350" i="3"/>
  <c r="AX350" i="3"/>
  <c r="AU350" i="3"/>
  <c r="AQ350" i="3"/>
  <c r="AN350" i="3"/>
  <c r="AM350" i="3" s="1"/>
  <c r="AJ350" i="3"/>
  <c r="AG350" i="3"/>
  <c r="AF350" i="3" s="1"/>
  <c r="AE350" i="3"/>
  <c r="AD350" i="3"/>
  <c r="AC350" i="3"/>
  <c r="AB350" i="3"/>
  <c r="AA350" i="3"/>
  <c r="V350" i="3"/>
  <c r="S350" i="3"/>
  <c r="O350" i="3"/>
  <c r="L350" i="3"/>
  <c r="K350" i="3"/>
  <c r="H350" i="3"/>
  <c r="E350" i="3"/>
  <c r="D350" i="3" s="1"/>
  <c r="DJ349" i="3"/>
  <c r="DI349" i="3"/>
  <c r="DD349" i="3"/>
  <c r="DC349" i="3"/>
  <c r="DB349" i="3"/>
  <c r="DA349" i="3"/>
  <c r="CZ349" i="3"/>
  <c r="CY349" i="3" s="1"/>
  <c r="CX349" i="3" s="1"/>
  <c r="CW349" i="3"/>
  <c r="CV349" i="3"/>
  <c r="CU349" i="3"/>
  <c r="CT349" i="3"/>
  <c r="CS349" i="3"/>
  <c r="CP349" i="3"/>
  <c r="CO349" i="3"/>
  <c r="CN349" i="3" s="1"/>
  <c r="CM349" i="3"/>
  <c r="CL349" i="3"/>
  <c r="CK349" i="3"/>
  <c r="CJ349" i="3"/>
  <c r="CI349" i="3"/>
  <c r="CG349" i="3" s="1"/>
  <c r="CH349" i="3"/>
  <c r="CF349" i="3"/>
  <c r="CD349" i="3" s="1"/>
  <c r="CC349" i="3" s="1"/>
  <c r="CE349" i="3"/>
  <c r="CB349" i="3"/>
  <c r="CA349" i="3"/>
  <c r="BY349" i="3"/>
  <c r="BX349" i="3"/>
  <c r="BW349" i="3"/>
  <c r="BU349" i="3"/>
  <c r="BT349" i="3"/>
  <c r="BS349" i="3" s="1"/>
  <c r="BR349" i="3"/>
  <c r="BQ349" i="3"/>
  <c r="BP349" i="3"/>
  <c r="BN349" i="3"/>
  <c r="BM349" i="3"/>
  <c r="BK349" i="3"/>
  <c r="BJ349" i="3"/>
  <c r="BI349" i="3"/>
  <c r="BF349" i="3"/>
  <c r="BD349" i="3"/>
  <c r="AZ349" i="3"/>
  <c r="AZ340" i="3" s="1"/>
  <c r="AY349" i="3"/>
  <c r="AW349" i="3"/>
  <c r="AV349" i="3"/>
  <c r="AU349" i="3" s="1"/>
  <c r="AS349" i="3"/>
  <c r="AQ349" i="3" s="1"/>
  <c r="AR349" i="3"/>
  <c r="AP349" i="3"/>
  <c r="AO349" i="3"/>
  <c r="AN349" i="3" s="1"/>
  <c r="AL349" i="3"/>
  <c r="AK349" i="3"/>
  <c r="AJ349" i="3"/>
  <c r="AF349" i="3" s="1"/>
  <c r="AI349" i="3"/>
  <c r="AH349" i="3"/>
  <c r="AG349" i="3"/>
  <c r="AB349" i="3"/>
  <c r="AA349" i="3"/>
  <c r="Z349" i="3"/>
  <c r="X349" i="3"/>
  <c r="W349" i="3"/>
  <c r="U349" i="3"/>
  <c r="T349" i="3"/>
  <c r="S349" i="3"/>
  <c r="Q349" i="3"/>
  <c r="Q340" i="3" s="1"/>
  <c r="P349" i="3"/>
  <c r="O349" i="3"/>
  <c r="N349" i="3"/>
  <c r="M349" i="3"/>
  <c r="M340" i="3" s="1"/>
  <c r="J349" i="3"/>
  <c r="H349" i="3" s="1"/>
  <c r="I349" i="3"/>
  <c r="G349" i="3"/>
  <c r="G340" i="3" s="1"/>
  <c r="F349" i="3"/>
  <c r="DK348" i="3"/>
  <c r="DJ348" i="3"/>
  <c r="DI348" i="3"/>
  <c r="DH348" i="3"/>
  <c r="DG348" i="3"/>
  <c r="DF348" i="3" s="1"/>
  <c r="DE348" i="3"/>
  <c r="DB348" i="3"/>
  <c r="CY348" i="3"/>
  <c r="CX348" i="3" s="1"/>
  <c r="CU348" i="3"/>
  <c r="CR348" i="3"/>
  <c r="CQ348" i="3" s="1"/>
  <c r="CN348" i="3"/>
  <c r="CK348" i="3"/>
  <c r="CJ348" i="3"/>
  <c r="CI348" i="3"/>
  <c r="CH348" i="3"/>
  <c r="CH345" i="3" s="1"/>
  <c r="CF348" i="3"/>
  <c r="CE348" i="3"/>
  <c r="CE345" i="3" s="1"/>
  <c r="CD348" i="3"/>
  <c r="BZ348" i="3"/>
  <c r="BW348" i="3"/>
  <c r="BV348" i="3"/>
  <c r="BS348" i="3"/>
  <c r="BP348" i="3"/>
  <c r="BO348" i="3"/>
  <c r="BL348" i="3"/>
  <c r="BI348" i="3"/>
  <c r="BG348" i="3"/>
  <c r="BF348" i="3"/>
  <c r="BE348" i="3" s="1"/>
  <c r="BD348" i="3"/>
  <c r="BC348" i="3"/>
  <c r="BB348" i="3" s="1"/>
  <c r="BA348" i="3"/>
  <c r="AX348" i="3"/>
  <c r="AU348" i="3"/>
  <c r="AT348" i="3"/>
  <c r="AQ348" i="3"/>
  <c r="AN348" i="3"/>
  <c r="AM348" i="3" s="1"/>
  <c r="AJ348" i="3"/>
  <c r="AG348" i="3"/>
  <c r="AF348" i="3"/>
  <c r="AE348" i="3"/>
  <c r="AD348" i="3"/>
  <c r="AB348" i="3"/>
  <c r="AA348" i="3"/>
  <c r="V348" i="3"/>
  <c r="S348" i="3"/>
  <c r="R348" i="3"/>
  <c r="O348" i="3"/>
  <c r="L348" i="3"/>
  <c r="K348" i="3"/>
  <c r="H348" i="3"/>
  <c r="E348" i="3"/>
  <c r="D348" i="3"/>
  <c r="DK347" i="3"/>
  <c r="DJ347" i="3"/>
  <c r="DH347" i="3"/>
  <c r="DG347" i="3"/>
  <c r="DF347" i="3" s="1"/>
  <c r="DB347" i="3"/>
  <c r="CY347" i="3"/>
  <c r="CX347" i="3" s="1"/>
  <c r="CU347" i="3"/>
  <c r="CR347" i="3"/>
  <c r="CQ347" i="3"/>
  <c r="CN347" i="3"/>
  <c r="CK347" i="3"/>
  <c r="CJ347" i="3" s="1"/>
  <c r="CI347" i="3"/>
  <c r="CH347" i="3"/>
  <c r="CG347" i="3" s="1"/>
  <c r="CF347" i="3"/>
  <c r="CD347" i="3" s="1"/>
  <c r="CE347" i="3"/>
  <c r="BZ347" i="3"/>
  <c r="BW347" i="3"/>
  <c r="BV347" i="3"/>
  <c r="BS347" i="3"/>
  <c r="BP347" i="3"/>
  <c r="BO347" i="3"/>
  <c r="BL347" i="3"/>
  <c r="BH347" i="3" s="1"/>
  <c r="BI347" i="3"/>
  <c r="BG347" i="3"/>
  <c r="BF347" i="3"/>
  <c r="BD347" i="3"/>
  <c r="BD345" i="3" s="1"/>
  <c r="BC347" i="3"/>
  <c r="AX347" i="3"/>
  <c r="AU347" i="3"/>
  <c r="AT347" i="3" s="1"/>
  <c r="AQ347" i="3"/>
  <c r="AN347" i="3"/>
  <c r="AM347" i="3" s="1"/>
  <c r="AJ347" i="3"/>
  <c r="AG347" i="3"/>
  <c r="AF347" i="3" s="1"/>
  <c r="AE347" i="3"/>
  <c r="AD347" i="3"/>
  <c r="AC347" i="3"/>
  <c r="AB347" i="3"/>
  <c r="AA347" i="3"/>
  <c r="Z347" i="3"/>
  <c r="V347" i="3"/>
  <c r="S347" i="3"/>
  <c r="R347" i="3"/>
  <c r="O347" i="3"/>
  <c r="L347" i="3"/>
  <c r="K347" i="3"/>
  <c r="H347" i="3"/>
  <c r="E347" i="3"/>
  <c r="DQ346" i="3"/>
  <c r="DO346" i="3"/>
  <c r="DK346" i="3"/>
  <c r="DJ346" i="3"/>
  <c r="DH346" i="3"/>
  <c r="DG346" i="3"/>
  <c r="DF346" i="3"/>
  <c r="DB346" i="3"/>
  <c r="CY346" i="3"/>
  <c r="CU346" i="3"/>
  <c r="CR346" i="3"/>
  <c r="CQ346" i="3"/>
  <c r="CN346" i="3"/>
  <c r="CK346" i="3"/>
  <c r="CJ346" i="3" s="1"/>
  <c r="CI346" i="3"/>
  <c r="CH346" i="3"/>
  <c r="CG346" i="3"/>
  <c r="CC346" i="3" s="1"/>
  <c r="CF346" i="3"/>
  <c r="CE346" i="3"/>
  <c r="CD346" i="3"/>
  <c r="BZ346" i="3"/>
  <c r="BV346" i="3" s="1"/>
  <c r="BW346" i="3"/>
  <c r="BS346" i="3"/>
  <c r="BP346" i="3"/>
  <c r="BO346" i="3" s="1"/>
  <c r="BL346" i="3"/>
  <c r="BI346" i="3"/>
  <c r="BH346" i="3" s="1"/>
  <c r="BG346" i="3"/>
  <c r="BG345" i="3" s="1"/>
  <c r="BF346" i="3"/>
  <c r="BD346" i="3"/>
  <c r="BC346" i="3"/>
  <c r="AX346" i="3"/>
  <c r="AU346" i="3"/>
  <c r="AQ346" i="3"/>
  <c r="AM346" i="3" s="1"/>
  <c r="AN346" i="3"/>
  <c r="AJ346" i="3"/>
  <c r="AG346" i="3"/>
  <c r="AF346" i="3"/>
  <c r="AE346" i="3"/>
  <c r="AD346" i="3"/>
  <c r="AB346" i="3"/>
  <c r="AA346" i="3"/>
  <c r="Z346" i="3"/>
  <c r="V346" i="3"/>
  <c r="S346" i="3"/>
  <c r="R346" i="3" s="1"/>
  <c r="O346" i="3"/>
  <c r="L346" i="3"/>
  <c r="K346" i="3"/>
  <c r="H346" i="3"/>
  <c r="E346" i="3"/>
  <c r="D346" i="3"/>
  <c r="DG345" i="3"/>
  <c r="DD345" i="3"/>
  <c r="DC345" i="3"/>
  <c r="DA345" i="3"/>
  <c r="CZ345" i="3"/>
  <c r="CY345" i="3"/>
  <c r="CW345" i="3"/>
  <c r="CV345" i="3"/>
  <c r="CU345" i="3" s="1"/>
  <c r="CT345" i="3"/>
  <c r="CS345" i="3"/>
  <c r="CR345" i="3"/>
  <c r="CQ345" i="3"/>
  <c r="CP345" i="3"/>
  <c r="CO345" i="3"/>
  <c r="CN345" i="3"/>
  <c r="CM345" i="3"/>
  <c r="CM340" i="3" s="1"/>
  <c r="CL345" i="3"/>
  <c r="CK345" i="3" s="1"/>
  <c r="CB345" i="3"/>
  <c r="CA345" i="3"/>
  <c r="BY345" i="3"/>
  <c r="BX345" i="3"/>
  <c r="BW345" i="3"/>
  <c r="BU345" i="3"/>
  <c r="BT345" i="3"/>
  <c r="BS345" i="3"/>
  <c r="BR345" i="3"/>
  <c r="BQ345" i="3"/>
  <c r="BP345" i="3" s="1"/>
  <c r="BO345" i="3" s="1"/>
  <c r="BN345" i="3"/>
  <c r="BM345" i="3"/>
  <c r="BK345" i="3"/>
  <c r="BJ345" i="3"/>
  <c r="BI345" i="3"/>
  <c r="BF345" i="3"/>
  <c r="AZ345" i="3"/>
  <c r="AY345" i="3"/>
  <c r="AX345" i="3" s="1"/>
  <c r="AW345" i="3"/>
  <c r="AV345" i="3"/>
  <c r="AS345" i="3"/>
  <c r="AR345" i="3"/>
  <c r="AQ345" i="3"/>
  <c r="AM345" i="3" s="1"/>
  <c r="AP345" i="3"/>
  <c r="AO345" i="3"/>
  <c r="AN345" i="3"/>
  <c r="AL345" i="3"/>
  <c r="AJ345" i="3" s="1"/>
  <c r="AK345" i="3"/>
  <c r="AI345" i="3"/>
  <c r="AH345" i="3"/>
  <c r="AH340" i="3" s="1"/>
  <c r="AG345" i="3"/>
  <c r="AA345" i="3"/>
  <c r="X345" i="3"/>
  <c r="W345" i="3"/>
  <c r="V345" i="3"/>
  <c r="U345" i="3"/>
  <c r="T345" i="3"/>
  <c r="S345" i="3"/>
  <c r="R345" i="3"/>
  <c r="Q345" i="3"/>
  <c r="P345" i="3"/>
  <c r="O345" i="3"/>
  <c r="N345" i="3"/>
  <c r="M345" i="3"/>
  <c r="L345" i="3" s="1"/>
  <c r="K345" i="3" s="1"/>
  <c r="J345" i="3"/>
  <c r="I345" i="3"/>
  <c r="H345" i="3" s="1"/>
  <c r="G345" i="3"/>
  <c r="F345" i="3"/>
  <c r="E345" i="3"/>
  <c r="DR344" i="3"/>
  <c r="DK344" i="3"/>
  <c r="DJ344" i="3"/>
  <c r="DI344" i="3" s="1"/>
  <c r="DH344" i="3"/>
  <c r="DG344" i="3"/>
  <c r="DB344" i="3"/>
  <c r="CY344" i="3"/>
  <c r="CX344" i="3" s="1"/>
  <c r="CU344" i="3"/>
  <c r="CR344" i="3"/>
  <c r="CQ344" i="3"/>
  <c r="CN344" i="3"/>
  <c r="CK344" i="3"/>
  <c r="CI344" i="3"/>
  <c r="CH344" i="3"/>
  <c r="CG344" i="3"/>
  <c r="CF344" i="3"/>
  <c r="CE344" i="3"/>
  <c r="CD344" i="3"/>
  <c r="CC344" i="3"/>
  <c r="BZ344" i="3"/>
  <c r="BW344" i="3"/>
  <c r="BV344" i="3" s="1"/>
  <c r="BS344" i="3"/>
  <c r="BP344" i="3"/>
  <c r="BO344" i="3" s="1"/>
  <c r="BL344" i="3"/>
  <c r="BI344" i="3"/>
  <c r="BH344" i="3" s="1"/>
  <c r="BG344" i="3"/>
  <c r="BF344" i="3"/>
  <c r="BE344" i="3"/>
  <c r="BD344" i="3"/>
  <c r="BC344" i="3"/>
  <c r="BB344" i="3"/>
  <c r="BA344" i="3" s="1"/>
  <c r="AX344" i="3"/>
  <c r="AU344" i="3"/>
  <c r="AQ344" i="3"/>
  <c r="AN344" i="3"/>
  <c r="AM344" i="3" s="1"/>
  <c r="AJ344" i="3"/>
  <c r="AG344" i="3"/>
  <c r="AF344" i="3" s="1"/>
  <c r="AE344" i="3"/>
  <c r="AD344" i="3"/>
  <c r="AB344" i="3"/>
  <c r="DO344" i="3" s="1"/>
  <c r="AA344" i="3"/>
  <c r="DN344" i="3" s="1"/>
  <c r="V344" i="3"/>
  <c r="S344" i="3"/>
  <c r="O344" i="3"/>
  <c r="L344" i="3"/>
  <c r="K344" i="3" s="1"/>
  <c r="H344" i="3"/>
  <c r="E344" i="3"/>
  <c r="D344" i="3" s="1"/>
  <c r="DK343" i="3"/>
  <c r="DJ343" i="3"/>
  <c r="DI343" i="3"/>
  <c r="DH343" i="3"/>
  <c r="DG343" i="3"/>
  <c r="DF343" i="3" s="1"/>
  <c r="DB343" i="3"/>
  <c r="CY343" i="3"/>
  <c r="CU343" i="3"/>
  <c r="CR343" i="3"/>
  <c r="CQ343" i="3"/>
  <c r="CN343" i="3"/>
  <c r="CK343" i="3"/>
  <c r="CJ343" i="3" s="1"/>
  <c r="CI343" i="3"/>
  <c r="CH343" i="3"/>
  <c r="CG343" i="3"/>
  <c r="CF343" i="3"/>
  <c r="DO343" i="3" s="1"/>
  <c r="CE343" i="3"/>
  <c r="CD343" i="3"/>
  <c r="CC343" i="3" s="1"/>
  <c r="BZ343" i="3"/>
  <c r="BV343" i="3" s="1"/>
  <c r="BW343" i="3"/>
  <c r="BS343" i="3"/>
  <c r="BP343" i="3"/>
  <c r="BO343" i="3"/>
  <c r="BL343" i="3"/>
  <c r="BI343" i="3"/>
  <c r="BH343" i="3" s="1"/>
  <c r="BG343" i="3"/>
  <c r="BG341" i="3" s="1"/>
  <c r="BF343" i="3"/>
  <c r="BD343" i="3"/>
  <c r="BC343" i="3"/>
  <c r="AX343" i="3"/>
  <c r="AU343" i="3"/>
  <c r="AT343" i="3"/>
  <c r="AQ343" i="3"/>
  <c r="AN343" i="3"/>
  <c r="AM343" i="3"/>
  <c r="AJ343" i="3"/>
  <c r="AG343" i="3"/>
  <c r="AF343" i="3" s="1"/>
  <c r="AE343" i="3"/>
  <c r="AD343" i="3"/>
  <c r="AC343" i="3"/>
  <c r="AB343" i="3"/>
  <c r="AA343" i="3"/>
  <c r="V343" i="3"/>
  <c r="S343" i="3"/>
  <c r="R343" i="3"/>
  <c r="O343" i="3"/>
  <c r="L343" i="3"/>
  <c r="K343" i="3"/>
  <c r="H343" i="3"/>
  <c r="D343" i="3" s="1"/>
  <c r="E343" i="3"/>
  <c r="DK342" i="3"/>
  <c r="DK341" i="3" s="1"/>
  <c r="DJ342" i="3"/>
  <c r="DH342" i="3"/>
  <c r="DH341" i="3" s="1"/>
  <c r="DG342" i="3"/>
  <c r="DB342" i="3"/>
  <c r="CY342" i="3"/>
  <c r="CX342" i="3"/>
  <c r="CU342" i="3"/>
  <c r="CR342" i="3"/>
  <c r="CQ342" i="3" s="1"/>
  <c r="CN342" i="3"/>
  <c r="CK342" i="3"/>
  <c r="CJ342" i="3" s="1"/>
  <c r="CI342" i="3"/>
  <c r="CH342" i="3"/>
  <c r="CF342" i="3"/>
  <c r="CD342" i="3" s="1"/>
  <c r="CE342" i="3"/>
  <c r="BZ342" i="3"/>
  <c r="BW342" i="3"/>
  <c r="BV342" i="3"/>
  <c r="BS342" i="3"/>
  <c r="BP342" i="3"/>
  <c r="BO342" i="3" s="1"/>
  <c r="BL342" i="3"/>
  <c r="BI342" i="3"/>
  <c r="BH342" i="3"/>
  <c r="BG342" i="3"/>
  <c r="BF342" i="3"/>
  <c r="BE342" i="3"/>
  <c r="BA342" i="3" s="1"/>
  <c r="BD342" i="3"/>
  <c r="BC342" i="3"/>
  <c r="BB342" i="3" s="1"/>
  <c r="AX342" i="3"/>
  <c r="AU342" i="3"/>
  <c r="AT342" i="3" s="1"/>
  <c r="AQ342" i="3"/>
  <c r="AN342" i="3"/>
  <c r="AM342" i="3" s="1"/>
  <c r="AJ342" i="3"/>
  <c r="AG342" i="3"/>
  <c r="AF342" i="3"/>
  <c r="AE342" i="3"/>
  <c r="AD342" i="3"/>
  <c r="AC342" i="3"/>
  <c r="AB342" i="3"/>
  <c r="AA342" i="3"/>
  <c r="V342" i="3"/>
  <c r="S342" i="3"/>
  <c r="R342" i="3" s="1"/>
  <c r="O342" i="3"/>
  <c r="L342" i="3"/>
  <c r="K342" i="3"/>
  <c r="H342" i="3"/>
  <c r="E342" i="3"/>
  <c r="DD341" i="3"/>
  <c r="DC341" i="3"/>
  <c r="DC340" i="3" s="1"/>
  <c r="DB341" i="3"/>
  <c r="DA341" i="3"/>
  <c r="DA340" i="3" s="1"/>
  <c r="CZ341" i="3"/>
  <c r="CY341" i="3"/>
  <c r="CX341" i="3" s="1"/>
  <c r="CW341" i="3"/>
  <c r="CW340" i="3" s="1"/>
  <c r="CV341" i="3"/>
  <c r="CT341" i="3"/>
  <c r="CS341" i="3"/>
  <c r="CS340" i="3" s="1"/>
  <c r="CR341" i="3"/>
  <c r="CP341" i="3"/>
  <c r="CO341" i="3"/>
  <c r="CN341" i="3"/>
  <c r="CM341" i="3"/>
  <c r="CL341" i="3"/>
  <c r="CE341" i="3"/>
  <c r="CB341" i="3"/>
  <c r="CA341" i="3"/>
  <c r="BZ341" i="3"/>
  <c r="BY341" i="3"/>
  <c r="BX341" i="3"/>
  <c r="BU341" i="3"/>
  <c r="BU340" i="3" s="1"/>
  <c r="BT341" i="3"/>
  <c r="BR341" i="3"/>
  <c r="BR340" i="3" s="1"/>
  <c r="BQ341" i="3"/>
  <c r="BN341" i="3"/>
  <c r="BL341" i="3" s="1"/>
  <c r="BM341" i="3"/>
  <c r="BK341" i="3"/>
  <c r="BJ341" i="3"/>
  <c r="BI341" i="3"/>
  <c r="BH341" i="3" s="1"/>
  <c r="BF341" i="3"/>
  <c r="BE341" i="3"/>
  <c r="BD341" i="3"/>
  <c r="AZ341" i="3"/>
  <c r="AY341" i="3"/>
  <c r="AX341" i="3" s="1"/>
  <c r="AW341" i="3"/>
  <c r="AV341" i="3"/>
  <c r="AU341" i="3"/>
  <c r="AT341" i="3" s="1"/>
  <c r="AS341" i="3"/>
  <c r="AR341" i="3"/>
  <c r="AP341" i="3"/>
  <c r="AP340" i="3" s="1"/>
  <c r="AO341" i="3"/>
  <c r="AN341" i="3" s="1"/>
  <c r="AL341" i="3"/>
  <c r="AK341" i="3"/>
  <c r="AI341" i="3"/>
  <c r="AH341" i="3"/>
  <c r="AE341" i="3"/>
  <c r="X341" i="3"/>
  <c r="W341" i="3"/>
  <c r="U341" i="3"/>
  <c r="T341" i="3"/>
  <c r="T340" i="3" s="1"/>
  <c r="S341" i="3"/>
  <c r="Q341" i="3"/>
  <c r="P341" i="3"/>
  <c r="N341" i="3"/>
  <c r="M341" i="3"/>
  <c r="J341" i="3"/>
  <c r="I341" i="3"/>
  <c r="I340" i="3" s="1"/>
  <c r="H341" i="3"/>
  <c r="G341" i="3"/>
  <c r="F341" i="3"/>
  <c r="CT340" i="3"/>
  <c r="CR340" i="3"/>
  <c r="CP340" i="3"/>
  <c r="CO340" i="3"/>
  <c r="BX340" i="3"/>
  <c r="BX338" i="3" s="1"/>
  <c r="BK340" i="3"/>
  <c r="BJ340" i="3"/>
  <c r="BI340" i="3" s="1"/>
  <c r="AY340" i="3"/>
  <c r="AW340" i="3"/>
  <c r="AW338" i="3" s="1"/>
  <c r="AO340" i="3"/>
  <c r="AI340" i="3"/>
  <c r="U340" i="3"/>
  <c r="BK338" i="3"/>
  <c r="DK336" i="3"/>
  <c r="DI336" i="3" s="1"/>
  <c r="DJ336" i="3"/>
  <c r="DH336" i="3"/>
  <c r="DO336" i="3" s="1"/>
  <c r="DG336" i="3"/>
  <c r="DB336" i="3"/>
  <c r="CY336" i="3"/>
  <c r="CX336" i="3"/>
  <c r="CU336" i="3"/>
  <c r="CR336" i="3"/>
  <c r="CN336" i="3"/>
  <c r="CK336" i="3"/>
  <c r="CJ336" i="3"/>
  <c r="CI336" i="3"/>
  <c r="CH336" i="3"/>
  <c r="CF336" i="3"/>
  <c r="CE336" i="3"/>
  <c r="CD336" i="3" s="1"/>
  <c r="BZ336" i="3"/>
  <c r="BW336" i="3"/>
  <c r="BV336" i="3"/>
  <c r="BS336" i="3"/>
  <c r="BP336" i="3"/>
  <c r="BO336" i="3"/>
  <c r="BL336" i="3"/>
  <c r="BI336" i="3"/>
  <c r="BH336" i="3" s="1"/>
  <c r="BG336" i="3"/>
  <c r="BF336" i="3"/>
  <c r="BE336" i="3"/>
  <c r="BD336" i="3"/>
  <c r="BC336" i="3"/>
  <c r="BB336" i="3" s="1"/>
  <c r="AX336" i="3"/>
  <c r="AT336" i="3" s="1"/>
  <c r="AU336" i="3"/>
  <c r="AQ336" i="3"/>
  <c r="AN336" i="3"/>
  <c r="AM336" i="3"/>
  <c r="AJ336" i="3"/>
  <c r="AG336" i="3"/>
  <c r="AF336" i="3" s="1"/>
  <c r="AE336" i="3"/>
  <c r="AC336" i="3" s="1"/>
  <c r="AD336" i="3"/>
  <c r="AB336" i="3"/>
  <c r="AA336" i="3"/>
  <c r="Z336" i="3"/>
  <c r="Y336" i="3" s="1"/>
  <c r="V336" i="3"/>
  <c r="S336" i="3"/>
  <c r="R336" i="3" s="1"/>
  <c r="O336" i="3"/>
  <c r="L336" i="3"/>
  <c r="K336" i="3"/>
  <c r="H336" i="3"/>
  <c r="E336" i="3"/>
  <c r="D336" i="3" s="1"/>
  <c r="DK335" i="3"/>
  <c r="DJ335" i="3"/>
  <c r="DI335" i="3"/>
  <c r="DH335" i="3"/>
  <c r="DG335" i="3"/>
  <c r="DF335" i="3"/>
  <c r="DE335" i="3" s="1"/>
  <c r="DB335" i="3"/>
  <c r="CY335" i="3"/>
  <c r="CX335" i="3" s="1"/>
  <c r="CU335" i="3"/>
  <c r="CQ335" i="3" s="1"/>
  <c r="CR335" i="3"/>
  <c r="CN335" i="3"/>
  <c r="CK335" i="3"/>
  <c r="CJ335" i="3"/>
  <c r="CI335" i="3"/>
  <c r="CH335" i="3"/>
  <c r="CG335" i="3"/>
  <c r="CF335" i="3"/>
  <c r="CD335" i="3" s="1"/>
  <c r="CC335" i="3" s="1"/>
  <c r="CE335" i="3"/>
  <c r="BZ335" i="3"/>
  <c r="BW335" i="3"/>
  <c r="BV335" i="3" s="1"/>
  <c r="BS335" i="3"/>
  <c r="BP335" i="3"/>
  <c r="BO335" i="3" s="1"/>
  <c r="BL335" i="3"/>
  <c r="BI335" i="3"/>
  <c r="BH335" i="3"/>
  <c r="BG335" i="3"/>
  <c r="BF335" i="3"/>
  <c r="BE335" i="3" s="1"/>
  <c r="BD335" i="3"/>
  <c r="BB335" i="3" s="1"/>
  <c r="BA335" i="3" s="1"/>
  <c r="BC335" i="3"/>
  <c r="AX335" i="3"/>
  <c r="AU335" i="3"/>
  <c r="AT335" i="3" s="1"/>
  <c r="AQ335" i="3"/>
  <c r="AN335" i="3"/>
  <c r="AM335" i="3"/>
  <c r="AJ335" i="3"/>
  <c r="AG335" i="3"/>
  <c r="AF335" i="3" s="1"/>
  <c r="AE335" i="3"/>
  <c r="DR335" i="3" s="1"/>
  <c r="AD335" i="3"/>
  <c r="DQ335" i="3" s="1"/>
  <c r="DP335" i="3" s="1"/>
  <c r="AC335" i="3"/>
  <c r="AB335" i="3"/>
  <c r="DO335" i="3" s="1"/>
  <c r="AA335" i="3"/>
  <c r="V335" i="3"/>
  <c r="S335" i="3"/>
  <c r="O335" i="3"/>
  <c r="L335" i="3"/>
  <c r="H335" i="3"/>
  <c r="E335" i="3"/>
  <c r="D335" i="3"/>
  <c r="DR334" i="3"/>
  <c r="DO334" i="3"/>
  <c r="DM334" i="3" s="1"/>
  <c r="DN334" i="3"/>
  <c r="DK334" i="3"/>
  <c r="DJ334" i="3"/>
  <c r="DI334" i="3"/>
  <c r="DH334" i="3"/>
  <c r="DF334" i="3" s="1"/>
  <c r="DG334" i="3"/>
  <c r="DB334" i="3"/>
  <c r="CY334" i="3"/>
  <c r="CX334" i="3" s="1"/>
  <c r="CU334" i="3"/>
  <c r="CR334" i="3"/>
  <c r="CQ334" i="3" s="1"/>
  <c r="CN334" i="3"/>
  <c r="CJ334" i="3" s="1"/>
  <c r="CK334" i="3"/>
  <c r="CI334" i="3"/>
  <c r="CH334" i="3"/>
  <c r="CF334" i="3"/>
  <c r="CE334" i="3"/>
  <c r="CD334" i="3"/>
  <c r="BZ334" i="3"/>
  <c r="BW334" i="3"/>
  <c r="BV334" i="3" s="1"/>
  <c r="BS334" i="3"/>
  <c r="BP334" i="3"/>
  <c r="BL334" i="3"/>
  <c r="BI334" i="3"/>
  <c r="BH334" i="3" s="1"/>
  <c r="BG334" i="3"/>
  <c r="BF334" i="3"/>
  <c r="BE334" i="3"/>
  <c r="BD334" i="3"/>
  <c r="BC334" i="3"/>
  <c r="BB334" i="3"/>
  <c r="AX334" i="3"/>
  <c r="AU334" i="3"/>
  <c r="AT334" i="3" s="1"/>
  <c r="AQ334" i="3"/>
  <c r="AM334" i="3" s="1"/>
  <c r="AN334" i="3"/>
  <c r="AJ334" i="3"/>
  <c r="AG334" i="3"/>
  <c r="AF334" i="3"/>
  <c r="AE334" i="3"/>
  <c r="AD334" i="3"/>
  <c r="AB334" i="3"/>
  <c r="AA334" i="3"/>
  <c r="Z334" i="3"/>
  <c r="V334" i="3"/>
  <c r="S334" i="3"/>
  <c r="R334" i="3" s="1"/>
  <c r="O334" i="3"/>
  <c r="L334" i="3"/>
  <c r="K334" i="3"/>
  <c r="H334" i="3"/>
  <c r="E334" i="3"/>
  <c r="D334" i="3"/>
  <c r="DO333" i="3"/>
  <c r="DK333" i="3"/>
  <c r="DK331" i="3" s="1"/>
  <c r="DJ333" i="3"/>
  <c r="DI333" i="3"/>
  <c r="DH333" i="3"/>
  <c r="DG333" i="3"/>
  <c r="DF333" i="3"/>
  <c r="DE333" i="3"/>
  <c r="DB333" i="3"/>
  <c r="CY333" i="3"/>
  <c r="CX333" i="3" s="1"/>
  <c r="CU333" i="3"/>
  <c r="CR333" i="3"/>
  <c r="CQ333" i="3"/>
  <c r="CN333" i="3"/>
  <c r="CK333" i="3"/>
  <c r="CJ333" i="3" s="1"/>
  <c r="CI333" i="3"/>
  <c r="CH333" i="3"/>
  <c r="CG333" i="3"/>
  <c r="CF333" i="3"/>
  <c r="CF331" i="3" s="1"/>
  <c r="CE333" i="3"/>
  <c r="CD333" i="3"/>
  <c r="CC333" i="3"/>
  <c r="BZ333" i="3"/>
  <c r="BW333" i="3"/>
  <c r="BV333" i="3" s="1"/>
  <c r="BS333" i="3"/>
  <c r="BO333" i="3" s="1"/>
  <c r="BP333" i="3"/>
  <c r="BL333" i="3"/>
  <c r="BI333" i="3"/>
  <c r="BH333" i="3"/>
  <c r="BG333" i="3"/>
  <c r="BF333" i="3"/>
  <c r="BE333" i="3"/>
  <c r="BD333" i="3"/>
  <c r="BC333" i="3"/>
  <c r="AX333" i="3"/>
  <c r="AU333" i="3"/>
  <c r="AQ333" i="3"/>
  <c r="AN333" i="3"/>
  <c r="AM333" i="3"/>
  <c r="AJ333" i="3"/>
  <c r="AG333" i="3"/>
  <c r="AF333" i="3"/>
  <c r="AE333" i="3"/>
  <c r="DR333" i="3" s="1"/>
  <c r="AD333" i="3"/>
  <c r="AB333" i="3"/>
  <c r="AA333" i="3"/>
  <c r="Z333" i="3"/>
  <c r="V333" i="3"/>
  <c r="S333" i="3"/>
  <c r="O333" i="3"/>
  <c r="L333" i="3"/>
  <c r="K333" i="3"/>
  <c r="H333" i="3"/>
  <c r="E333" i="3"/>
  <c r="D333" i="3" s="1"/>
  <c r="DN332" i="3"/>
  <c r="DK332" i="3"/>
  <c r="DJ332" i="3"/>
  <c r="DI332" i="3"/>
  <c r="DH332" i="3"/>
  <c r="DG332" i="3"/>
  <c r="DF332" i="3"/>
  <c r="DE332" i="3"/>
  <c r="DB332" i="3"/>
  <c r="CX332" i="3" s="1"/>
  <c r="CY332" i="3"/>
  <c r="CU332" i="3"/>
  <c r="CR332" i="3"/>
  <c r="CQ332" i="3" s="1"/>
  <c r="CN332" i="3"/>
  <c r="CK332" i="3"/>
  <c r="CJ332" i="3"/>
  <c r="CI332" i="3"/>
  <c r="CH332" i="3"/>
  <c r="CG332" i="3" s="1"/>
  <c r="CF332" i="3"/>
  <c r="CE332" i="3"/>
  <c r="CD332" i="3" s="1"/>
  <c r="CC332" i="3"/>
  <c r="BZ332" i="3"/>
  <c r="BW332" i="3"/>
  <c r="BV332" i="3" s="1"/>
  <c r="BS332" i="3"/>
  <c r="BP332" i="3"/>
  <c r="BO332" i="3" s="1"/>
  <c r="BL332" i="3"/>
  <c r="BI332" i="3"/>
  <c r="BG332" i="3"/>
  <c r="BF332" i="3"/>
  <c r="BE332" i="3"/>
  <c r="BD332" i="3"/>
  <c r="BC332" i="3"/>
  <c r="BB332" i="3"/>
  <c r="BA332" i="3"/>
  <c r="AX332" i="3"/>
  <c r="AU332" i="3"/>
  <c r="AT332" i="3"/>
  <c r="AQ332" i="3"/>
  <c r="AN332" i="3"/>
  <c r="AM332" i="3" s="1"/>
  <c r="AJ332" i="3"/>
  <c r="AG332" i="3"/>
  <c r="AF332" i="3" s="1"/>
  <c r="AE332" i="3"/>
  <c r="AD332" i="3"/>
  <c r="AB332" i="3"/>
  <c r="AA332" i="3"/>
  <c r="Z332" i="3" s="1"/>
  <c r="V332" i="3"/>
  <c r="S332" i="3"/>
  <c r="R332" i="3"/>
  <c r="O332" i="3"/>
  <c r="L332" i="3"/>
  <c r="H332" i="3"/>
  <c r="E332" i="3"/>
  <c r="D332" i="3"/>
  <c r="DJ331" i="3"/>
  <c r="DI331" i="3" s="1"/>
  <c r="DH331" i="3"/>
  <c r="DD331" i="3"/>
  <c r="DC331" i="3"/>
  <c r="DB331" i="3"/>
  <c r="DA331" i="3"/>
  <c r="CZ331" i="3"/>
  <c r="CW331" i="3"/>
  <c r="CV331" i="3"/>
  <c r="CU331" i="3" s="1"/>
  <c r="CT331" i="3"/>
  <c r="CS331" i="3"/>
  <c r="CR331" i="3" s="1"/>
  <c r="CQ331" i="3" s="1"/>
  <c r="CP331" i="3"/>
  <c r="CO331" i="3"/>
  <c r="CN331" i="3"/>
  <c r="CM331" i="3"/>
  <c r="CL331" i="3"/>
  <c r="CK331" i="3" s="1"/>
  <c r="CJ331" i="3"/>
  <c r="CH331" i="3"/>
  <c r="CE331" i="3"/>
  <c r="CD331" i="3" s="1"/>
  <c r="CB331" i="3"/>
  <c r="CA331" i="3"/>
  <c r="BZ331" i="3" s="1"/>
  <c r="BV331" i="3" s="1"/>
  <c r="BY331" i="3"/>
  <c r="BX331" i="3"/>
  <c r="BW331" i="3"/>
  <c r="BU331" i="3"/>
  <c r="BT331" i="3"/>
  <c r="BS331" i="3"/>
  <c r="BR331" i="3"/>
  <c r="BQ331" i="3"/>
  <c r="BP331" i="3"/>
  <c r="BN331" i="3"/>
  <c r="BM331" i="3"/>
  <c r="BL331" i="3" s="1"/>
  <c r="BK331" i="3"/>
  <c r="BJ331" i="3"/>
  <c r="BI331" i="3"/>
  <c r="BH331" i="3"/>
  <c r="BD331" i="3"/>
  <c r="AZ331" i="3"/>
  <c r="AY331" i="3"/>
  <c r="AX331" i="3"/>
  <c r="AW331" i="3"/>
  <c r="AV331" i="3"/>
  <c r="AS331" i="3"/>
  <c r="AR331" i="3"/>
  <c r="AQ331" i="3" s="1"/>
  <c r="AM331" i="3" s="1"/>
  <c r="AP331" i="3"/>
  <c r="AO331" i="3"/>
  <c r="AN331" i="3"/>
  <c r="AL331" i="3"/>
  <c r="AK331" i="3"/>
  <c r="AJ331" i="3"/>
  <c r="AI331" i="3"/>
  <c r="AH331" i="3"/>
  <c r="AG331" i="3" s="1"/>
  <c r="AF331" i="3" s="1"/>
  <c r="X331" i="3"/>
  <c r="W331" i="3"/>
  <c r="V331" i="3" s="1"/>
  <c r="U331" i="3"/>
  <c r="T331" i="3"/>
  <c r="Q331" i="3"/>
  <c r="P331" i="3"/>
  <c r="O331" i="3" s="1"/>
  <c r="N331" i="3"/>
  <c r="M331" i="3"/>
  <c r="L331" i="3"/>
  <c r="K331" i="3"/>
  <c r="J331" i="3"/>
  <c r="I331" i="3"/>
  <c r="H331" i="3" s="1"/>
  <c r="G331" i="3"/>
  <c r="E331" i="3" s="1"/>
  <c r="D331" i="3" s="1"/>
  <c r="F331" i="3"/>
  <c r="DK330" i="3"/>
  <c r="DJ330" i="3"/>
  <c r="DI330" i="3"/>
  <c r="DH330" i="3"/>
  <c r="DG330" i="3"/>
  <c r="DF330" i="3"/>
  <c r="DE330" i="3"/>
  <c r="DB330" i="3"/>
  <c r="CY330" i="3"/>
  <c r="CX330" i="3" s="1"/>
  <c r="CU330" i="3"/>
  <c r="CR330" i="3"/>
  <c r="CQ330" i="3" s="1"/>
  <c r="CN330" i="3"/>
  <c r="CK330" i="3"/>
  <c r="CJ330" i="3"/>
  <c r="CI330" i="3"/>
  <c r="CH330" i="3"/>
  <c r="CG330" i="3"/>
  <c r="CF330" i="3"/>
  <c r="CE330" i="3"/>
  <c r="BZ330" i="3"/>
  <c r="BW330" i="3"/>
  <c r="BV330" i="3"/>
  <c r="BS330" i="3"/>
  <c r="BO330" i="3" s="1"/>
  <c r="BP330" i="3"/>
  <c r="BL330" i="3"/>
  <c r="BI330" i="3"/>
  <c r="BH330" i="3"/>
  <c r="BG330" i="3"/>
  <c r="BF330" i="3"/>
  <c r="BE330" i="3"/>
  <c r="BD330" i="3"/>
  <c r="BC330" i="3"/>
  <c r="BB330" i="3"/>
  <c r="BA330" i="3" s="1"/>
  <c r="AX330" i="3"/>
  <c r="AU330" i="3"/>
  <c r="AQ330" i="3"/>
  <c r="AN330" i="3"/>
  <c r="AM330" i="3"/>
  <c r="AJ330" i="3"/>
  <c r="AG330" i="3"/>
  <c r="AF330" i="3" s="1"/>
  <c r="AE330" i="3"/>
  <c r="AD330" i="3"/>
  <c r="AB330" i="3"/>
  <c r="AA330" i="3"/>
  <c r="Z330" i="3"/>
  <c r="V330" i="3"/>
  <c r="S330" i="3"/>
  <c r="R330" i="3" s="1"/>
  <c r="O330" i="3"/>
  <c r="L330" i="3"/>
  <c r="K330" i="3" s="1"/>
  <c r="H330" i="3"/>
  <c r="E330" i="3"/>
  <c r="D330" i="3" s="1"/>
  <c r="DO329" i="3"/>
  <c r="DN329" i="3"/>
  <c r="DM329" i="3"/>
  <c r="DK329" i="3"/>
  <c r="DJ329" i="3"/>
  <c r="DI329" i="3"/>
  <c r="DE329" i="3" s="1"/>
  <c r="DH329" i="3"/>
  <c r="DG329" i="3"/>
  <c r="DG327" i="3" s="1"/>
  <c r="DF329" i="3"/>
  <c r="DB329" i="3"/>
  <c r="CY329" i="3"/>
  <c r="CX329" i="3"/>
  <c r="CU329" i="3"/>
  <c r="CR329" i="3"/>
  <c r="CQ329" i="3"/>
  <c r="CN329" i="3"/>
  <c r="CK329" i="3"/>
  <c r="CJ329" i="3" s="1"/>
  <c r="CI329" i="3"/>
  <c r="CG329" i="3" s="1"/>
  <c r="CH329" i="3"/>
  <c r="CF329" i="3"/>
  <c r="CE329" i="3"/>
  <c r="CD329" i="3" s="1"/>
  <c r="CC329" i="3" s="1"/>
  <c r="BZ329" i="3"/>
  <c r="BV329" i="3" s="1"/>
  <c r="BW329" i="3"/>
  <c r="BS329" i="3"/>
  <c r="BP329" i="3"/>
  <c r="BO329" i="3"/>
  <c r="BL329" i="3"/>
  <c r="BI329" i="3"/>
  <c r="BH329" i="3"/>
  <c r="BG329" i="3"/>
  <c r="BF329" i="3"/>
  <c r="BD329" i="3"/>
  <c r="BC329" i="3"/>
  <c r="BB329" i="3"/>
  <c r="AX329" i="3"/>
  <c r="AU329" i="3"/>
  <c r="AT329" i="3"/>
  <c r="AQ329" i="3"/>
  <c r="AN329" i="3"/>
  <c r="AM329" i="3" s="1"/>
  <c r="AJ329" i="3"/>
  <c r="AF329" i="3" s="1"/>
  <c r="AG329" i="3"/>
  <c r="AE329" i="3"/>
  <c r="AD329" i="3"/>
  <c r="AC329" i="3"/>
  <c r="AB329" i="3"/>
  <c r="AB327" i="3" s="1"/>
  <c r="AA329" i="3"/>
  <c r="Z329" i="3"/>
  <c r="Y329" i="3" s="1"/>
  <c r="V329" i="3"/>
  <c r="S329" i="3"/>
  <c r="R329" i="3" s="1"/>
  <c r="O329" i="3"/>
  <c r="L329" i="3"/>
  <c r="K329" i="3" s="1"/>
  <c r="H329" i="3"/>
  <c r="E329" i="3"/>
  <c r="D329" i="3" s="1"/>
  <c r="DQ328" i="3"/>
  <c r="DK328" i="3"/>
  <c r="DJ328" i="3"/>
  <c r="DI328" i="3"/>
  <c r="DH328" i="3"/>
  <c r="DG328" i="3"/>
  <c r="DB328" i="3"/>
  <c r="CY328" i="3"/>
  <c r="CX328" i="3" s="1"/>
  <c r="CU328" i="3"/>
  <c r="CR328" i="3"/>
  <c r="CQ328" i="3" s="1"/>
  <c r="CN328" i="3"/>
  <c r="CK328" i="3"/>
  <c r="CJ328" i="3" s="1"/>
  <c r="CI328" i="3"/>
  <c r="CH328" i="3"/>
  <c r="CG328" i="3"/>
  <c r="CF328" i="3"/>
  <c r="CE328" i="3"/>
  <c r="BZ328" i="3"/>
  <c r="BW328" i="3"/>
  <c r="BS328" i="3"/>
  <c r="BP328" i="3"/>
  <c r="BO328" i="3" s="1"/>
  <c r="BL328" i="3"/>
  <c r="BI328" i="3"/>
  <c r="BH328" i="3"/>
  <c r="BG328" i="3"/>
  <c r="BF328" i="3"/>
  <c r="BD328" i="3"/>
  <c r="BC328" i="3"/>
  <c r="BB328" i="3" s="1"/>
  <c r="AX328" i="3"/>
  <c r="AT328" i="3" s="1"/>
  <c r="AU328" i="3"/>
  <c r="AQ328" i="3"/>
  <c r="AN328" i="3"/>
  <c r="AM328" i="3" s="1"/>
  <c r="AJ328" i="3"/>
  <c r="AG328" i="3"/>
  <c r="AF328" i="3"/>
  <c r="AE328" i="3"/>
  <c r="AD328" i="3"/>
  <c r="AC328" i="3"/>
  <c r="AB328" i="3"/>
  <c r="DO328" i="3" s="1"/>
  <c r="AA328" i="3"/>
  <c r="V328" i="3"/>
  <c r="S328" i="3"/>
  <c r="R328" i="3" s="1"/>
  <c r="O328" i="3"/>
  <c r="L328" i="3"/>
  <c r="K328" i="3"/>
  <c r="H328" i="3"/>
  <c r="E328" i="3"/>
  <c r="DK327" i="3"/>
  <c r="DD327" i="3"/>
  <c r="DC327" i="3"/>
  <c r="DB327" i="3"/>
  <c r="DA327" i="3"/>
  <c r="CY327" i="3" s="1"/>
  <c r="CX327" i="3" s="1"/>
  <c r="CZ327" i="3"/>
  <c r="CW327" i="3"/>
  <c r="CV327" i="3"/>
  <c r="CV307" i="3" s="1"/>
  <c r="CU327" i="3"/>
  <c r="CT327" i="3"/>
  <c r="CS327" i="3"/>
  <c r="CR327" i="3" s="1"/>
  <c r="CP327" i="3"/>
  <c r="CO327" i="3"/>
  <c r="CN327" i="3"/>
  <c r="CM327" i="3"/>
  <c r="CL327" i="3"/>
  <c r="CK327" i="3"/>
  <c r="CJ327" i="3" s="1"/>
  <c r="CI327" i="3"/>
  <c r="CH327" i="3"/>
  <c r="CG327" i="3"/>
  <c r="CE327" i="3"/>
  <c r="CB327" i="3"/>
  <c r="CA327" i="3"/>
  <c r="BZ327" i="3"/>
  <c r="BY327" i="3"/>
  <c r="BX327" i="3"/>
  <c r="BW327" i="3"/>
  <c r="BV327" i="3"/>
  <c r="BU327" i="3"/>
  <c r="BS327" i="3" s="1"/>
  <c r="BT327" i="3"/>
  <c r="BR327" i="3"/>
  <c r="BQ327" i="3"/>
  <c r="BN327" i="3"/>
  <c r="BM327" i="3"/>
  <c r="BL327" i="3"/>
  <c r="BH327" i="3" s="1"/>
  <c r="BK327" i="3"/>
  <c r="BJ327" i="3"/>
  <c r="BI327" i="3"/>
  <c r="BF327" i="3"/>
  <c r="BD327" i="3"/>
  <c r="BC327" i="3"/>
  <c r="BB327" i="3" s="1"/>
  <c r="AZ327" i="3"/>
  <c r="AY327" i="3"/>
  <c r="AX327" i="3"/>
  <c r="AW327" i="3"/>
  <c r="AV327" i="3"/>
  <c r="AU327" i="3" s="1"/>
  <c r="AT327" i="3"/>
  <c r="AS327" i="3"/>
  <c r="AR327" i="3"/>
  <c r="AQ327" i="3"/>
  <c r="AP327" i="3"/>
  <c r="AO327" i="3"/>
  <c r="AL327" i="3"/>
  <c r="AK327" i="3"/>
  <c r="AJ327" i="3"/>
  <c r="AI327" i="3"/>
  <c r="AH327" i="3"/>
  <c r="AG327" i="3"/>
  <c r="AF327" i="3" s="1"/>
  <c r="AD327" i="3"/>
  <c r="X327" i="3"/>
  <c r="W327" i="3"/>
  <c r="V327" i="3" s="1"/>
  <c r="U327" i="3"/>
  <c r="T327" i="3"/>
  <c r="S327" i="3" s="1"/>
  <c r="R327" i="3"/>
  <c r="Q327" i="3"/>
  <c r="P327" i="3"/>
  <c r="O327" i="3" s="1"/>
  <c r="N327" i="3"/>
  <c r="M327" i="3"/>
  <c r="L327" i="3" s="1"/>
  <c r="K327" i="3" s="1"/>
  <c r="J327" i="3"/>
  <c r="I327" i="3"/>
  <c r="H327" i="3"/>
  <c r="G327" i="3"/>
  <c r="F327" i="3"/>
  <c r="E327" i="3"/>
  <c r="D327" i="3"/>
  <c r="DR326" i="3"/>
  <c r="DK326" i="3"/>
  <c r="DJ326" i="3"/>
  <c r="DI326" i="3" s="1"/>
  <c r="DH326" i="3"/>
  <c r="DF326" i="3" s="1"/>
  <c r="DG326" i="3"/>
  <c r="DB326" i="3"/>
  <c r="CY326" i="3"/>
  <c r="CX326" i="3" s="1"/>
  <c r="CU326" i="3"/>
  <c r="CR326" i="3"/>
  <c r="CN326" i="3"/>
  <c r="CJ326" i="3" s="1"/>
  <c r="CK326" i="3"/>
  <c r="CI326" i="3"/>
  <c r="CH326" i="3"/>
  <c r="CF326" i="3"/>
  <c r="CE326" i="3"/>
  <c r="BZ326" i="3"/>
  <c r="BW326" i="3"/>
  <c r="BS326" i="3"/>
  <c r="BP326" i="3"/>
  <c r="BO326" i="3"/>
  <c r="BL326" i="3"/>
  <c r="BI326" i="3"/>
  <c r="BH326" i="3"/>
  <c r="BG326" i="3"/>
  <c r="BG323" i="3" s="1"/>
  <c r="BF326" i="3"/>
  <c r="BD326" i="3"/>
  <c r="BC326" i="3"/>
  <c r="BB326" i="3"/>
  <c r="AX326" i="3"/>
  <c r="AU326" i="3"/>
  <c r="AQ326" i="3"/>
  <c r="AM326" i="3" s="1"/>
  <c r="AN326" i="3"/>
  <c r="AJ326" i="3"/>
  <c r="AG326" i="3"/>
  <c r="AF326" i="3"/>
  <c r="AE326" i="3"/>
  <c r="AD326" i="3"/>
  <c r="AB326" i="3"/>
  <c r="AA326" i="3"/>
  <c r="Z326" i="3"/>
  <c r="V326" i="3"/>
  <c r="S326" i="3"/>
  <c r="O326" i="3"/>
  <c r="L326" i="3"/>
  <c r="H326" i="3"/>
  <c r="E326" i="3"/>
  <c r="D326" i="3"/>
  <c r="DK325" i="3"/>
  <c r="DJ325" i="3"/>
  <c r="DI325" i="3" s="1"/>
  <c r="DH325" i="3"/>
  <c r="DG325" i="3"/>
  <c r="DF325" i="3"/>
  <c r="DE325" i="3"/>
  <c r="DB325" i="3"/>
  <c r="CY325" i="3"/>
  <c r="CX325" i="3" s="1"/>
  <c r="CU325" i="3"/>
  <c r="CR325" i="3"/>
  <c r="CQ325" i="3"/>
  <c r="CN325" i="3"/>
  <c r="CK325" i="3"/>
  <c r="CJ325" i="3"/>
  <c r="CI325" i="3"/>
  <c r="CI323" i="3" s="1"/>
  <c r="CH325" i="3"/>
  <c r="CG325" i="3" s="1"/>
  <c r="CF325" i="3"/>
  <c r="CE325" i="3"/>
  <c r="BZ325" i="3"/>
  <c r="BV325" i="3" s="1"/>
  <c r="BW325" i="3"/>
  <c r="BS325" i="3"/>
  <c r="BP325" i="3"/>
  <c r="BL325" i="3"/>
  <c r="BI325" i="3"/>
  <c r="BG325" i="3"/>
  <c r="BF325" i="3"/>
  <c r="BE325" i="3" s="1"/>
  <c r="BD325" i="3"/>
  <c r="BC325" i="3"/>
  <c r="BB325" i="3" s="1"/>
  <c r="BA325" i="3"/>
  <c r="AX325" i="3"/>
  <c r="AU325" i="3"/>
  <c r="AQ325" i="3"/>
  <c r="AN325" i="3"/>
  <c r="AM325" i="3"/>
  <c r="AJ325" i="3"/>
  <c r="AF325" i="3" s="1"/>
  <c r="AG325" i="3"/>
  <c r="AE325" i="3"/>
  <c r="AD325" i="3"/>
  <c r="DQ325" i="3" s="1"/>
  <c r="AB325" i="3"/>
  <c r="AA325" i="3"/>
  <c r="Z325" i="3"/>
  <c r="V325" i="3"/>
  <c r="S325" i="3"/>
  <c r="R325" i="3" s="1"/>
  <c r="O325" i="3"/>
  <c r="L325" i="3"/>
  <c r="K325" i="3"/>
  <c r="H325" i="3"/>
  <c r="E325" i="3"/>
  <c r="D325" i="3" s="1"/>
  <c r="DO324" i="3"/>
  <c r="DK324" i="3"/>
  <c r="DK323" i="3" s="1"/>
  <c r="DJ324" i="3"/>
  <c r="DH324" i="3"/>
  <c r="DG324" i="3"/>
  <c r="DF324" i="3" s="1"/>
  <c r="DB324" i="3"/>
  <c r="CX324" i="3" s="1"/>
  <c r="CY324" i="3"/>
  <c r="CU324" i="3"/>
  <c r="CR324" i="3"/>
  <c r="CN324" i="3"/>
  <c r="CK324" i="3"/>
  <c r="CJ324" i="3"/>
  <c r="CI324" i="3"/>
  <c r="CH324" i="3"/>
  <c r="CF324" i="3"/>
  <c r="CD324" i="3" s="1"/>
  <c r="CE324" i="3"/>
  <c r="BZ324" i="3"/>
  <c r="BW324" i="3"/>
  <c r="BV324" i="3"/>
  <c r="BS324" i="3"/>
  <c r="BP324" i="3"/>
  <c r="BO324" i="3" s="1"/>
  <c r="BL324" i="3"/>
  <c r="BI324" i="3"/>
  <c r="BH324" i="3"/>
  <c r="BG324" i="3"/>
  <c r="DR324" i="3" s="1"/>
  <c r="BF324" i="3"/>
  <c r="BD324" i="3"/>
  <c r="BD323" i="3" s="1"/>
  <c r="BC324" i="3"/>
  <c r="BB324" i="3"/>
  <c r="AX324" i="3"/>
  <c r="AU324" i="3"/>
  <c r="AQ324" i="3"/>
  <c r="AN324" i="3"/>
  <c r="AM324" i="3" s="1"/>
  <c r="AJ324" i="3"/>
  <c r="AG324" i="3"/>
  <c r="AF324" i="3" s="1"/>
  <c r="AE324" i="3"/>
  <c r="AD324" i="3"/>
  <c r="AB324" i="3"/>
  <c r="AA324" i="3"/>
  <c r="Z324" i="3"/>
  <c r="V324" i="3"/>
  <c r="S324" i="3"/>
  <c r="O324" i="3"/>
  <c r="L324" i="3"/>
  <c r="H324" i="3"/>
  <c r="E324" i="3"/>
  <c r="D324" i="3"/>
  <c r="DH323" i="3"/>
  <c r="DD323" i="3"/>
  <c r="DC323" i="3"/>
  <c r="DB323" i="3"/>
  <c r="DA323" i="3"/>
  <c r="CZ323" i="3"/>
  <c r="CY323" i="3" s="1"/>
  <c r="CW323" i="3"/>
  <c r="CV323" i="3"/>
  <c r="CU323" i="3"/>
  <c r="CT323" i="3"/>
  <c r="CS323" i="3"/>
  <c r="CR323" i="3"/>
  <c r="CQ323" i="3"/>
  <c r="CP323" i="3"/>
  <c r="CO323" i="3"/>
  <c r="CN323" i="3" s="1"/>
  <c r="CM323" i="3"/>
  <c r="CK323" i="3" s="1"/>
  <c r="CJ323" i="3" s="1"/>
  <c r="CL323" i="3"/>
  <c r="CB323" i="3"/>
  <c r="BZ323" i="3" s="1"/>
  <c r="CA323" i="3"/>
  <c r="BY323" i="3"/>
  <c r="BX323" i="3"/>
  <c r="BW323" i="3" s="1"/>
  <c r="BU323" i="3"/>
  <c r="BT323" i="3"/>
  <c r="BR323" i="3"/>
  <c r="BQ323" i="3"/>
  <c r="BP323" i="3"/>
  <c r="BN323" i="3"/>
  <c r="BM323" i="3"/>
  <c r="BL323" i="3"/>
  <c r="BK323" i="3"/>
  <c r="BJ323" i="3"/>
  <c r="AZ323" i="3"/>
  <c r="AY323" i="3"/>
  <c r="AX323" i="3" s="1"/>
  <c r="AW323" i="3"/>
  <c r="AU323" i="3" s="1"/>
  <c r="AT323" i="3" s="1"/>
  <c r="AV323" i="3"/>
  <c r="AS323" i="3"/>
  <c r="AR323" i="3"/>
  <c r="AQ323" i="3"/>
  <c r="AP323" i="3"/>
  <c r="AO323" i="3"/>
  <c r="AN323" i="3" s="1"/>
  <c r="AM323" i="3" s="1"/>
  <c r="AL323" i="3"/>
  <c r="AK323" i="3"/>
  <c r="AJ323" i="3"/>
  <c r="AI323" i="3"/>
  <c r="AH323" i="3"/>
  <c r="AG323" i="3"/>
  <c r="AF323" i="3" s="1"/>
  <c r="X323" i="3"/>
  <c r="W323" i="3"/>
  <c r="V323" i="3"/>
  <c r="R323" i="3" s="1"/>
  <c r="U323" i="3"/>
  <c r="T323" i="3"/>
  <c r="S323" i="3"/>
  <c r="Q323" i="3"/>
  <c r="O323" i="3" s="1"/>
  <c r="P323" i="3"/>
  <c r="N323" i="3"/>
  <c r="M323" i="3"/>
  <c r="L323" i="3"/>
  <c r="J323" i="3"/>
  <c r="I323" i="3"/>
  <c r="H323" i="3"/>
  <c r="G323" i="3"/>
  <c r="E323" i="3" s="1"/>
  <c r="D323" i="3" s="1"/>
  <c r="F323" i="3"/>
  <c r="DK322" i="3"/>
  <c r="DJ322" i="3"/>
  <c r="DI322" i="3" s="1"/>
  <c r="DH322" i="3"/>
  <c r="DG322" i="3"/>
  <c r="DF322" i="3"/>
  <c r="DB322" i="3"/>
  <c r="CY322" i="3"/>
  <c r="CX322" i="3"/>
  <c r="CU322" i="3"/>
  <c r="CR322" i="3"/>
  <c r="CQ322" i="3" s="1"/>
  <c r="CN322" i="3"/>
  <c r="CK322" i="3"/>
  <c r="CJ322" i="3"/>
  <c r="CI322" i="3"/>
  <c r="CH322" i="3"/>
  <c r="CG322" i="3"/>
  <c r="CF322" i="3"/>
  <c r="CE322" i="3"/>
  <c r="BZ322" i="3"/>
  <c r="BW322" i="3"/>
  <c r="BV322" i="3" s="1"/>
  <c r="BS322" i="3"/>
  <c r="BP322" i="3"/>
  <c r="BO322" i="3"/>
  <c r="BL322" i="3"/>
  <c r="BH322" i="3" s="1"/>
  <c r="BI322" i="3"/>
  <c r="BG322" i="3"/>
  <c r="BF322" i="3"/>
  <c r="BD322" i="3"/>
  <c r="BB322" i="3" s="1"/>
  <c r="BC322" i="3"/>
  <c r="AX322" i="3"/>
  <c r="AU322" i="3"/>
  <c r="AQ322" i="3"/>
  <c r="AN322" i="3"/>
  <c r="AM322" i="3"/>
  <c r="AJ322" i="3"/>
  <c r="AG322" i="3"/>
  <c r="AE322" i="3"/>
  <c r="AD322" i="3"/>
  <c r="AC322" i="3"/>
  <c r="AB322" i="3"/>
  <c r="AA322" i="3"/>
  <c r="V322" i="3"/>
  <c r="S322" i="3"/>
  <c r="R322" i="3" s="1"/>
  <c r="O322" i="3"/>
  <c r="L322" i="3"/>
  <c r="H322" i="3"/>
  <c r="E322" i="3"/>
  <c r="D322" i="3"/>
  <c r="DK321" i="3"/>
  <c r="DI321" i="3" s="1"/>
  <c r="DJ321" i="3"/>
  <c r="DH321" i="3"/>
  <c r="DG321" i="3"/>
  <c r="DF321" i="3" s="1"/>
  <c r="DE321" i="3" s="1"/>
  <c r="DB321" i="3"/>
  <c r="CY321" i="3"/>
  <c r="CX321" i="3"/>
  <c r="CU321" i="3"/>
  <c r="CR321" i="3"/>
  <c r="CN321" i="3"/>
  <c r="CJ321" i="3" s="1"/>
  <c r="CK321" i="3"/>
  <c r="CI321" i="3"/>
  <c r="CH321" i="3"/>
  <c r="CH319" i="3" s="1"/>
  <c r="CG319" i="3" s="1"/>
  <c r="CG321" i="3"/>
  <c r="CC321" i="3" s="1"/>
  <c r="CF321" i="3"/>
  <c r="CE321" i="3"/>
  <c r="CD321" i="3"/>
  <c r="BZ321" i="3"/>
  <c r="BV321" i="3" s="1"/>
  <c r="BW321" i="3"/>
  <c r="BS321" i="3"/>
  <c r="BP321" i="3"/>
  <c r="BO321" i="3" s="1"/>
  <c r="BL321" i="3"/>
  <c r="BI321" i="3"/>
  <c r="BH321" i="3"/>
  <c r="BG321" i="3"/>
  <c r="BF321" i="3"/>
  <c r="DQ321" i="3" s="1"/>
  <c r="BE321" i="3"/>
  <c r="BA321" i="3" s="1"/>
  <c r="BD321" i="3"/>
  <c r="BC321" i="3"/>
  <c r="BB321" i="3"/>
  <c r="AX321" i="3"/>
  <c r="AU321" i="3"/>
  <c r="AT321" i="3"/>
  <c r="AQ321" i="3"/>
  <c r="AN321" i="3"/>
  <c r="AJ321" i="3"/>
  <c r="AG321" i="3"/>
  <c r="AF321" i="3" s="1"/>
  <c r="AE321" i="3"/>
  <c r="DR321" i="3" s="1"/>
  <c r="AD321" i="3"/>
  <c r="AC321" i="3"/>
  <c r="AB321" i="3"/>
  <c r="DO321" i="3" s="1"/>
  <c r="AA321" i="3"/>
  <c r="V321" i="3"/>
  <c r="S321" i="3"/>
  <c r="R321" i="3" s="1"/>
  <c r="O321" i="3"/>
  <c r="K321" i="3" s="1"/>
  <c r="L321" i="3"/>
  <c r="H321" i="3"/>
  <c r="E321" i="3"/>
  <c r="D321" i="3"/>
  <c r="DK320" i="3"/>
  <c r="DJ320" i="3"/>
  <c r="DH320" i="3"/>
  <c r="DG320" i="3"/>
  <c r="DB320" i="3"/>
  <c r="CX320" i="3" s="1"/>
  <c r="CY320" i="3"/>
  <c r="CU320" i="3"/>
  <c r="CR320" i="3"/>
  <c r="CQ320" i="3"/>
  <c r="CN320" i="3"/>
  <c r="CK320" i="3"/>
  <c r="CJ320" i="3" s="1"/>
  <c r="CI320" i="3"/>
  <c r="CI319" i="3" s="1"/>
  <c r="CH320" i="3"/>
  <c r="CG320" i="3"/>
  <c r="CF320" i="3"/>
  <c r="CE320" i="3"/>
  <c r="BZ320" i="3"/>
  <c r="BW320" i="3"/>
  <c r="BS320" i="3"/>
  <c r="BP320" i="3"/>
  <c r="BO320" i="3"/>
  <c r="BL320" i="3"/>
  <c r="BI320" i="3"/>
  <c r="BH320" i="3"/>
  <c r="BG320" i="3"/>
  <c r="BF320" i="3"/>
  <c r="BE320" i="3"/>
  <c r="BD320" i="3"/>
  <c r="BC320" i="3"/>
  <c r="BB320" i="3"/>
  <c r="AX320" i="3"/>
  <c r="AU320" i="3"/>
  <c r="AT320" i="3" s="1"/>
  <c r="AQ320" i="3"/>
  <c r="AN320" i="3"/>
  <c r="AJ320" i="3"/>
  <c r="AF320" i="3" s="1"/>
  <c r="AG320" i="3"/>
  <c r="AE320" i="3"/>
  <c r="AD320" i="3"/>
  <c r="AC320" i="3" s="1"/>
  <c r="AB320" i="3"/>
  <c r="AA320" i="3"/>
  <c r="V320" i="3"/>
  <c r="S320" i="3"/>
  <c r="R320" i="3"/>
  <c r="O320" i="3"/>
  <c r="L320" i="3"/>
  <c r="K320" i="3"/>
  <c r="H320" i="3"/>
  <c r="D320" i="3" s="1"/>
  <c r="E320" i="3"/>
  <c r="DD319" i="3"/>
  <c r="DC319" i="3"/>
  <c r="DB319" i="3" s="1"/>
  <c r="DA319" i="3"/>
  <c r="CZ319" i="3"/>
  <c r="CY319" i="3"/>
  <c r="CW319" i="3"/>
  <c r="CV319" i="3"/>
  <c r="CU319" i="3" s="1"/>
  <c r="CT319" i="3"/>
  <c r="CS319" i="3"/>
  <c r="CR319" i="3"/>
  <c r="CQ319" i="3"/>
  <c r="CP319" i="3"/>
  <c r="CO319" i="3"/>
  <c r="CN319" i="3"/>
  <c r="CM319" i="3"/>
  <c r="CL319" i="3"/>
  <c r="CL307" i="3" s="1"/>
  <c r="CB319" i="3"/>
  <c r="CA319" i="3"/>
  <c r="BZ319" i="3"/>
  <c r="BV319" i="3" s="1"/>
  <c r="BY319" i="3"/>
  <c r="BX319" i="3"/>
  <c r="BW319" i="3" s="1"/>
  <c r="BU319" i="3"/>
  <c r="BT319" i="3"/>
  <c r="BR319" i="3"/>
  <c r="BQ319" i="3"/>
  <c r="BP319" i="3"/>
  <c r="BN319" i="3"/>
  <c r="BM319" i="3"/>
  <c r="BL319" i="3"/>
  <c r="BK319" i="3"/>
  <c r="BJ319" i="3"/>
  <c r="BI319" i="3"/>
  <c r="BH319" i="3" s="1"/>
  <c r="BF319" i="3"/>
  <c r="BC319" i="3"/>
  <c r="AZ319" i="3"/>
  <c r="AY319" i="3"/>
  <c r="AX319" i="3"/>
  <c r="AW319" i="3"/>
  <c r="AV319" i="3"/>
  <c r="AU319" i="3"/>
  <c r="AT319" i="3" s="1"/>
  <c r="AS319" i="3"/>
  <c r="AR319" i="3"/>
  <c r="AP319" i="3"/>
  <c r="AO319" i="3"/>
  <c r="AN319" i="3" s="1"/>
  <c r="AL319" i="3"/>
  <c r="AK319" i="3"/>
  <c r="AJ319" i="3"/>
  <c r="AI319" i="3"/>
  <c r="AH319" i="3"/>
  <c r="AD319" i="3"/>
  <c r="X319" i="3"/>
  <c r="W319" i="3"/>
  <c r="U319" i="3"/>
  <c r="T319" i="3"/>
  <c r="S319" i="3"/>
  <c r="Q319" i="3"/>
  <c r="O319" i="3" s="1"/>
  <c r="P319" i="3"/>
  <c r="N319" i="3"/>
  <c r="M319" i="3"/>
  <c r="J319" i="3"/>
  <c r="I319" i="3"/>
  <c r="H319" i="3"/>
  <c r="G319" i="3"/>
  <c r="F319" i="3"/>
  <c r="E319" i="3"/>
  <c r="D319" i="3"/>
  <c r="DK318" i="3"/>
  <c r="DJ318" i="3"/>
  <c r="DI318" i="3"/>
  <c r="DH318" i="3"/>
  <c r="DG318" i="3"/>
  <c r="DB318" i="3"/>
  <c r="CY318" i="3"/>
  <c r="CX318" i="3"/>
  <c r="CU318" i="3"/>
  <c r="CR318" i="3"/>
  <c r="CQ318" i="3" s="1"/>
  <c r="CN318" i="3"/>
  <c r="CK318" i="3"/>
  <c r="CJ318" i="3" s="1"/>
  <c r="CI318" i="3"/>
  <c r="CI316" i="3" s="1"/>
  <c r="CH318" i="3"/>
  <c r="CG318" i="3"/>
  <c r="CF318" i="3"/>
  <c r="CE318" i="3"/>
  <c r="CD318" i="3"/>
  <c r="CC318" i="3" s="1"/>
  <c r="BZ318" i="3"/>
  <c r="BV318" i="3" s="1"/>
  <c r="BW318" i="3"/>
  <c r="BS318" i="3"/>
  <c r="BP318" i="3"/>
  <c r="BO318" i="3"/>
  <c r="BL318" i="3"/>
  <c r="BI318" i="3"/>
  <c r="BH318" i="3" s="1"/>
  <c r="BG318" i="3"/>
  <c r="BF318" i="3"/>
  <c r="BD318" i="3"/>
  <c r="BD316" i="3" s="1"/>
  <c r="BC318" i="3"/>
  <c r="BB318" i="3"/>
  <c r="AX318" i="3"/>
  <c r="AU318" i="3"/>
  <c r="AT318" i="3" s="1"/>
  <c r="AQ318" i="3"/>
  <c r="AN318" i="3"/>
  <c r="AM318" i="3"/>
  <c r="AJ318" i="3"/>
  <c r="AG318" i="3"/>
  <c r="AF318" i="3"/>
  <c r="AE318" i="3"/>
  <c r="AD318" i="3"/>
  <c r="AC318" i="3"/>
  <c r="AB318" i="3"/>
  <c r="DO318" i="3" s="1"/>
  <c r="AA318" i="3"/>
  <c r="V318" i="3"/>
  <c r="S318" i="3"/>
  <c r="R318" i="3" s="1"/>
  <c r="O318" i="3"/>
  <c r="L318" i="3"/>
  <c r="K318" i="3"/>
  <c r="H318" i="3"/>
  <c r="E318" i="3"/>
  <c r="D318" i="3" s="1"/>
  <c r="DO317" i="3"/>
  <c r="DO316" i="3" s="1"/>
  <c r="DK317" i="3"/>
  <c r="DK316" i="3" s="1"/>
  <c r="DJ317" i="3"/>
  <c r="DH317" i="3"/>
  <c r="DH316" i="3" s="1"/>
  <c r="DG317" i="3"/>
  <c r="DB317" i="3"/>
  <c r="CY317" i="3"/>
  <c r="CX317" i="3" s="1"/>
  <c r="CU317" i="3"/>
  <c r="CR317" i="3"/>
  <c r="CQ317" i="3"/>
  <c r="CN317" i="3"/>
  <c r="CK317" i="3"/>
  <c r="CJ317" i="3" s="1"/>
  <c r="CI317" i="3"/>
  <c r="CH317" i="3"/>
  <c r="CH316" i="3" s="1"/>
  <c r="CG317" i="3"/>
  <c r="CF317" i="3"/>
  <c r="CF316" i="3" s="1"/>
  <c r="CE317" i="3"/>
  <c r="CE316" i="3" s="1"/>
  <c r="CD316" i="3" s="1"/>
  <c r="BZ317" i="3"/>
  <c r="BW317" i="3"/>
  <c r="BV317" i="3"/>
  <c r="BS317" i="3"/>
  <c r="BP317" i="3"/>
  <c r="BO317" i="3" s="1"/>
  <c r="BL317" i="3"/>
  <c r="BI317" i="3"/>
  <c r="BH317" i="3"/>
  <c r="BG317" i="3"/>
  <c r="BF317" i="3"/>
  <c r="BE317" i="3"/>
  <c r="BD317" i="3"/>
  <c r="BC317" i="3"/>
  <c r="AX317" i="3"/>
  <c r="AU317" i="3"/>
  <c r="AT317" i="3" s="1"/>
  <c r="AQ317" i="3"/>
  <c r="AN317" i="3"/>
  <c r="AM317" i="3" s="1"/>
  <c r="AJ317" i="3"/>
  <c r="AG317" i="3"/>
  <c r="AF317" i="3" s="1"/>
  <c r="AE317" i="3"/>
  <c r="AD317" i="3"/>
  <c r="AC317" i="3" s="1"/>
  <c r="AB317" i="3"/>
  <c r="AA317" i="3"/>
  <c r="V317" i="3"/>
  <c r="S317" i="3"/>
  <c r="R317" i="3"/>
  <c r="O317" i="3"/>
  <c r="L317" i="3"/>
  <c r="K317" i="3"/>
  <c r="H317" i="3"/>
  <c r="E317" i="3"/>
  <c r="D317" i="3" s="1"/>
  <c r="DD316" i="3"/>
  <c r="DC316" i="3"/>
  <c r="DB316" i="3" s="1"/>
  <c r="DA316" i="3"/>
  <c r="CZ316" i="3"/>
  <c r="CY316" i="3"/>
  <c r="CX316" i="3"/>
  <c r="CW316" i="3"/>
  <c r="CU316" i="3" s="1"/>
  <c r="CV316" i="3"/>
  <c r="CT316" i="3"/>
  <c r="CS316" i="3"/>
  <c r="CR316" i="3"/>
  <c r="CQ316" i="3"/>
  <c r="CP316" i="3"/>
  <c r="CO316" i="3"/>
  <c r="CN316" i="3" s="1"/>
  <c r="CJ316" i="3" s="1"/>
  <c r="CM316" i="3"/>
  <c r="CL316" i="3"/>
  <c r="CK316" i="3" s="1"/>
  <c r="CG316" i="3"/>
  <c r="CB316" i="3"/>
  <c r="CA316" i="3"/>
  <c r="BZ316" i="3"/>
  <c r="BV316" i="3" s="1"/>
  <c r="BY316" i="3"/>
  <c r="BX316" i="3"/>
  <c r="BW316" i="3"/>
  <c r="BU316" i="3"/>
  <c r="BS316" i="3" s="1"/>
  <c r="BT316" i="3"/>
  <c r="BR316" i="3"/>
  <c r="BQ316" i="3"/>
  <c r="BN316" i="3"/>
  <c r="BM316" i="3"/>
  <c r="BL316" i="3" s="1"/>
  <c r="BK316" i="3"/>
  <c r="BJ316" i="3"/>
  <c r="AZ316" i="3"/>
  <c r="AY316" i="3"/>
  <c r="AW316" i="3"/>
  <c r="AV316" i="3"/>
  <c r="AU316" i="3" s="1"/>
  <c r="AS316" i="3"/>
  <c r="AQ316" i="3" s="1"/>
  <c r="AR316" i="3"/>
  <c r="AP316" i="3"/>
  <c r="AO316" i="3"/>
  <c r="AN316" i="3"/>
  <c r="AM316" i="3" s="1"/>
  <c r="AL316" i="3"/>
  <c r="AK316" i="3"/>
  <c r="AI316" i="3"/>
  <c r="AI307" i="3" s="1"/>
  <c r="AH316" i="3"/>
  <c r="X316" i="3"/>
  <c r="W316" i="3"/>
  <c r="V316" i="3"/>
  <c r="U316" i="3"/>
  <c r="T316" i="3"/>
  <c r="S316" i="3" s="1"/>
  <c r="R316" i="3"/>
  <c r="Q316" i="3"/>
  <c r="O316" i="3" s="1"/>
  <c r="P316" i="3"/>
  <c r="N316" i="3"/>
  <c r="M316" i="3"/>
  <c r="J316" i="3"/>
  <c r="I316" i="3"/>
  <c r="G316" i="3"/>
  <c r="E316" i="3" s="1"/>
  <c r="F316" i="3"/>
  <c r="DO315" i="3"/>
  <c r="DK315" i="3"/>
  <c r="DJ315" i="3"/>
  <c r="DI315" i="3"/>
  <c r="DH315" i="3"/>
  <c r="DG315" i="3"/>
  <c r="DF315" i="3"/>
  <c r="DE315" i="3"/>
  <c r="DB315" i="3"/>
  <c r="CY315" i="3"/>
  <c r="CX315" i="3"/>
  <c r="CU315" i="3"/>
  <c r="CQ315" i="3" s="1"/>
  <c r="CR315" i="3"/>
  <c r="CN315" i="3"/>
  <c r="CK315" i="3"/>
  <c r="CJ315" i="3" s="1"/>
  <c r="CI315" i="3"/>
  <c r="CH315" i="3"/>
  <c r="CG315" i="3"/>
  <c r="CF315" i="3"/>
  <c r="CE315" i="3"/>
  <c r="CE312" i="3" s="1"/>
  <c r="CD315" i="3"/>
  <c r="CC315" i="3" s="1"/>
  <c r="BZ315" i="3"/>
  <c r="BV315" i="3" s="1"/>
  <c r="BW315" i="3"/>
  <c r="BS315" i="3"/>
  <c r="BP315" i="3"/>
  <c r="BO315" i="3" s="1"/>
  <c r="BL315" i="3"/>
  <c r="BI315" i="3"/>
  <c r="BH315" i="3"/>
  <c r="BG315" i="3"/>
  <c r="BF315" i="3"/>
  <c r="BE315" i="3"/>
  <c r="BD315" i="3"/>
  <c r="BC315" i="3"/>
  <c r="BB315" i="3"/>
  <c r="BA315" i="3"/>
  <c r="AX315" i="3"/>
  <c r="AU315" i="3"/>
  <c r="AQ315" i="3"/>
  <c r="AN315" i="3"/>
  <c r="AM315" i="3"/>
  <c r="AJ315" i="3"/>
  <c r="AF315" i="3" s="1"/>
  <c r="AG315" i="3"/>
  <c r="AE315" i="3"/>
  <c r="DR315" i="3" s="1"/>
  <c r="AD315" i="3"/>
  <c r="AB315" i="3"/>
  <c r="AA315" i="3"/>
  <c r="V315" i="3"/>
  <c r="S315" i="3"/>
  <c r="R315" i="3"/>
  <c r="O315" i="3"/>
  <c r="L315" i="3"/>
  <c r="K315" i="3"/>
  <c r="H315" i="3"/>
  <c r="E315" i="3"/>
  <c r="D315" i="3"/>
  <c r="DK314" i="3"/>
  <c r="DK312" i="3" s="1"/>
  <c r="DJ314" i="3"/>
  <c r="DI314" i="3"/>
  <c r="DH314" i="3"/>
  <c r="DO314" i="3" s="1"/>
  <c r="DG314" i="3"/>
  <c r="DB314" i="3"/>
  <c r="CY314" i="3"/>
  <c r="CX314" i="3" s="1"/>
  <c r="CU314" i="3"/>
  <c r="CR314" i="3"/>
  <c r="CQ314" i="3"/>
  <c r="CN314" i="3"/>
  <c r="CK314" i="3"/>
  <c r="CJ314" i="3" s="1"/>
  <c r="CI314" i="3"/>
  <c r="CH314" i="3"/>
  <c r="CG314" i="3"/>
  <c r="CF314" i="3"/>
  <c r="CE314" i="3"/>
  <c r="CD314" i="3" s="1"/>
  <c r="CC314" i="3"/>
  <c r="BZ314" i="3"/>
  <c r="BW314" i="3"/>
  <c r="BV314" i="3"/>
  <c r="BS314" i="3"/>
  <c r="BP314" i="3"/>
  <c r="BO314" i="3" s="1"/>
  <c r="BL314" i="3"/>
  <c r="BI314" i="3"/>
  <c r="BH314" i="3"/>
  <c r="BG314" i="3"/>
  <c r="BE314" i="3" s="1"/>
  <c r="BA314" i="3" s="1"/>
  <c r="BF314" i="3"/>
  <c r="DQ314" i="3" s="1"/>
  <c r="BD314" i="3"/>
  <c r="BC314" i="3"/>
  <c r="BB314" i="3"/>
  <c r="AX314" i="3"/>
  <c r="AT314" i="3" s="1"/>
  <c r="AU314" i="3"/>
  <c r="AQ314" i="3"/>
  <c r="AN314" i="3"/>
  <c r="AM314" i="3" s="1"/>
  <c r="AJ314" i="3"/>
  <c r="AG314" i="3"/>
  <c r="AF314" i="3"/>
  <c r="AE314" i="3"/>
  <c r="AD314" i="3"/>
  <c r="AC314" i="3"/>
  <c r="AB314" i="3"/>
  <c r="AA314" i="3"/>
  <c r="Z314" i="3"/>
  <c r="Y314" i="3" s="1"/>
  <c r="V314" i="3"/>
  <c r="R314" i="3" s="1"/>
  <c r="S314" i="3"/>
  <c r="O314" i="3"/>
  <c r="L314" i="3"/>
  <c r="K314" i="3"/>
  <c r="H314" i="3"/>
  <c r="E314" i="3"/>
  <c r="D314" i="3" s="1"/>
  <c r="DN313" i="3"/>
  <c r="DK313" i="3"/>
  <c r="DJ313" i="3"/>
  <c r="DJ312" i="3" s="1"/>
  <c r="DI312" i="3" s="1"/>
  <c r="DH313" i="3"/>
  <c r="DG313" i="3"/>
  <c r="DB313" i="3"/>
  <c r="CY313" i="3"/>
  <c r="CX313" i="3"/>
  <c r="CU313" i="3"/>
  <c r="CR313" i="3"/>
  <c r="CQ313" i="3"/>
  <c r="CN313" i="3"/>
  <c r="CK313" i="3"/>
  <c r="CJ313" i="3" s="1"/>
  <c r="CI313" i="3"/>
  <c r="CG313" i="3" s="1"/>
  <c r="CH313" i="3"/>
  <c r="CH312" i="3" s="1"/>
  <c r="CF313" i="3"/>
  <c r="CE313" i="3"/>
  <c r="BZ313" i="3"/>
  <c r="BV313" i="3" s="1"/>
  <c r="BW313" i="3"/>
  <c r="BS313" i="3"/>
  <c r="BP313" i="3"/>
  <c r="BO313" i="3"/>
  <c r="BL313" i="3"/>
  <c r="BI313" i="3"/>
  <c r="BH313" i="3"/>
  <c r="BG313" i="3"/>
  <c r="BF313" i="3"/>
  <c r="BD313" i="3"/>
  <c r="BC313" i="3"/>
  <c r="BB313" i="3"/>
  <c r="AX313" i="3"/>
  <c r="AU313" i="3"/>
  <c r="AT313" i="3"/>
  <c r="AQ313" i="3"/>
  <c r="AN313" i="3"/>
  <c r="AM313" i="3" s="1"/>
  <c r="AJ313" i="3"/>
  <c r="AG313" i="3"/>
  <c r="AF313" i="3"/>
  <c r="AE313" i="3"/>
  <c r="AD313" i="3"/>
  <c r="AC313" i="3" s="1"/>
  <c r="AB313" i="3"/>
  <c r="AA313" i="3"/>
  <c r="V313" i="3"/>
  <c r="S313" i="3"/>
  <c r="R313" i="3"/>
  <c r="O313" i="3"/>
  <c r="L313" i="3"/>
  <c r="K313" i="3" s="1"/>
  <c r="H313" i="3"/>
  <c r="D313" i="3" s="1"/>
  <c r="E313" i="3"/>
  <c r="DH312" i="3"/>
  <c r="DD312" i="3"/>
  <c r="DC312" i="3"/>
  <c r="DB312" i="3"/>
  <c r="DA312" i="3"/>
  <c r="CZ312" i="3"/>
  <c r="CY312" i="3" s="1"/>
  <c r="CX312" i="3" s="1"/>
  <c r="CW312" i="3"/>
  <c r="CV312" i="3"/>
  <c r="CU312" i="3" s="1"/>
  <c r="CT312" i="3"/>
  <c r="CS312" i="3"/>
  <c r="CR312" i="3" s="1"/>
  <c r="CQ312" i="3" s="1"/>
  <c r="CP312" i="3"/>
  <c r="CO312" i="3"/>
  <c r="CM312" i="3"/>
  <c r="CL312" i="3"/>
  <c r="CK312" i="3"/>
  <c r="CI312" i="3"/>
  <c r="CB312" i="3"/>
  <c r="CA312" i="3"/>
  <c r="BZ312" i="3" s="1"/>
  <c r="BY312" i="3"/>
  <c r="BX312" i="3"/>
  <c r="BU312" i="3"/>
  <c r="BT312" i="3"/>
  <c r="BR312" i="3"/>
  <c r="BQ312" i="3"/>
  <c r="BN312" i="3"/>
  <c r="BM312" i="3"/>
  <c r="BM307" i="3" s="1"/>
  <c r="BL307" i="3" s="1"/>
  <c r="BL312" i="3"/>
  <c r="BK312" i="3"/>
  <c r="BK307" i="3" s="1"/>
  <c r="BJ312" i="3"/>
  <c r="BF312" i="3"/>
  <c r="BD312" i="3"/>
  <c r="BC312" i="3"/>
  <c r="AZ312" i="3"/>
  <c r="AX312" i="3" s="1"/>
  <c r="AT312" i="3" s="1"/>
  <c r="AY312" i="3"/>
  <c r="AW312" i="3"/>
  <c r="AV312" i="3"/>
  <c r="AU312" i="3"/>
  <c r="AS312" i="3"/>
  <c r="AR312" i="3"/>
  <c r="AQ312" i="3"/>
  <c r="AP312" i="3"/>
  <c r="AP307" i="3" s="1"/>
  <c r="AO312" i="3"/>
  <c r="AL312" i="3"/>
  <c r="AK312" i="3"/>
  <c r="AJ312" i="3" s="1"/>
  <c r="AI312" i="3"/>
  <c r="AG312" i="3" s="1"/>
  <c r="AH312" i="3"/>
  <c r="AB312" i="3"/>
  <c r="X312" i="3"/>
  <c r="V312" i="3" s="1"/>
  <c r="W312" i="3"/>
  <c r="U312" i="3"/>
  <c r="T312" i="3"/>
  <c r="S312" i="3" s="1"/>
  <c r="Q312" i="3"/>
  <c r="P312" i="3"/>
  <c r="N312" i="3"/>
  <c r="M312" i="3"/>
  <c r="L312" i="3" s="1"/>
  <c r="J312" i="3"/>
  <c r="I312" i="3"/>
  <c r="H312" i="3" s="1"/>
  <c r="G312" i="3"/>
  <c r="F312" i="3"/>
  <c r="E312" i="3" s="1"/>
  <c r="D312" i="3"/>
  <c r="DQ311" i="3"/>
  <c r="DP311" i="3" s="1"/>
  <c r="DK311" i="3"/>
  <c r="DR311" i="3" s="1"/>
  <c r="DJ311" i="3"/>
  <c r="DH311" i="3"/>
  <c r="DG311" i="3"/>
  <c r="DF311" i="3" s="1"/>
  <c r="DB311" i="3"/>
  <c r="CY311" i="3"/>
  <c r="CX311" i="3" s="1"/>
  <c r="CU311" i="3"/>
  <c r="CR311" i="3"/>
  <c r="CN311" i="3"/>
  <c r="CK311" i="3"/>
  <c r="CJ311" i="3" s="1"/>
  <c r="CI311" i="3"/>
  <c r="CH311" i="3"/>
  <c r="CG311" i="3" s="1"/>
  <c r="CF311" i="3"/>
  <c r="CE311" i="3"/>
  <c r="CD311" i="3" s="1"/>
  <c r="CC311" i="3" s="1"/>
  <c r="BZ311" i="3"/>
  <c r="BW311" i="3"/>
  <c r="BV311" i="3"/>
  <c r="BS311" i="3"/>
  <c r="BP311" i="3"/>
  <c r="BO311" i="3"/>
  <c r="BL311" i="3"/>
  <c r="BI311" i="3"/>
  <c r="BH311" i="3" s="1"/>
  <c r="BG311" i="3"/>
  <c r="BF311" i="3"/>
  <c r="BE311" i="3"/>
  <c r="BD311" i="3"/>
  <c r="BC311" i="3"/>
  <c r="BB311" i="3" s="1"/>
  <c r="BA311" i="3" s="1"/>
  <c r="AX311" i="3"/>
  <c r="AT311" i="3" s="1"/>
  <c r="AU311" i="3"/>
  <c r="AQ311" i="3"/>
  <c r="AN311" i="3"/>
  <c r="AJ311" i="3"/>
  <c r="AF311" i="3" s="1"/>
  <c r="AG311" i="3"/>
  <c r="AE311" i="3"/>
  <c r="AD311" i="3"/>
  <c r="AC311" i="3" s="1"/>
  <c r="AB311" i="3"/>
  <c r="AA311" i="3"/>
  <c r="V311" i="3"/>
  <c r="S311" i="3"/>
  <c r="R311" i="3" s="1"/>
  <c r="O311" i="3"/>
  <c r="L311" i="3"/>
  <c r="K311" i="3"/>
  <c r="H311" i="3"/>
  <c r="E311" i="3"/>
  <c r="D311" i="3" s="1"/>
  <c r="DQ310" i="3"/>
  <c r="DK310" i="3"/>
  <c r="DJ310" i="3"/>
  <c r="DI310" i="3" s="1"/>
  <c r="DE310" i="3" s="1"/>
  <c r="DH310" i="3"/>
  <c r="DG310" i="3"/>
  <c r="DF310" i="3" s="1"/>
  <c r="DB310" i="3"/>
  <c r="CX310" i="3" s="1"/>
  <c r="CY310" i="3"/>
  <c r="CU310" i="3"/>
  <c r="CR310" i="3"/>
  <c r="CQ310" i="3"/>
  <c r="CN310" i="3"/>
  <c r="CK310" i="3"/>
  <c r="CJ310" i="3" s="1"/>
  <c r="CI310" i="3"/>
  <c r="CH310" i="3"/>
  <c r="CG310" i="3"/>
  <c r="CF310" i="3"/>
  <c r="CF308" i="3" s="1"/>
  <c r="CE310" i="3"/>
  <c r="CD310" i="3" s="1"/>
  <c r="CC310" i="3"/>
  <c r="BZ310" i="3"/>
  <c r="BW310" i="3"/>
  <c r="BV310" i="3" s="1"/>
  <c r="BS310" i="3"/>
  <c r="BP310" i="3"/>
  <c r="BL310" i="3"/>
  <c r="BI310" i="3"/>
  <c r="BH310" i="3" s="1"/>
  <c r="BG310" i="3"/>
  <c r="BF310" i="3"/>
  <c r="BE310" i="3" s="1"/>
  <c r="BD310" i="3"/>
  <c r="BC310" i="3"/>
  <c r="AX310" i="3"/>
  <c r="AU310" i="3"/>
  <c r="AT310" i="3"/>
  <c r="AQ310" i="3"/>
  <c r="AN310" i="3"/>
  <c r="AM310" i="3" s="1"/>
  <c r="AJ310" i="3"/>
  <c r="AG310" i="3"/>
  <c r="AF310" i="3"/>
  <c r="AE310" i="3"/>
  <c r="AD310" i="3"/>
  <c r="AC310" i="3"/>
  <c r="AB310" i="3"/>
  <c r="DO310" i="3" s="1"/>
  <c r="AA310" i="3"/>
  <c r="V310" i="3"/>
  <c r="S310" i="3"/>
  <c r="R310" i="3" s="1"/>
  <c r="O310" i="3"/>
  <c r="L310" i="3"/>
  <c r="K310" i="3"/>
  <c r="H310" i="3"/>
  <c r="E310" i="3"/>
  <c r="D310" i="3" s="1"/>
  <c r="DR309" i="3"/>
  <c r="DK309" i="3"/>
  <c r="DJ309" i="3"/>
  <c r="DI309" i="3"/>
  <c r="DH309" i="3"/>
  <c r="DH308" i="3" s="1"/>
  <c r="DG309" i="3"/>
  <c r="DB309" i="3"/>
  <c r="CY309" i="3"/>
  <c r="CX309" i="3"/>
  <c r="CU309" i="3"/>
  <c r="CR309" i="3"/>
  <c r="CQ309" i="3" s="1"/>
  <c r="CN309" i="3"/>
  <c r="CK309" i="3"/>
  <c r="CJ309" i="3" s="1"/>
  <c r="CI309" i="3"/>
  <c r="CI308" i="3" s="1"/>
  <c r="CH309" i="3"/>
  <c r="CH308" i="3" s="1"/>
  <c r="CF309" i="3"/>
  <c r="CE309" i="3"/>
  <c r="DN309" i="3" s="1"/>
  <c r="BZ309" i="3"/>
  <c r="BV309" i="3" s="1"/>
  <c r="BW309" i="3"/>
  <c r="BS309" i="3"/>
  <c r="BP309" i="3"/>
  <c r="BO309" i="3" s="1"/>
  <c r="BL309" i="3"/>
  <c r="BH309" i="3" s="1"/>
  <c r="BI309" i="3"/>
  <c r="BG309" i="3"/>
  <c r="BG308" i="3" s="1"/>
  <c r="BF309" i="3"/>
  <c r="BD309" i="3"/>
  <c r="BC309" i="3"/>
  <c r="BB309" i="3"/>
  <c r="AX309" i="3"/>
  <c r="AU309" i="3"/>
  <c r="AT309" i="3" s="1"/>
  <c r="AQ309" i="3"/>
  <c r="AN309" i="3"/>
  <c r="AM309" i="3" s="1"/>
  <c r="AJ309" i="3"/>
  <c r="AF309" i="3" s="1"/>
  <c r="AG309" i="3"/>
  <c r="AE309" i="3"/>
  <c r="AD309" i="3"/>
  <c r="AB309" i="3"/>
  <c r="AA309" i="3"/>
  <c r="V309" i="3"/>
  <c r="S309" i="3"/>
  <c r="O309" i="3"/>
  <c r="L309" i="3"/>
  <c r="K309" i="3"/>
  <c r="H309" i="3"/>
  <c r="E309" i="3"/>
  <c r="D309" i="3"/>
  <c r="DD308" i="3"/>
  <c r="DC308" i="3"/>
  <c r="DA308" i="3"/>
  <c r="CZ308" i="3"/>
  <c r="CW308" i="3"/>
  <c r="CV308" i="3"/>
  <c r="CT308" i="3"/>
  <c r="CT307" i="3" s="1"/>
  <c r="CS308" i="3"/>
  <c r="CP308" i="3"/>
  <c r="CO308" i="3"/>
  <c r="CM308" i="3"/>
  <c r="CL308" i="3"/>
  <c r="CB308" i="3"/>
  <c r="CB307" i="3" s="1"/>
  <c r="CA308" i="3"/>
  <c r="BY308" i="3"/>
  <c r="BX308" i="3"/>
  <c r="BU308" i="3"/>
  <c r="BT308" i="3"/>
  <c r="BR308" i="3"/>
  <c r="BQ308" i="3"/>
  <c r="BP308" i="3"/>
  <c r="BN308" i="3"/>
  <c r="BN307" i="3" s="1"/>
  <c r="BM308" i="3"/>
  <c r="BK308" i="3"/>
  <c r="BJ308" i="3"/>
  <c r="BI308" i="3" s="1"/>
  <c r="AZ308" i="3"/>
  <c r="AY308" i="3"/>
  <c r="AW308" i="3"/>
  <c r="AV308" i="3"/>
  <c r="AU308" i="3"/>
  <c r="AS308" i="3"/>
  <c r="AR308" i="3"/>
  <c r="AQ308" i="3"/>
  <c r="AP308" i="3"/>
  <c r="AO308" i="3"/>
  <c r="AL308" i="3"/>
  <c r="AK308" i="3"/>
  <c r="AI308" i="3"/>
  <c r="AH308" i="3"/>
  <c r="AG308" i="3"/>
  <c r="AE308" i="3"/>
  <c r="AD308" i="3"/>
  <c r="X308" i="3"/>
  <c r="W308" i="3"/>
  <c r="U308" i="3"/>
  <c r="T308" i="3"/>
  <c r="Q308" i="3"/>
  <c r="P308" i="3"/>
  <c r="N308" i="3"/>
  <c r="M308" i="3"/>
  <c r="L308" i="3" s="1"/>
  <c r="J308" i="3"/>
  <c r="I308" i="3"/>
  <c r="H308" i="3" s="1"/>
  <c r="G308" i="3"/>
  <c r="F308" i="3"/>
  <c r="F307" i="3" s="1"/>
  <c r="E308" i="3"/>
  <c r="D308" i="3" s="1"/>
  <c r="DD307" i="3"/>
  <c r="CA307" i="3"/>
  <c r="BJ307" i="3"/>
  <c r="J307" i="3"/>
  <c r="I307" i="3"/>
  <c r="H307" i="3"/>
  <c r="DO305" i="3"/>
  <c r="DK305" i="3"/>
  <c r="DI305" i="3" s="1"/>
  <c r="DJ305" i="3"/>
  <c r="DH305" i="3"/>
  <c r="DG305" i="3"/>
  <c r="DF305" i="3"/>
  <c r="DE305" i="3" s="1"/>
  <c r="DB305" i="3"/>
  <c r="CY305" i="3"/>
  <c r="CU305" i="3"/>
  <c r="CR305" i="3"/>
  <c r="CQ305" i="3" s="1"/>
  <c r="CN305" i="3"/>
  <c r="CK305" i="3"/>
  <c r="CJ305" i="3" s="1"/>
  <c r="CI305" i="3"/>
  <c r="CH305" i="3"/>
  <c r="CF305" i="3"/>
  <c r="CE305" i="3"/>
  <c r="CD305" i="3" s="1"/>
  <c r="BZ305" i="3"/>
  <c r="BW305" i="3"/>
  <c r="BV305" i="3"/>
  <c r="BS305" i="3"/>
  <c r="BP305" i="3"/>
  <c r="BO305" i="3"/>
  <c r="BL305" i="3"/>
  <c r="BH305" i="3" s="1"/>
  <c r="BI305" i="3"/>
  <c r="BG305" i="3"/>
  <c r="BF305" i="3"/>
  <c r="BE305" i="3"/>
  <c r="BD305" i="3"/>
  <c r="BC305" i="3"/>
  <c r="BB305" i="3" s="1"/>
  <c r="BA305" i="3" s="1"/>
  <c r="AX305" i="3"/>
  <c r="AU305" i="3"/>
  <c r="AT305" i="3" s="1"/>
  <c r="AQ305" i="3"/>
  <c r="AN305" i="3"/>
  <c r="AM305" i="3"/>
  <c r="AJ305" i="3"/>
  <c r="AG305" i="3"/>
  <c r="AF305" i="3"/>
  <c r="AE305" i="3"/>
  <c r="AD305" i="3"/>
  <c r="AC305" i="3"/>
  <c r="AB305" i="3"/>
  <c r="AA305" i="3"/>
  <c r="DN305" i="3" s="1"/>
  <c r="Z305" i="3"/>
  <c r="Y305" i="3" s="1"/>
  <c r="V305" i="3"/>
  <c r="S305" i="3"/>
  <c r="R305" i="3" s="1"/>
  <c r="O305" i="3"/>
  <c r="L305" i="3"/>
  <c r="K305" i="3" s="1"/>
  <c r="H305" i="3"/>
  <c r="E305" i="3"/>
  <c r="DK304" i="3"/>
  <c r="DJ304" i="3"/>
  <c r="DI304" i="3"/>
  <c r="DH304" i="3"/>
  <c r="DG304" i="3"/>
  <c r="DF304" i="3" s="1"/>
  <c r="DE304" i="3" s="1"/>
  <c r="DB304" i="3"/>
  <c r="CY304" i="3"/>
  <c r="CX304" i="3"/>
  <c r="CU304" i="3"/>
  <c r="CR304" i="3"/>
  <c r="CQ304" i="3"/>
  <c r="CN304" i="3"/>
  <c r="CJ304" i="3" s="1"/>
  <c r="CK304" i="3"/>
  <c r="CI304" i="3"/>
  <c r="CH304" i="3"/>
  <c r="CG304" i="3"/>
  <c r="CF304" i="3"/>
  <c r="CE304" i="3"/>
  <c r="BZ304" i="3"/>
  <c r="BW304" i="3"/>
  <c r="BV304" i="3"/>
  <c r="BS304" i="3"/>
  <c r="BP304" i="3"/>
  <c r="BO304" i="3" s="1"/>
  <c r="BL304" i="3"/>
  <c r="BI304" i="3"/>
  <c r="BG304" i="3"/>
  <c r="BF304" i="3"/>
  <c r="BE304" i="3" s="1"/>
  <c r="BD304" i="3"/>
  <c r="BC304" i="3"/>
  <c r="BB304" i="3"/>
  <c r="BA304" i="3"/>
  <c r="AX304" i="3"/>
  <c r="AU304" i="3"/>
  <c r="AT304" i="3" s="1"/>
  <c r="AQ304" i="3"/>
  <c r="AN304" i="3"/>
  <c r="AJ304" i="3"/>
  <c r="AG304" i="3"/>
  <c r="AF304" i="3"/>
  <c r="AE304" i="3"/>
  <c r="AD304" i="3"/>
  <c r="AB304" i="3"/>
  <c r="AA304" i="3"/>
  <c r="V304" i="3"/>
  <c r="S304" i="3"/>
  <c r="R304" i="3"/>
  <c r="O304" i="3"/>
  <c r="L304" i="3"/>
  <c r="K304" i="3" s="1"/>
  <c r="H304" i="3"/>
  <c r="E304" i="3"/>
  <c r="D304" i="3"/>
  <c r="DK303" i="3"/>
  <c r="DK300" i="3" s="1"/>
  <c r="DJ303" i="3"/>
  <c r="DI303" i="3" s="1"/>
  <c r="DH303" i="3"/>
  <c r="DG303" i="3"/>
  <c r="DF303" i="3" s="1"/>
  <c r="DB303" i="3"/>
  <c r="CY303" i="3"/>
  <c r="CX303" i="3"/>
  <c r="CU303" i="3"/>
  <c r="CR303" i="3"/>
  <c r="CN303" i="3"/>
  <c r="CJ303" i="3" s="1"/>
  <c r="CK303" i="3"/>
  <c r="CI303" i="3"/>
  <c r="CH303" i="3"/>
  <c r="CF303" i="3"/>
  <c r="CE303" i="3"/>
  <c r="BZ303" i="3"/>
  <c r="BW303" i="3"/>
  <c r="BV303" i="3" s="1"/>
  <c r="BS303" i="3"/>
  <c r="BP303" i="3"/>
  <c r="BO303" i="3"/>
  <c r="BL303" i="3"/>
  <c r="BH303" i="3" s="1"/>
  <c r="BI303" i="3"/>
  <c r="BG303" i="3"/>
  <c r="BF303" i="3"/>
  <c r="BE303" i="3" s="1"/>
  <c r="BD303" i="3"/>
  <c r="BC303" i="3"/>
  <c r="AX303" i="3"/>
  <c r="AU303" i="3"/>
  <c r="AT303" i="3" s="1"/>
  <c r="AQ303" i="3"/>
  <c r="AN303" i="3"/>
  <c r="AM303" i="3"/>
  <c r="AJ303" i="3"/>
  <c r="AG303" i="3"/>
  <c r="AE303" i="3"/>
  <c r="AD303" i="3"/>
  <c r="AC303" i="3"/>
  <c r="AB303" i="3"/>
  <c r="AA303" i="3"/>
  <c r="Z303" i="3"/>
  <c r="Y303" i="3" s="1"/>
  <c r="V303" i="3"/>
  <c r="R303" i="3" s="1"/>
  <c r="S303" i="3"/>
  <c r="O303" i="3"/>
  <c r="L303" i="3"/>
  <c r="K303" i="3"/>
  <c r="H303" i="3"/>
  <c r="E303" i="3"/>
  <c r="D303" i="3" s="1"/>
  <c r="DR302" i="3"/>
  <c r="DO302" i="3"/>
  <c r="DN302" i="3"/>
  <c r="DM302" i="3" s="1"/>
  <c r="DK302" i="3"/>
  <c r="DJ302" i="3"/>
  <c r="DI302" i="3" s="1"/>
  <c r="DH302" i="3"/>
  <c r="DG302" i="3"/>
  <c r="DF302" i="3"/>
  <c r="DB302" i="3"/>
  <c r="CY302" i="3"/>
  <c r="CX302" i="3"/>
  <c r="CU302" i="3"/>
  <c r="CR302" i="3"/>
  <c r="CQ302" i="3"/>
  <c r="CN302" i="3"/>
  <c r="CK302" i="3"/>
  <c r="CJ302" i="3" s="1"/>
  <c r="CI302" i="3"/>
  <c r="CH302" i="3"/>
  <c r="CG302" i="3" s="1"/>
  <c r="CC302" i="3" s="1"/>
  <c r="CF302" i="3"/>
  <c r="CE302" i="3"/>
  <c r="CD302" i="3"/>
  <c r="BZ302" i="3"/>
  <c r="BV302" i="3" s="1"/>
  <c r="BW302" i="3"/>
  <c r="BS302" i="3"/>
  <c r="BP302" i="3"/>
  <c r="BO302" i="3"/>
  <c r="BL302" i="3"/>
  <c r="BI302" i="3"/>
  <c r="BH302" i="3"/>
  <c r="BG302" i="3"/>
  <c r="BG300" i="3" s="1"/>
  <c r="BF302" i="3"/>
  <c r="BD302" i="3"/>
  <c r="BC302" i="3"/>
  <c r="AX302" i="3"/>
  <c r="AT302" i="3" s="1"/>
  <c r="AU302" i="3"/>
  <c r="AQ302" i="3"/>
  <c r="AN302" i="3"/>
  <c r="AM302" i="3"/>
  <c r="AJ302" i="3"/>
  <c r="AG302" i="3"/>
  <c r="AF302" i="3"/>
  <c r="AE302" i="3"/>
  <c r="AE300" i="3" s="1"/>
  <c r="AD302" i="3"/>
  <c r="AC302" i="3"/>
  <c r="AB302" i="3"/>
  <c r="AA302" i="3"/>
  <c r="Z302" i="3"/>
  <c r="Y302" i="3" s="1"/>
  <c r="V302" i="3"/>
  <c r="S302" i="3"/>
  <c r="R302" i="3"/>
  <c r="O302" i="3"/>
  <c r="L302" i="3"/>
  <c r="K302" i="3" s="1"/>
  <c r="H302" i="3"/>
  <c r="E302" i="3"/>
  <c r="D302" i="3"/>
  <c r="DO301" i="3"/>
  <c r="DK301" i="3"/>
  <c r="DJ301" i="3"/>
  <c r="DI301" i="3" s="1"/>
  <c r="DH301" i="3"/>
  <c r="DG301" i="3"/>
  <c r="DF301" i="3"/>
  <c r="DE301" i="3"/>
  <c r="DB301" i="3"/>
  <c r="CY301" i="3"/>
  <c r="CX301" i="3"/>
  <c r="CU301" i="3"/>
  <c r="CR301" i="3"/>
  <c r="CQ301" i="3" s="1"/>
  <c r="CN301" i="3"/>
  <c r="CK301" i="3"/>
  <c r="CJ301" i="3" s="1"/>
  <c r="CI301" i="3"/>
  <c r="CH301" i="3"/>
  <c r="CG301" i="3" s="1"/>
  <c r="CF301" i="3"/>
  <c r="CE301" i="3"/>
  <c r="CD301" i="3"/>
  <c r="BZ301" i="3"/>
  <c r="BW301" i="3"/>
  <c r="BV301" i="3" s="1"/>
  <c r="BS301" i="3"/>
  <c r="BP301" i="3"/>
  <c r="BO301" i="3" s="1"/>
  <c r="BL301" i="3"/>
  <c r="BI301" i="3"/>
  <c r="BH301" i="3"/>
  <c r="BG301" i="3"/>
  <c r="BF301" i="3"/>
  <c r="BD301" i="3"/>
  <c r="BD300" i="3" s="1"/>
  <c r="BC301" i="3"/>
  <c r="BB301" i="3"/>
  <c r="AX301" i="3"/>
  <c r="AU301" i="3"/>
  <c r="AQ301" i="3"/>
  <c r="AM301" i="3" s="1"/>
  <c r="AN301" i="3"/>
  <c r="AJ301" i="3"/>
  <c r="AG301" i="3"/>
  <c r="AF301" i="3" s="1"/>
  <c r="AE301" i="3"/>
  <c r="AD301" i="3"/>
  <c r="AC301" i="3"/>
  <c r="AB301" i="3"/>
  <c r="AB300" i="3" s="1"/>
  <c r="AA301" i="3"/>
  <c r="V301" i="3"/>
  <c r="S301" i="3"/>
  <c r="R301" i="3" s="1"/>
  <c r="O301" i="3"/>
  <c r="L301" i="3"/>
  <c r="K301" i="3" s="1"/>
  <c r="H301" i="3"/>
  <c r="E301" i="3"/>
  <c r="D301" i="3" s="1"/>
  <c r="DH300" i="3"/>
  <c r="DD300" i="3"/>
  <c r="DC300" i="3"/>
  <c r="DB300" i="3"/>
  <c r="DA300" i="3"/>
  <c r="CZ300" i="3"/>
  <c r="CY300" i="3" s="1"/>
  <c r="CX300" i="3" s="1"/>
  <c r="CW300" i="3"/>
  <c r="CV300" i="3"/>
  <c r="CU300" i="3"/>
  <c r="CT300" i="3"/>
  <c r="CT280" i="3" s="1"/>
  <c r="CS300" i="3"/>
  <c r="CP300" i="3"/>
  <c r="CN300" i="3" s="1"/>
  <c r="CO300" i="3"/>
  <c r="CM300" i="3"/>
  <c r="CL300" i="3"/>
  <c r="CK300" i="3"/>
  <c r="CJ300" i="3" s="1"/>
  <c r="CH300" i="3"/>
  <c r="CF300" i="3"/>
  <c r="CB300" i="3"/>
  <c r="CA300" i="3"/>
  <c r="BZ300" i="3"/>
  <c r="BY300" i="3"/>
  <c r="BW300" i="3" s="1"/>
  <c r="BX300" i="3"/>
  <c r="BU300" i="3"/>
  <c r="BT300" i="3"/>
  <c r="BS300" i="3" s="1"/>
  <c r="BR300" i="3"/>
  <c r="BQ300" i="3"/>
  <c r="BP300" i="3" s="1"/>
  <c r="BO300" i="3"/>
  <c r="BN300" i="3"/>
  <c r="BM300" i="3"/>
  <c r="BL300" i="3"/>
  <c r="BK300" i="3"/>
  <c r="BJ300" i="3"/>
  <c r="BI300" i="3" s="1"/>
  <c r="BH300" i="3" s="1"/>
  <c r="AZ300" i="3"/>
  <c r="AY300" i="3"/>
  <c r="AX300" i="3" s="1"/>
  <c r="AW300" i="3"/>
  <c r="AV300" i="3"/>
  <c r="AU300" i="3" s="1"/>
  <c r="AT300" i="3" s="1"/>
  <c r="AS300" i="3"/>
  <c r="AQ300" i="3" s="1"/>
  <c r="AR300" i="3"/>
  <c r="AP300" i="3"/>
  <c r="AO300" i="3"/>
  <c r="AN300" i="3" s="1"/>
  <c r="AM300" i="3" s="1"/>
  <c r="AL300" i="3"/>
  <c r="AK300" i="3"/>
  <c r="AJ300" i="3" s="1"/>
  <c r="AI300" i="3"/>
  <c r="AG300" i="3" s="1"/>
  <c r="AH300" i="3"/>
  <c r="X300" i="3"/>
  <c r="W300" i="3"/>
  <c r="V300" i="3"/>
  <c r="U300" i="3"/>
  <c r="T300" i="3"/>
  <c r="S300" i="3"/>
  <c r="R300" i="3" s="1"/>
  <c r="Q300" i="3"/>
  <c r="P300" i="3"/>
  <c r="O300" i="3" s="1"/>
  <c r="N300" i="3"/>
  <c r="N280" i="3" s="1"/>
  <c r="M300" i="3"/>
  <c r="L300" i="3" s="1"/>
  <c r="J300" i="3"/>
  <c r="I300" i="3"/>
  <c r="H300" i="3"/>
  <c r="G300" i="3"/>
  <c r="F300" i="3"/>
  <c r="E300" i="3"/>
  <c r="DR299" i="3"/>
  <c r="DQ299" i="3"/>
  <c r="DP299" i="3" s="1"/>
  <c r="DK299" i="3"/>
  <c r="DI299" i="3" s="1"/>
  <c r="DJ299" i="3"/>
  <c r="DH299" i="3"/>
  <c r="DG299" i="3"/>
  <c r="DF299" i="3"/>
  <c r="DE299" i="3" s="1"/>
  <c r="DB299" i="3"/>
  <c r="CX299" i="3" s="1"/>
  <c r="CY299" i="3"/>
  <c r="CU299" i="3"/>
  <c r="CR299" i="3"/>
  <c r="CQ299" i="3" s="1"/>
  <c r="CN299" i="3"/>
  <c r="CK299" i="3"/>
  <c r="CI299" i="3"/>
  <c r="CH299" i="3"/>
  <c r="CG299" i="3" s="1"/>
  <c r="CF299" i="3"/>
  <c r="CE299" i="3"/>
  <c r="BZ299" i="3"/>
  <c r="BW299" i="3"/>
  <c r="BS299" i="3"/>
  <c r="BP299" i="3"/>
  <c r="BO299" i="3" s="1"/>
  <c r="BL299" i="3"/>
  <c r="BH299" i="3" s="1"/>
  <c r="BI299" i="3"/>
  <c r="BG299" i="3"/>
  <c r="BF299" i="3"/>
  <c r="BE299" i="3"/>
  <c r="BD299" i="3"/>
  <c r="BC299" i="3"/>
  <c r="BB299" i="3" s="1"/>
  <c r="BA299" i="3" s="1"/>
  <c r="AX299" i="3"/>
  <c r="AU299" i="3"/>
  <c r="AQ299" i="3"/>
  <c r="AN299" i="3"/>
  <c r="AM299" i="3" s="1"/>
  <c r="AJ299" i="3"/>
  <c r="AF299" i="3" s="1"/>
  <c r="AG299" i="3"/>
  <c r="AE299" i="3"/>
  <c r="AD299" i="3"/>
  <c r="AC299" i="3"/>
  <c r="AB299" i="3"/>
  <c r="DO299" i="3" s="1"/>
  <c r="AA299" i="3"/>
  <c r="V299" i="3"/>
  <c r="S299" i="3"/>
  <c r="R299" i="3" s="1"/>
  <c r="O299" i="3"/>
  <c r="L299" i="3"/>
  <c r="K299" i="3"/>
  <c r="H299" i="3"/>
  <c r="D299" i="3" s="1"/>
  <c r="E299" i="3"/>
  <c r="DK298" i="3"/>
  <c r="DI298" i="3" s="1"/>
  <c r="DJ298" i="3"/>
  <c r="DH298" i="3"/>
  <c r="DG298" i="3"/>
  <c r="DB298" i="3"/>
  <c r="CY298" i="3"/>
  <c r="CX298" i="3"/>
  <c r="CU298" i="3"/>
  <c r="CR298" i="3"/>
  <c r="CQ298" i="3" s="1"/>
  <c r="CN298" i="3"/>
  <c r="CK298" i="3"/>
  <c r="CJ298" i="3"/>
  <c r="CI298" i="3"/>
  <c r="CH298" i="3"/>
  <c r="CG298" i="3" s="1"/>
  <c r="CF298" i="3"/>
  <c r="CD298" i="3" s="1"/>
  <c r="CE298" i="3"/>
  <c r="BZ298" i="3"/>
  <c r="BW298" i="3"/>
  <c r="BV298" i="3" s="1"/>
  <c r="BS298" i="3"/>
  <c r="BP298" i="3"/>
  <c r="BO298" i="3" s="1"/>
  <c r="BL298" i="3"/>
  <c r="BI298" i="3"/>
  <c r="BH298" i="3" s="1"/>
  <c r="BG298" i="3"/>
  <c r="BG296" i="3" s="1"/>
  <c r="BF298" i="3"/>
  <c r="BE298" i="3" s="1"/>
  <c r="BD298" i="3"/>
  <c r="DO298" i="3" s="1"/>
  <c r="BC298" i="3"/>
  <c r="BB298" i="3"/>
  <c r="AX298" i="3"/>
  <c r="AU298" i="3"/>
  <c r="AT298" i="3" s="1"/>
  <c r="AQ298" i="3"/>
  <c r="AN298" i="3"/>
  <c r="AM298" i="3"/>
  <c r="AJ298" i="3"/>
  <c r="AG298" i="3"/>
  <c r="AF298" i="3" s="1"/>
  <c r="AE298" i="3"/>
  <c r="AD298" i="3"/>
  <c r="AB298" i="3"/>
  <c r="AA298" i="3"/>
  <c r="Z298" i="3"/>
  <c r="V298" i="3"/>
  <c r="S298" i="3"/>
  <c r="R298" i="3" s="1"/>
  <c r="O298" i="3"/>
  <c r="L298" i="3"/>
  <c r="K298" i="3"/>
  <c r="H298" i="3"/>
  <c r="E298" i="3"/>
  <c r="D298" i="3" s="1"/>
  <c r="DN297" i="3"/>
  <c r="DK297" i="3"/>
  <c r="DJ297" i="3"/>
  <c r="DH297" i="3"/>
  <c r="DG297" i="3"/>
  <c r="DB297" i="3"/>
  <c r="CY297" i="3"/>
  <c r="CU297" i="3"/>
  <c r="CR297" i="3"/>
  <c r="CQ297" i="3"/>
  <c r="CN297" i="3"/>
  <c r="CK297" i="3"/>
  <c r="CJ297" i="3"/>
  <c r="CI297" i="3"/>
  <c r="CG297" i="3" s="1"/>
  <c r="CH297" i="3"/>
  <c r="CF297" i="3"/>
  <c r="CE297" i="3"/>
  <c r="CD297" i="3"/>
  <c r="BZ297" i="3"/>
  <c r="BW297" i="3"/>
  <c r="BV297" i="3"/>
  <c r="BS297" i="3"/>
  <c r="BP297" i="3"/>
  <c r="BO297" i="3" s="1"/>
  <c r="BL297" i="3"/>
  <c r="BI297" i="3"/>
  <c r="BH297" i="3" s="1"/>
  <c r="BG297" i="3"/>
  <c r="BE297" i="3" s="1"/>
  <c r="BF297" i="3"/>
  <c r="BD297" i="3"/>
  <c r="BC297" i="3"/>
  <c r="AX297" i="3"/>
  <c r="AU297" i="3"/>
  <c r="AT297" i="3"/>
  <c r="AQ297" i="3"/>
  <c r="AN297" i="3"/>
  <c r="AM297" i="3" s="1"/>
  <c r="AJ297" i="3"/>
  <c r="AG297" i="3"/>
  <c r="AF297" i="3"/>
  <c r="AE297" i="3"/>
  <c r="AD297" i="3"/>
  <c r="AC297" i="3" s="1"/>
  <c r="AB297" i="3"/>
  <c r="AA297" i="3"/>
  <c r="Z297" i="3"/>
  <c r="Y297" i="3"/>
  <c r="V297" i="3"/>
  <c r="S297" i="3"/>
  <c r="R297" i="3" s="1"/>
  <c r="O297" i="3"/>
  <c r="K297" i="3" s="1"/>
  <c r="L297" i="3"/>
  <c r="H297" i="3"/>
  <c r="E297" i="3"/>
  <c r="DJ296" i="3"/>
  <c r="DD296" i="3"/>
  <c r="DB296" i="3" s="1"/>
  <c r="DC296" i="3"/>
  <c r="DA296" i="3"/>
  <c r="CZ296" i="3"/>
  <c r="CY296" i="3" s="1"/>
  <c r="CX296" i="3" s="1"/>
  <c r="CW296" i="3"/>
  <c r="CW280" i="3" s="1"/>
  <c r="CV296" i="3"/>
  <c r="CT296" i="3"/>
  <c r="CS296" i="3"/>
  <c r="CR296" i="3"/>
  <c r="CP296" i="3"/>
  <c r="CO296" i="3"/>
  <c r="CN296" i="3" s="1"/>
  <c r="CJ296" i="3" s="1"/>
  <c r="CM296" i="3"/>
  <c r="CL296" i="3"/>
  <c r="CK296" i="3"/>
  <c r="CF296" i="3"/>
  <c r="CB296" i="3"/>
  <c r="BZ296" i="3" s="1"/>
  <c r="CA296" i="3"/>
  <c r="BY296" i="3"/>
  <c r="BX296" i="3"/>
  <c r="BW296" i="3"/>
  <c r="BV296" i="3" s="1"/>
  <c r="BU296" i="3"/>
  <c r="BT296" i="3"/>
  <c r="BS296" i="3" s="1"/>
  <c r="BO296" i="3" s="1"/>
  <c r="BR296" i="3"/>
  <c r="BQ296" i="3"/>
  <c r="BP296" i="3"/>
  <c r="BN296" i="3"/>
  <c r="BM296" i="3"/>
  <c r="BL296" i="3"/>
  <c r="BH296" i="3" s="1"/>
  <c r="BK296" i="3"/>
  <c r="BJ296" i="3"/>
  <c r="BI296" i="3"/>
  <c r="AZ296" i="3"/>
  <c r="AY296" i="3"/>
  <c r="AW296" i="3"/>
  <c r="AU296" i="3" s="1"/>
  <c r="AV296" i="3"/>
  <c r="AS296" i="3"/>
  <c r="AR296" i="3"/>
  <c r="AQ296" i="3" s="1"/>
  <c r="AP296" i="3"/>
  <c r="AO296" i="3"/>
  <c r="AN296" i="3" s="1"/>
  <c r="AL296" i="3"/>
  <c r="AK296" i="3"/>
  <c r="AJ296" i="3"/>
  <c r="AI296" i="3"/>
  <c r="AG296" i="3" s="1"/>
  <c r="AF296" i="3" s="1"/>
  <c r="AH296" i="3"/>
  <c r="AD296" i="3"/>
  <c r="AB296" i="3"/>
  <c r="Z296" i="3" s="1"/>
  <c r="AA296" i="3"/>
  <c r="X296" i="3"/>
  <c r="V296" i="3" s="1"/>
  <c r="W296" i="3"/>
  <c r="U296" i="3"/>
  <c r="T296" i="3"/>
  <c r="S296" i="3" s="1"/>
  <c r="Q296" i="3"/>
  <c r="P296" i="3"/>
  <c r="O296" i="3"/>
  <c r="N296" i="3"/>
  <c r="M296" i="3"/>
  <c r="L296" i="3"/>
  <c r="J296" i="3"/>
  <c r="I296" i="3"/>
  <c r="G296" i="3"/>
  <c r="F296" i="3"/>
  <c r="DK295" i="3"/>
  <c r="DI295" i="3" s="1"/>
  <c r="DJ295" i="3"/>
  <c r="DH295" i="3"/>
  <c r="DG295" i="3"/>
  <c r="DF295" i="3"/>
  <c r="DE295" i="3" s="1"/>
  <c r="DB295" i="3"/>
  <c r="CY295" i="3"/>
  <c r="CX295" i="3"/>
  <c r="CU295" i="3"/>
  <c r="CR295" i="3"/>
  <c r="CN295" i="3"/>
  <c r="CK295" i="3"/>
  <c r="CJ295" i="3"/>
  <c r="CI295" i="3"/>
  <c r="CH295" i="3"/>
  <c r="CF295" i="3"/>
  <c r="CD295" i="3" s="1"/>
  <c r="CE295" i="3"/>
  <c r="BZ295" i="3"/>
  <c r="BW295" i="3"/>
  <c r="BV295" i="3" s="1"/>
  <c r="BS295" i="3"/>
  <c r="BP295" i="3"/>
  <c r="BO295" i="3" s="1"/>
  <c r="BL295" i="3"/>
  <c r="BI295" i="3"/>
  <c r="BH295" i="3"/>
  <c r="BG295" i="3"/>
  <c r="BF295" i="3"/>
  <c r="BD295" i="3"/>
  <c r="BC295" i="3"/>
  <c r="AX295" i="3"/>
  <c r="AU295" i="3"/>
  <c r="AT295" i="3"/>
  <c r="AQ295" i="3"/>
  <c r="AN295" i="3"/>
  <c r="AM295" i="3" s="1"/>
  <c r="AJ295" i="3"/>
  <c r="AG295" i="3"/>
  <c r="AF295" i="3" s="1"/>
  <c r="AE295" i="3"/>
  <c r="AD295" i="3"/>
  <c r="AC295" i="3"/>
  <c r="AB295" i="3"/>
  <c r="AA295" i="3"/>
  <c r="V295" i="3"/>
  <c r="S295" i="3"/>
  <c r="R295" i="3" s="1"/>
  <c r="O295" i="3"/>
  <c r="K295" i="3" s="1"/>
  <c r="L295" i="3"/>
  <c r="H295" i="3"/>
  <c r="E295" i="3"/>
  <c r="D295" i="3" s="1"/>
  <c r="DK294" i="3"/>
  <c r="DJ294" i="3"/>
  <c r="DI294" i="3" s="1"/>
  <c r="DH294" i="3"/>
  <c r="DG294" i="3"/>
  <c r="DF294" i="3" s="1"/>
  <c r="DB294" i="3"/>
  <c r="CY294" i="3"/>
  <c r="CX294" i="3" s="1"/>
  <c r="CU294" i="3"/>
  <c r="CR294" i="3"/>
  <c r="CQ294" i="3"/>
  <c r="CN294" i="3"/>
  <c r="CK294" i="3"/>
  <c r="CJ294" i="3"/>
  <c r="CI294" i="3"/>
  <c r="CH294" i="3"/>
  <c r="CF294" i="3"/>
  <c r="CE294" i="3"/>
  <c r="BZ294" i="3"/>
  <c r="BW294" i="3"/>
  <c r="BV294" i="3"/>
  <c r="BS294" i="3"/>
  <c r="BP294" i="3"/>
  <c r="BO294" i="3"/>
  <c r="BL294" i="3"/>
  <c r="BI294" i="3"/>
  <c r="BH294" i="3" s="1"/>
  <c r="BG294" i="3"/>
  <c r="BG292" i="3" s="1"/>
  <c r="BE292" i="3" s="1"/>
  <c r="BF294" i="3"/>
  <c r="BD294" i="3"/>
  <c r="BC294" i="3"/>
  <c r="BB294" i="3" s="1"/>
  <c r="AX294" i="3"/>
  <c r="AU294" i="3"/>
  <c r="AT294" i="3"/>
  <c r="AQ294" i="3"/>
  <c r="AN294" i="3"/>
  <c r="AM294" i="3" s="1"/>
  <c r="AJ294" i="3"/>
  <c r="AG294" i="3"/>
  <c r="AF294" i="3" s="1"/>
  <c r="AE294" i="3"/>
  <c r="AD294" i="3"/>
  <c r="AB294" i="3"/>
  <c r="DO294" i="3" s="1"/>
  <c r="AA294" i="3"/>
  <c r="DN294" i="3" s="1"/>
  <c r="DM294" i="3" s="1"/>
  <c r="V294" i="3"/>
  <c r="S294" i="3"/>
  <c r="R294" i="3"/>
  <c r="O294" i="3"/>
  <c r="L294" i="3"/>
  <c r="K294" i="3" s="1"/>
  <c r="H294" i="3"/>
  <c r="E294" i="3"/>
  <c r="D294" i="3" s="1"/>
  <c r="DK293" i="3"/>
  <c r="DJ293" i="3"/>
  <c r="DH293" i="3"/>
  <c r="DG293" i="3"/>
  <c r="DB293" i="3"/>
  <c r="CX293" i="3" s="1"/>
  <c r="CY293" i="3"/>
  <c r="CU293" i="3"/>
  <c r="CQ293" i="3" s="1"/>
  <c r="CR293" i="3"/>
  <c r="CN293" i="3"/>
  <c r="CK293" i="3"/>
  <c r="CI293" i="3"/>
  <c r="CH293" i="3"/>
  <c r="CG293" i="3"/>
  <c r="CF293" i="3"/>
  <c r="CE293" i="3"/>
  <c r="DN293" i="3" s="1"/>
  <c r="CD293" i="3"/>
  <c r="CC293" i="3" s="1"/>
  <c r="BZ293" i="3"/>
  <c r="BW293" i="3"/>
  <c r="BV293" i="3" s="1"/>
  <c r="BS293" i="3"/>
  <c r="BP293" i="3"/>
  <c r="BO293" i="3"/>
  <c r="BL293" i="3"/>
  <c r="BH293" i="3" s="1"/>
  <c r="BI293" i="3"/>
  <c r="BG293" i="3"/>
  <c r="BF293" i="3"/>
  <c r="BE293" i="3"/>
  <c r="BD293" i="3"/>
  <c r="BB293" i="3" s="1"/>
  <c r="BC293" i="3"/>
  <c r="BA293" i="3"/>
  <c r="AX293" i="3"/>
  <c r="AU293" i="3"/>
  <c r="AT293" i="3"/>
  <c r="AQ293" i="3"/>
  <c r="AN293" i="3"/>
  <c r="AM293" i="3" s="1"/>
  <c r="AJ293" i="3"/>
  <c r="AG293" i="3"/>
  <c r="AF293" i="3"/>
  <c r="AE293" i="3"/>
  <c r="DR293" i="3" s="1"/>
  <c r="AD293" i="3"/>
  <c r="AB293" i="3"/>
  <c r="AA293" i="3"/>
  <c r="Z293" i="3" s="1"/>
  <c r="V293" i="3"/>
  <c r="S293" i="3"/>
  <c r="R293" i="3"/>
  <c r="O293" i="3"/>
  <c r="L293" i="3"/>
  <c r="K293" i="3"/>
  <c r="H293" i="3"/>
  <c r="D293" i="3" s="1"/>
  <c r="E293" i="3"/>
  <c r="DG292" i="3"/>
  <c r="DD292" i="3"/>
  <c r="DC292" i="3"/>
  <c r="DB292" i="3"/>
  <c r="DA292" i="3"/>
  <c r="CZ292" i="3"/>
  <c r="CY292" i="3" s="1"/>
  <c r="CX292" i="3" s="1"/>
  <c r="CW292" i="3"/>
  <c r="CV292" i="3"/>
  <c r="CU292" i="3" s="1"/>
  <c r="CT292" i="3"/>
  <c r="CS292" i="3"/>
  <c r="CR292" i="3"/>
  <c r="CP292" i="3"/>
  <c r="CO292" i="3"/>
  <c r="CM292" i="3"/>
  <c r="CL292" i="3"/>
  <c r="CK292" i="3" s="1"/>
  <c r="CE292" i="3"/>
  <c r="CB292" i="3"/>
  <c r="CA292" i="3"/>
  <c r="BZ292" i="3" s="1"/>
  <c r="BY292" i="3"/>
  <c r="BX292" i="3"/>
  <c r="BW292" i="3" s="1"/>
  <c r="BV292" i="3" s="1"/>
  <c r="BU292" i="3"/>
  <c r="BT292" i="3"/>
  <c r="BS292" i="3"/>
  <c r="BR292" i="3"/>
  <c r="BQ292" i="3"/>
  <c r="BP292" i="3" s="1"/>
  <c r="BN292" i="3"/>
  <c r="BM292" i="3"/>
  <c r="BL292" i="3"/>
  <c r="BH292" i="3" s="1"/>
  <c r="BK292" i="3"/>
  <c r="BJ292" i="3"/>
  <c r="BI292" i="3"/>
  <c r="BF292" i="3"/>
  <c r="BD292" i="3"/>
  <c r="AZ292" i="3"/>
  <c r="AX292" i="3" s="1"/>
  <c r="AT292" i="3" s="1"/>
  <c r="AY292" i="3"/>
  <c r="AW292" i="3"/>
  <c r="AV292" i="3"/>
  <c r="AU292" i="3" s="1"/>
  <c r="AS292" i="3"/>
  <c r="AR292" i="3"/>
  <c r="AP292" i="3"/>
  <c r="AN292" i="3" s="1"/>
  <c r="AO292" i="3"/>
  <c r="AL292" i="3"/>
  <c r="AK292" i="3"/>
  <c r="AJ292" i="3"/>
  <c r="AI292" i="3"/>
  <c r="AG292" i="3" s="1"/>
  <c r="AF292" i="3" s="1"/>
  <c r="AH292" i="3"/>
  <c r="AD292" i="3"/>
  <c r="AA292" i="3"/>
  <c r="X292" i="3"/>
  <c r="V292" i="3" s="1"/>
  <c r="W292" i="3"/>
  <c r="U292" i="3"/>
  <c r="T292" i="3"/>
  <c r="Q292" i="3"/>
  <c r="P292" i="3"/>
  <c r="O292" i="3"/>
  <c r="N292" i="3"/>
  <c r="M292" i="3"/>
  <c r="L292" i="3" s="1"/>
  <c r="K292" i="3" s="1"/>
  <c r="J292" i="3"/>
  <c r="I292" i="3"/>
  <c r="H292" i="3"/>
  <c r="G292" i="3"/>
  <c r="F292" i="3"/>
  <c r="E292" i="3" s="1"/>
  <c r="DO291" i="3"/>
  <c r="DK291" i="3"/>
  <c r="DJ291" i="3"/>
  <c r="DI291" i="3"/>
  <c r="DH291" i="3"/>
  <c r="DH288" i="3" s="1"/>
  <c r="DG291" i="3"/>
  <c r="DB291" i="3"/>
  <c r="CY291" i="3"/>
  <c r="CX291" i="3"/>
  <c r="CU291" i="3"/>
  <c r="CR291" i="3"/>
  <c r="CQ291" i="3" s="1"/>
  <c r="CN291" i="3"/>
  <c r="CK291" i="3"/>
  <c r="CJ291" i="3"/>
  <c r="CI291" i="3"/>
  <c r="CH291" i="3"/>
  <c r="CF291" i="3"/>
  <c r="CE291" i="3"/>
  <c r="BZ291" i="3"/>
  <c r="BW291" i="3"/>
  <c r="BS291" i="3"/>
  <c r="BO291" i="3" s="1"/>
  <c r="BP291" i="3"/>
  <c r="BL291" i="3"/>
  <c r="BI291" i="3"/>
  <c r="BH291" i="3" s="1"/>
  <c r="BG291" i="3"/>
  <c r="BE291" i="3" s="1"/>
  <c r="BF291" i="3"/>
  <c r="BD291" i="3"/>
  <c r="BC291" i="3"/>
  <c r="BB291" i="3"/>
  <c r="BA291" i="3" s="1"/>
  <c r="AX291" i="3"/>
  <c r="AU291" i="3"/>
  <c r="AQ291" i="3"/>
  <c r="AN291" i="3"/>
  <c r="AJ291" i="3"/>
  <c r="AF291" i="3" s="1"/>
  <c r="AG291" i="3"/>
  <c r="AE291" i="3"/>
  <c r="AD291" i="3"/>
  <c r="AB291" i="3"/>
  <c r="AA291" i="3"/>
  <c r="Z291" i="3"/>
  <c r="V291" i="3"/>
  <c r="S291" i="3"/>
  <c r="R291" i="3"/>
  <c r="O291" i="3"/>
  <c r="L291" i="3"/>
  <c r="K291" i="3" s="1"/>
  <c r="H291" i="3"/>
  <c r="E291" i="3"/>
  <c r="D291" i="3"/>
  <c r="DK290" i="3"/>
  <c r="DJ290" i="3"/>
  <c r="DI290" i="3" s="1"/>
  <c r="DE290" i="3" s="1"/>
  <c r="DH290" i="3"/>
  <c r="DF290" i="3" s="1"/>
  <c r="DG290" i="3"/>
  <c r="DB290" i="3"/>
  <c r="CX290" i="3" s="1"/>
  <c r="CY290" i="3"/>
  <c r="CU290" i="3"/>
  <c r="CQ290" i="3" s="1"/>
  <c r="CR290" i="3"/>
  <c r="CN290" i="3"/>
  <c r="CK290" i="3"/>
  <c r="CJ290" i="3" s="1"/>
  <c r="CI290" i="3"/>
  <c r="CH290" i="3"/>
  <c r="CF290" i="3"/>
  <c r="CE290" i="3"/>
  <c r="BZ290" i="3"/>
  <c r="BW290" i="3"/>
  <c r="BV290" i="3"/>
  <c r="BS290" i="3"/>
  <c r="BP290" i="3"/>
  <c r="BO290" i="3"/>
  <c r="BL290" i="3"/>
  <c r="BI290" i="3"/>
  <c r="BH290" i="3"/>
  <c r="BG290" i="3"/>
  <c r="BF290" i="3"/>
  <c r="BD290" i="3"/>
  <c r="BC290" i="3"/>
  <c r="BB290" i="3" s="1"/>
  <c r="AX290" i="3"/>
  <c r="AU290" i="3"/>
  <c r="AT290" i="3" s="1"/>
  <c r="AQ290" i="3"/>
  <c r="AN290" i="3"/>
  <c r="AM290" i="3"/>
  <c r="AJ290" i="3"/>
  <c r="AF290" i="3" s="1"/>
  <c r="AG290" i="3"/>
  <c r="AE290" i="3"/>
  <c r="AD290" i="3"/>
  <c r="AB290" i="3"/>
  <c r="AA290" i="3"/>
  <c r="Z290" i="3"/>
  <c r="V290" i="3"/>
  <c r="S290" i="3"/>
  <c r="R290" i="3"/>
  <c r="O290" i="3"/>
  <c r="L290" i="3"/>
  <c r="K290" i="3"/>
  <c r="H290" i="3"/>
  <c r="D290" i="3" s="1"/>
  <c r="E290" i="3"/>
  <c r="DK289" i="3"/>
  <c r="DJ289" i="3"/>
  <c r="DI289" i="3" s="1"/>
  <c r="DH289" i="3"/>
  <c r="DG289" i="3"/>
  <c r="DF289" i="3"/>
  <c r="DE289" i="3" s="1"/>
  <c r="DB289" i="3"/>
  <c r="CX289" i="3" s="1"/>
  <c r="CY289" i="3"/>
  <c r="CU289" i="3"/>
  <c r="CR289" i="3"/>
  <c r="CN289" i="3"/>
  <c r="CK289" i="3"/>
  <c r="CJ289" i="3"/>
  <c r="CI289" i="3"/>
  <c r="CH289" i="3"/>
  <c r="CG289" i="3"/>
  <c r="CF289" i="3"/>
  <c r="CE289" i="3"/>
  <c r="BZ289" i="3"/>
  <c r="BW289" i="3"/>
  <c r="BV289" i="3"/>
  <c r="BS289" i="3"/>
  <c r="BP289" i="3"/>
  <c r="BO289" i="3"/>
  <c r="BL289" i="3"/>
  <c r="BI289" i="3"/>
  <c r="BH289" i="3" s="1"/>
  <c r="BG289" i="3"/>
  <c r="BF289" i="3"/>
  <c r="BE289" i="3"/>
  <c r="BD289" i="3"/>
  <c r="BD288" i="3" s="1"/>
  <c r="BC289" i="3"/>
  <c r="AX289" i="3"/>
  <c r="AU289" i="3"/>
  <c r="AT289" i="3" s="1"/>
  <c r="AQ289" i="3"/>
  <c r="AN289" i="3"/>
  <c r="AM289" i="3" s="1"/>
  <c r="AJ289" i="3"/>
  <c r="AG289" i="3"/>
  <c r="AF289" i="3"/>
  <c r="AE289" i="3"/>
  <c r="AD289" i="3"/>
  <c r="AC289" i="3"/>
  <c r="AB289" i="3"/>
  <c r="AA289" i="3"/>
  <c r="V289" i="3"/>
  <c r="S289" i="3"/>
  <c r="O289" i="3"/>
  <c r="K289" i="3" s="1"/>
  <c r="L289" i="3"/>
  <c r="H289" i="3"/>
  <c r="E289" i="3"/>
  <c r="D289" i="3" s="1"/>
  <c r="DD288" i="3"/>
  <c r="DC288" i="3"/>
  <c r="DB288" i="3" s="1"/>
  <c r="CX288" i="3" s="1"/>
  <c r="DA288" i="3"/>
  <c r="CY288" i="3" s="1"/>
  <c r="CZ288" i="3"/>
  <c r="CW288" i="3"/>
  <c r="CV288" i="3"/>
  <c r="CU288" i="3" s="1"/>
  <c r="CT288" i="3"/>
  <c r="CS288" i="3"/>
  <c r="CR288" i="3" s="1"/>
  <c r="CQ288" i="3" s="1"/>
  <c r="CP288" i="3"/>
  <c r="CN288" i="3" s="1"/>
  <c r="CO288" i="3"/>
  <c r="CM288" i="3"/>
  <c r="CL288" i="3"/>
  <c r="CB288" i="3"/>
  <c r="CA288" i="3"/>
  <c r="BY288" i="3"/>
  <c r="BX288" i="3"/>
  <c r="BW288" i="3"/>
  <c r="BU288" i="3"/>
  <c r="BT288" i="3"/>
  <c r="BR288" i="3"/>
  <c r="BQ288" i="3"/>
  <c r="BN288" i="3"/>
  <c r="BM288" i="3"/>
  <c r="BK288" i="3"/>
  <c r="BJ288" i="3"/>
  <c r="BI288" i="3"/>
  <c r="AZ288" i="3"/>
  <c r="AY288" i="3"/>
  <c r="AX288" i="3"/>
  <c r="AW288" i="3"/>
  <c r="AU288" i="3" s="1"/>
  <c r="AT288" i="3" s="1"/>
  <c r="AV288" i="3"/>
  <c r="AS288" i="3"/>
  <c r="AQ288" i="3" s="1"/>
  <c r="AR288" i="3"/>
  <c r="AP288" i="3"/>
  <c r="AO288" i="3"/>
  <c r="AN288" i="3"/>
  <c r="AM288" i="3" s="1"/>
  <c r="AL288" i="3"/>
  <c r="AK288" i="3"/>
  <c r="AJ288" i="3" s="1"/>
  <c r="AI288" i="3"/>
  <c r="AH288" i="3"/>
  <c r="AG288" i="3" s="1"/>
  <c r="X288" i="3"/>
  <c r="W288" i="3"/>
  <c r="V288" i="3"/>
  <c r="U288" i="3"/>
  <c r="S288" i="3" s="1"/>
  <c r="R288" i="3" s="1"/>
  <c r="T288" i="3"/>
  <c r="Q288" i="3"/>
  <c r="P288" i="3"/>
  <c r="N288" i="3"/>
  <c r="M288" i="3"/>
  <c r="L288" i="3"/>
  <c r="J288" i="3"/>
  <c r="I288" i="3"/>
  <c r="H288" i="3"/>
  <c r="G288" i="3"/>
  <c r="F288" i="3"/>
  <c r="E288" i="3" s="1"/>
  <c r="D288" i="3"/>
  <c r="DR285" i="3"/>
  <c r="DQ285" i="3"/>
  <c r="DP285" i="3" s="1"/>
  <c r="DO285" i="3"/>
  <c r="DN285" i="3"/>
  <c r="DM285" i="3" s="1"/>
  <c r="DK285" i="3"/>
  <c r="DJ285" i="3"/>
  <c r="DI285" i="3" s="1"/>
  <c r="DH285" i="3"/>
  <c r="DG285" i="3"/>
  <c r="DF285" i="3" s="1"/>
  <c r="DE285" i="3"/>
  <c r="DD285" i="3"/>
  <c r="DD280" i="3" s="1"/>
  <c r="DC285" i="3"/>
  <c r="DA285" i="3"/>
  <c r="CZ285" i="3"/>
  <c r="CY285" i="3"/>
  <c r="CW285" i="3"/>
  <c r="CV285" i="3"/>
  <c r="CU285" i="3"/>
  <c r="CT285" i="3"/>
  <c r="CS285" i="3"/>
  <c r="CP285" i="3"/>
  <c r="CO285" i="3"/>
  <c r="CN285" i="3" s="1"/>
  <c r="CM285" i="3"/>
  <c r="CL285" i="3"/>
  <c r="CK285" i="3" s="1"/>
  <c r="CJ285" i="3" s="1"/>
  <c r="CI285" i="3"/>
  <c r="CH285" i="3"/>
  <c r="CF285" i="3"/>
  <c r="CE285" i="3"/>
  <c r="CD285" i="3" s="1"/>
  <c r="CB285" i="3"/>
  <c r="CA285" i="3"/>
  <c r="BZ285" i="3" s="1"/>
  <c r="BY285" i="3"/>
  <c r="BX285" i="3"/>
  <c r="BW285" i="3"/>
  <c r="BV285" i="3" s="1"/>
  <c r="BU285" i="3"/>
  <c r="BT285" i="3"/>
  <c r="BS285" i="3"/>
  <c r="BR285" i="3"/>
  <c r="BQ285" i="3"/>
  <c r="BP285" i="3"/>
  <c r="BN285" i="3"/>
  <c r="BM285" i="3"/>
  <c r="BK285" i="3"/>
  <c r="BJ285" i="3"/>
  <c r="BI285" i="3"/>
  <c r="BG285" i="3"/>
  <c r="BF285" i="3"/>
  <c r="BE285" i="3"/>
  <c r="BD285" i="3"/>
  <c r="BC285" i="3"/>
  <c r="BB285" i="3" s="1"/>
  <c r="BA285" i="3" s="1"/>
  <c r="AZ285" i="3"/>
  <c r="AY285" i="3"/>
  <c r="AX285" i="3" s="1"/>
  <c r="AW285" i="3"/>
  <c r="AV285" i="3"/>
  <c r="AU285" i="3" s="1"/>
  <c r="AS285" i="3"/>
  <c r="AR285" i="3"/>
  <c r="AP285" i="3"/>
  <c r="AO285" i="3"/>
  <c r="AN285" i="3" s="1"/>
  <c r="AL285" i="3"/>
  <c r="AK285" i="3"/>
  <c r="AJ285" i="3" s="1"/>
  <c r="AI285" i="3"/>
  <c r="AH285" i="3"/>
  <c r="AG285" i="3"/>
  <c r="AF285" i="3"/>
  <c r="AE285" i="3"/>
  <c r="AD285" i="3"/>
  <c r="AC285" i="3" s="1"/>
  <c r="AB285" i="3"/>
  <c r="AA285" i="3"/>
  <c r="Z285" i="3" s="1"/>
  <c r="X285" i="3"/>
  <c r="W285" i="3"/>
  <c r="U285" i="3"/>
  <c r="T285" i="3"/>
  <c r="S285" i="3" s="1"/>
  <c r="Q285" i="3"/>
  <c r="O285" i="3" s="1"/>
  <c r="P285" i="3"/>
  <c r="N285" i="3"/>
  <c r="M285" i="3"/>
  <c r="L285" i="3" s="1"/>
  <c r="J285" i="3"/>
  <c r="I285" i="3"/>
  <c r="H285" i="3" s="1"/>
  <c r="G285" i="3"/>
  <c r="F285" i="3"/>
  <c r="E285" i="3"/>
  <c r="D285" i="3"/>
  <c r="DQ284" i="3"/>
  <c r="DN284" i="3"/>
  <c r="DM284" i="3" s="1"/>
  <c r="DK284" i="3"/>
  <c r="DJ284" i="3"/>
  <c r="DH284" i="3"/>
  <c r="DG284" i="3"/>
  <c r="DF284" i="3"/>
  <c r="DB284" i="3"/>
  <c r="CY284" i="3"/>
  <c r="CU284" i="3"/>
  <c r="CR284" i="3"/>
  <c r="CQ284" i="3"/>
  <c r="CN284" i="3"/>
  <c r="CK284" i="3"/>
  <c r="CJ284" i="3"/>
  <c r="CI284" i="3"/>
  <c r="CH284" i="3"/>
  <c r="CG284" i="3"/>
  <c r="CF284" i="3"/>
  <c r="CE284" i="3"/>
  <c r="CD284" i="3" s="1"/>
  <c r="CC284" i="3" s="1"/>
  <c r="BZ284" i="3"/>
  <c r="BW284" i="3"/>
  <c r="BV284" i="3"/>
  <c r="BS284" i="3"/>
  <c r="BP284" i="3"/>
  <c r="BO284" i="3"/>
  <c r="BL284" i="3"/>
  <c r="BH284" i="3" s="1"/>
  <c r="BI284" i="3"/>
  <c r="BG284" i="3"/>
  <c r="BF284" i="3"/>
  <c r="BD284" i="3"/>
  <c r="DO284" i="3" s="1"/>
  <c r="BC284" i="3"/>
  <c r="BB284" i="3"/>
  <c r="AX284" i="3"/>
  <c r="AU284" i="3"/>
  <c r="AQ284" i="3"/>
  <c r="AN284" i="3"/>
  <c r="AM284" i="3" s="1"/>
  <c r="AJ284" i="3"/>
  <c r="AG284" i="3"/>
  <c r="AF284" i="3"/>
  <c r="AE284" i="3"/>
  <c r="AD284" i="3"/>
  <c r="AC284" i="3"/>
  <c r="AB284" i="3"/>
  <c r="AA284" i="3"/>
  <c r="Z284" i="3" s="1"/>
  <c r="Y284" i="3" s="1"/>
  <c r="V284" i="3"/>
  <c r="S284" i="3"/>
  <c r="R284" i="3"/>
  <c r="O284" i="3"/>
  <c r="L284" i="3"/>
  <c r="K284" i="3"/>
  <c r="H284" i="3"/>
  <c r="E284" i="3"/>
  <c r="D284" i="3" s="1"/>
  <c r="DO283" i="3"/>
  <c r="DN283" i="3"/>
  <c r="DM283" i="3"/>
  <c r="DK283" i="3"/>
  <c r="DJ283" i="3"/>
  <c r="DH283" i="3"/>
  <c r="DG283" i="3"/>
  <c r="DF283" i="3"/>
  <c r="DB283" i="3"/>
  <c r="CY283" i="3"/>
  <c r="CX283" i="3"/>
  <c r="CU283" i="3"/>
  <c r="CR283" i="3"/>
  <c r="CQ283" i="3"/>
  <c r="CN283" i="3"/>
  <c r="CK283" i="3"/>
  <c r="CJ283" i="3"/>
  <c r="CI283" i="3"/>
  <c r="CH283" i="3"/>
  <c r="CG283" i="3"/>
  <c r="CF283" i="3"/>
  <c r="CE283" i="3"/>
  <c r="CD283" i="3" s="1"/>
  <c r="BZ283" i="3"/>
  <c r="BW283" i="3"/>
  <c r="BS283" i="3"/>
  <c r="BO283" i="3" s="1"/>
  <c r="BP283" i="3"/>
  <c r="BL283" i="3"/>
  <c r="BH283" i="3" s="1"/>
  <c r="BI283" i="3"/>
  <c r="BG283" i="3"/>
  <c r="BF283" i="3"/>
  <c r="BE283" i="3"/>
  <c r="BA283" i="3" s="1"/>
  <c r="BD283" i="3"/>
  <c r="BC283" i="3"/>
  <c r="BB283" i="3"/>
  <c r="AX283" i="3"/>
  <c r="AT283" i="3" s="1"/>
  <c r="AU283" i="3"/>
  <c r="AQ283" i="3"/>
  <c r="AN283" i="3"/>
  <c r="AM283" i="3" s="1"/>
  <c r="AJ283" i="3"/>
  <c r="AG283" i="3"/>
  <c r="AF283" i="3" s="1"/>
  <c r="AE283" i="3"/>
  <c r="AD283" i="3"/>
  <c r="AB283" i="3"/>
  <c r="AA283" i="3"/>
  <c r="Z283" i="3"/>
  <c r="V283" i="3"/>
  <c r="S283" i="3"/>
  <c r="R283" i="3"/>
  <c r="O283" i="3"/>
  <c r="L283" i="3"/>
  <c r="K283" i="3"/>
  <c r="H283" i="3"/>
  <c r="E283" i="3"/>
  <c r="D283" i="3" s="1"/>
  <c r="DQ282" i="3"/>
  <c r="DN282" i="3"/>
  <c r="DK282" i="3"/>
  <c r="DJ282" i="3"/>
  <c r="DH282" i="3"/>
  <c r="DH281" i="3" s="1"/>
  <c r="DG282" i="3"/>
  <c r="DG281" i="3" s="1"/>
  <c r="DF282" i="3"/>
  <c r="DB282" i="3"/>
  <c r="CY282" i="3"/>
  <c r="CX282" i="3" s="1"/>
  <c r="CU282" i="3"/>
  <c r="CR282" i="3"/>
  <c r="CN282" i="3"/>
  <c r="CK282" i="3"/>
  <c r="CJ282" i="3" s="1"/>
  <c r="CI282" i="3"/>
  <c r="CH282" i="3"/>
  <c r="CG282" i="3"/>
  <c r="CF282" i="3"/>
  <c r="CE282" i="3"/>
  <c r="BZ282" i="3"/>
  <c r="BW282" i="3"/>
  <c r="BV282" i="3"/>
  <c r="BS282" i="3"/>
  <c r="BP282" i="3"/>
  <c r="BO282" i="3"/>
  <c r="BL282" i="3"/>
  <c r="BH282" i="3" s="1"/>
  <c r="BI282" i="3"/>
  <c r="BG282" i="3"/>
  <c r="BF282" i="3"/>
  <c r="BD282" i="3"/>
  <c r="BD281" i="3" s="1"/>
  <c r="BC282" i="3"/>
  <c r="AX282" i="3"/>
  <c r="AU282" i="3"/>
  <c r="AT282" i="3"/>
  <c r="AQ282" i="3"/>
  <c r="AN282" i="3"/>
  <c r="AM282" i="3" s="1"/>
  <c r="AJ282" i="3"/>
  <c r="AG282" i="3"/>
  <c r="AF282" i="3"/>
  <c r="AE282" i="3"/>
  <c r="AD282" i="3"/>
  <c r="AC282" i="3"/>
  <c r="AB282" i="3"/>
  <c r="AA282" i="3"/>
  <c r="Z282" i="3"/>
  <c r="Y282" i="3" s="1"/>
  <c r="V282" i="3"/>
  <c r="R282" i="3" s="1"/>
  <c r="S282" i="3"/>
  <c r="O282" i="3"/>
  <c r="L282" i="3"/>
  <c r="K282" i="3"/>
  <c r="H282" i="3"/>
  <c r="E282" i="3"/>
  <c r="DD281" i="3"/>
  <c r="DC281" i="3"/>
  <c r="DB281" i="3"/>
  <c r="DA281" i="3"/>
  <c r="CZ281" i="3"/>
  <c r="CW281" i="3"/>
  <c r="CV281" i="3"/>
  <c r="CU281" i="3" s="1"/>
  <c r="CT281" i="3"/>
  <c r="CS281" i="3"/>
  <c r="CP281" i="3"/>
  <c r="CO281" i="3"/>
  <c r="CM281" i="3"/>
  <c r="CL281" i="3"/>
  <c r="CI281" i="3"/>
  <c r="CH281" i="3"/>
  <c r="CB281" i="3"/>
  <c r="CA281" i="3"/>
  <c r="BZ281" i="3" s="1"/>
  <c r="BY281" i="3"/>
  <c r="BX281" i="3"/>
  <c r="BX280" i="3" s="1"/>
  <c r="BW281" i="3"/>
  <c r="BV281" i="3" s="1"/>
  <c r="BU281" i="3"/>
  <c r="BU280" i="3" s="1"/>
  <c r="BT281" i="3"/>
  <c r="BR281" i="3"/>
  <c r="BQ281" i="3"/>
  <c r="BQ280" i="3" s="1"/>
  <c r="BP280" i="3" s="1"/>
  <c r="BP281" i="3"/>
  <c r="BN281" i="3"/>
  <c r="BM281" i="3"/>
  <c r="BK281" i="3"/>
  <c r="BJ281" i="3"/>
  <c r="BI281" i="3"/>
  <c r="BF281" i="3"/>
  <c r="AZ281" i="3"/>
  <c r="AY281" i="3"/>
  <c r="AW281" i="3"/>
  <c r="AV281" i="3"/>
  <c r="AU281" i="3"/>
  <c r="AS281" i="3"/>
  <c r="AR281" i="3"/>
  <c r="AP281" i="3"/>
  <c r="AO281" i="3"/>
  <c r="AO280" i="3" s="1"/>
  <c r="AL281" i="3"/>
  <c r="AK281" i="3"/>
  <c r="AI281" i="3"/>
  <c r="AH281" i="3"/>
  <c r="AG281" i="3"/>
  <c r="AE281" i="3"/>
  <c r="X281" i="3"/>
  <c r="W281" i="3"/>
  <c r="V281" i="3"/>
  <c r="U281" i="3"/>
  <c r="U280" i="3" s="1"/>
  <c r="T281" i="3"/>
  <c r="Q281" i="3"/>
  <c r="P281" i="3"/>
  <c r="N281" i="3"/>
  <c r="M281" i="3"/>
  <c r="L281" i="3"/>
  <c r="J281" i="3"/>
  <c r="I281" i="3"/>
  <c r="H281" i="3"/>
  <c r="G281" i="3"/>
  <c r="G280" i="3" s="1"/>
  <c r="F281" i="3"/>
  <c r="DC280" i="3"/>
  <c r="CV280" i="3"/>
  <c r="CU280" i="3" s="1"/>
  <c r="BR280" i="3"/>
  <c r="AK280" i="3"/>
  <c r="X280" i="3"/>
  <c r="M280" i="3"/>
  <c r="L280" i="3" s="1"/>
  <c r="DK278" i="3"/>
  <c r="DJ278" i="3"/>
  <c r="DH278" i="3"/>
  <c r="DG278" i="3"/>
  <c r="DF278" i="3" s="1"/>
  <c r="DB278" i="3"/>
  <c r="CY278" i="3"/>
  <c r="CX278" i="3" s="1"/>
  <c r="CU278" i="3"/>
  <c r="CR278" i="3"/>
  <c r="CQ278" i="3" s="1"/>
  <c r="CN278" i="3"/>
  <c r="CK278" i="3"/>
  <c r="CJ278" i="3" s="1"/>
  <c r="CI278" i="3"/>
  <c r="CH278" i="3"/>
  <c r="CG278" i="3"/>
  <c r="CF278" i="3"/>
  <c r="CE278" i="3"/>
  <c r="CD278" i="3" s="1"/>
  <c r="CC278" i="3" s="1"/>
  <c r="BZ278" i="3"/>
  <c r="BW278" i="3"/>
  <c r="BV278" i="3" s="1"/>
  <c r="BS278" i="3"/>
  <c r="BO278" i="3" s="1"/>
  <c r="BP278" i="3"/>
  <c r="BL278" i="3"/>
  <c r="BH278" i="3" s="1"/>
  <c r="BI278" i="3"/>
  <c r="BG278" i="3"/>
  <c r="BF278" i="3"/>
  <c r="BD278" i="3"/>
  <c r="DO278" i="3" s="1"/>
  <c r="BC278" i="3"/>
  <c r="BB278" i="3" s="1"/>
  <c r="AX278" i="3"/>
  <c r="AT278" i="3" s="1"/>
  <c r="AU278" i="3"/>
  <c r="AQ278" i="3"/>
  <c r="AN278" i="3"/>
  <c r="AJ278" i="3"/>
  <c r="AG278" i="3"/>
  <c r="AF278" i="3"/>
  <c r="AE278" i="3"/>
  <c r="AD278" i="3"/>
  <c r="AB278" i="3"/>
  <c r="AA278" i="3"/>
  <c r="V278" i="3"/>
  <c r="S278" i="3"/>
  <c r="R278" i="3" s="1"/>
  <c r="O278" i="3"/>
  <c r="L278" i="3"/>
  <c r="K278" i="3"/>
  <c r="H278" i="3"/>
  <c r="E278" i="3"/>
  <c r="D278" i="3"/>
  <c r="DR277" i="3"/>
  <c r="DQ277" i="3"/>
  <c r="DP277" i="3" s="1"/>
  <c r="DK277" i="3"/>
  <c r="DI277" i="3" s="1"/>
  <c r="DJ277" i="3"/>
  <c r="DH277" i="3"/>
  <c r="DG277" i="3"/>
  <c r="DF277" i="3"/>
  <c r="DE277" i="3" s="1"/>
  <c r="DB277" i="3"/>
  <c r="CY277" i="3"/>
  <c r="CX277" i="3" s="1"/>
  <c r="CU277" i="3"/>
  <c r="CR277" i="3"/>
  <c r="CQ277" i="3" s="1"/>
  <c r="CN277" i="3"/>
  <c r="CK277" i="3"/>
  <c r="CJ277" i="3" s="1"/>
  <c r="CI277" i="3"/>
  <c r="CH277" i="3"/>
  <c r="CG277" i="3"/>
  <c r="CF277" i="3"/>
  <c r="CE277" i="3"/>
  <c r="CD277" i="3" s="1"/>
  <c r="CC277" i="3" s="1"/>
  <c r="BZ277" i="3"/>
  <c r="BW277" i="3"/>
  <c r="BV277" i="3"/>
  <c r="BS277" i="3"/>
  <c r="BP277" i="3"/>
  <c r="BO277" i="3" s="1"/>
  <c r="BL277" i="3"/>
  <c r="BI277" i="3"/>
  <c r="BH277" i="3"/>
  <c r="BG277" i="3"/>
  <c r="BF277" i="3"/>
  <c r="BE277" i="3" s="1"/>
  <c r="BD277" i="3"/>
  <c r="BC277" i="3"/>
  <c r="AX277" i="3"/>
  <c r="AU277" i="3"/>
  <c r="AT277" i="3"/>
  <c r="AQ277" i="3"/>
  <c r="AM277" i="3" s="1"/>
  <c r="AN277" i="3"/>
  <c r="AJ277" i="3"/>
  <c r="AG277" i="3"/>
  <c r="AF277" i="3" s="1"/>
  <c r="AE277" i="3"/>
  <c r="AD277" i="3"/>
  <c r="AC277" i="3"/>
  <c r="AB277" i="3"/>
  <c r="AA277" i="3"/>
  <c r="Z277" i="3"/>
  <c r="Y277" i="3" s="1"/>
  <c r="V277" i="3"/>
  <c r="S277" i="3"/>
  <c r="R277" i="3" s="1"/>
  <c r="O277" i="3"/>
  <c r="L277" i="3"/>
  <c r="K277" i="3"/>
  <c r="H277" i="3"/>
  <c r="D277" i="3" s="1"/>
  <c r="E277" i="3"/>
  <c r="DK276" i="3"/>
  <c r="DJ276" i="3"/>
  <c r="DI276" i="3"/>
  <c r="DH276" i="3"/>
  <c r="DO276" i="3" s="1"/>
  <c r="DG276" i="3"/>
  <c r="DB276" i="3"/>
  <c r="CY276" i="3"/>
  <c r="CX276" i="3" s="1"/>
  <c r="CU276" i="3"/>
  <c r="CR276" i="3"/>
  <c r="CQ276" i="3" s="1"/>
  <c r="CN276" i="3"/>
  <c r="CJ276" i="3" s="1"/>
  <c r="CK276" i="3"/>
  <c r="CI276" i="3"/>
  <c r="CH276" i="3"/>
  <c r="CG276" i="3"/>
  <c r="CF276" i="3"/>
  <c r="CE276" i="3"/>
  <c r="BZ276" i="3"/>
  <c r="BV276" i="3" s="1"/>
  <c r="BW276" i="3"/>
  <c r="BS276" i="3"/>
  <c r="BP276" i="3"/>
  <c r="BL276" i="3"/>
  <c r="BI276" i="3"/>
  <c r="BH276" i="3" s="1"/>
  <c r="BG276" i="3"/>
  <c r="BE276" i="3" s="1"/>
  <c r="BA276" i="3" s="1"/>
  <c r="BF276" i="3"/>
  <c r="BD276" i="3"/>
  <c r="BC276" i="3"/>
  <c r="BB276" i="3"/>
  <c r="AX276" i="3"/>
  <c r="AU276" i="3"/>
  <c r="AQ276" i="3"/>
  <c r="AN276" i="3"/>
  <c r="AM276" i="3"/>
  <c r="AJ276" i="3"/>
  <c r="AG276" i="3"/>
  <c r="AF276" i="3" s="1"/>
  <c r="AE276" i="3"/>
  <c r="DR276" i="3" s="1"/>
  <c r="AD276" i="3"/>
  <c r="AB276" i="3"/>
  <c r="AA276" i="3"/>
  <c r="Z276" i="3"/>
  <c r="V276" i="3"/>
  <c r="R276" i="3" s="1"/>
  <c r="S276" i="3"/>
  <c r="O276" i="3"/>
  <c r="L276" i="3"/>
  <c r="K276" i="3" s="1"/>
  <c r="H276" i="3"/>
  <c r="E276" i="3"/>
  <c r="D276" i="3"/>
  <c r="DR275" i="3"/>
  <c r="DK275" i="3"/>
  <c r="DJ275" i="3"/>
  <c r="DI275" i="3"/>
  <c r="DH275" i="3"/>
  <c r="DG275" i="3"/>
  <c r="DF275" i="3"/>
  <c r="DE275" i="3" s="1"/>
  <c r="DB275" i="3"/>
  <c r="CY275" i="3"/>
  <c r="CX275" i="3" s="1"/>
  <c r="CU275" i="3"/>
  <c r="CR275" i="3"/>
  <c r="CQ275" i="3" s="1"/>
  <c r="CN275" i="3"/>
  <c r="CK275" i="3"/>
  <c r="CJ275" i="3"/>
  <c r="CI275" i="3"/>
  <c r="CH275" i="3"/>
  <c r="CF275" i="3"/>
  <c r="DO275" i="3" s="1"/>
  <c r="CE275" i="3"/>
  <c r="CD275" i="3" s="1"/>
  <c r="BZ275" i="3"/>
  <c r="BW275" i="3"/>
  <c r="BV275" i="3"/>
  <c r="BS275" i="3"/>
  <c r="BO275" i="3" s="1"/>
  <c r="BP275" i="3"/>
  <c r="BL275" i="3"/>
  <c r="BI275" i="3"/>
  <c r="BH275" i="3"/>
  <c r="BG275" i="3"/>
  <c r="BF275" i="3"/>
  <c r="BE275" i="3"/>
  <c r="BD275" i="3"/>
  <c r="BC275" i="3"/>
  <c r="BB275" i="3"/>
  <c r="BA275" i="3" s="1"/>
  <c r="AX275" i="3"/>
  <c r="AU275" i="3"/>
  <c r="AT275" i="3" s="1"/>
  <c r="AQ275" i="3"/>
  <c r="AN275" i="3"/>
  <c r="AM275" i="3"/>
  <c r="AJ275" i="3"/>
  <c r="AG275" i="3"/>
  <c r="AE275" i="3"/>
  <c r="AD275" i="3"/>
  <c r="AB275" i="3"/>
  <c r="AA275" i="3"/>
  <c r="V275" i="3"/>
  <c r="S275" i="3"/>
  <c r="R275" i="3"/>
  <c r="O275" i="3"/>
  <c r="L275" i="3"/>
  <c r="K275" i="3" s="1"/>
  <c r="H275" i="3"/>
  <c r="E275" i="3"/>
  <c r="D275" i="3" s="1"/>
  <c r="DQ274" i="3"/>
  <c r="DK274" i="3"/>
  <c r="DK273" i="3" s="1"/>
  <c r="DJ274" i="3"/>
  <c r="DH274" i="3"/>
  <c r="DG274" i="3"/>
  <c r="DB274" i="3"/>
  <c r="CY274" i="3"/>
  <c r="CX274" i="3" s="1"/>
  <c r="CU274" i="3"/>
  <c r="CR274" i="3"/>
  <c r="CQ274" i="3" s="1"/>
  <c r="CN274" i="3"/>
  <c r="CK274" i="3"/>
  <c r="CJ274" i="3"/>
  <c r="CI274" i="3"/>
  <c r="CH274" i="3"/>
  <c r="CG274" i="3"/>
  <c r="CF274" i="3"/>
  <c r="CE274" i="3"/>
  <c r="CD274" i="3"/>
  <c r="CC274" i="3"/>
  <c r="BZ274" i="3"/>
  <c r="BW274" i="3"/>
  <c r="BV274" i="3"/>
  <c r="BS274" i="3"/>
  <c r="BP274" i="3"/>
  <c r="BO274" i="3"/>
  <c r="BL274" i="3"/>
  <c r="BI274" i="3"/>
  <c r="BH274" i="3"/>
  <c r="BG274" i="3"/>
  <c r="BF274" i="3"/>
  <c r="BE274" i="3" s="1"/>
  <c r="BD274" i="3"/>
  <c r="BD273" i="3" s="1"/>
  <c r="BC274" i="3"/>
  <c r="AX274" i="3"/>
  <c r="AT274" i="3" s="1"/>
  <c r="AU274" i="3"/>
  <c r="AQ274" i="3"/>
  <c r="AN274" i="3"/>
  <c r="AM274" i="3"/>
  <c r="AJ274" i="3"/>
  <c r="AG274" i="3"/>
  <c r="AF274" i="3"/>
  <c r="AE274" i="3"/>
  <c r="AD274" i="3"/>
  <c r="AC274" i="3"/>
  <c r="AB274" i="3"/>
  <c r="AA274" i="3"/>
  <c r="V274" i="3"/>
  <c r="S274" i="3"/>
  <c r="R274" i="3"/>
  <c r="O274" i="3"/>
  <c r="K274" i="3" s="1"/>
  <c r="L274" i="3"/>
  <c r="H274" i="3"/>
  <c r="E274" i="3"/>
  <c r="D274" i="3"/>
  <c r="DH273" i="3"/>
  <c r="DG273" i="3"/>
  <c r="DF273" i="3" s="1"/>
  <c r="DD273" i="3"/>
  <c r="DC273" i="3"/>
  <c r="DB273" i="3" s="1"/>
  <c r="DA273" i="3"/>
  <c r="CY273" i="3" s="1"/>
  <c r="CZ273" i="3"/>
  <c r="CW273" i="3"/>
  <c r="CV273" i="3"/>
  <c r="CU273" i="3"/>
  <c r="CT273" i="3"/>
  <c r="CS273" i="3"/>
  <c r="CR273" i="3"/>
  <c r="CQ273" i="3" s="1"/>
  <c r="CP273" i="3"/>
  <c r="CO273" i="3"/>
  <c r="CN273" i="3"/>
  <c r="CM273" i="3"/>
  <c r="CK273" i="3" s="1"/>
  <c r="CL273" i="3"/>
  <c r="CB273" i="3"/>
  <c r="CA273" i="3"/>
  <c r="BY273" i="3"/>
  <c r="BW273" i="3" s="1"/>
  <c r="BX273" i="3"/>
  <c r="BU273" i="3"/>
  <c r="BT273" i="3"/>
  <c r="BS273" i="3"/>
  <c r="BR273" i="3"/>
  <c r="BQ273" i="3"/>
  <c r="BP273" i="3" s="1"/>
  <c r="BN273" i="3"/>
  <c r="BM273" i="3"/>
  <c r="BL273" i="3"/>
  <c r="BK273" i="3"/>
  <c r="BI273" i="3" s="1"/>
  <c r="BJ273" i="3"/>
  <c r="BF273" i="3"/>
  <c r="BC273" i="3"/>
  <c r="BB273" i="3" s="1"/>
  <c r="AZ273" i="3"/>
  <c r="AY273" i="3"/>
  <c r="AW273" i="3"/>
  <c r="AU273" i="3" s="1"/>
  <c r="AV273" i="3"/>
  <c r="AS273" i="3"/>
  <c r="AR273" i="3"/>
  <c r="AQ273" i="3"/>
  <c r="AM273" i="3" s="1"/>
  <c r="AP273" i="3"/>
  <c r="AO273" i="3"/>
  <c r="AN273" i="3"/>
  <c r="AL273" i="3"/>
  <c r="AK273" i="3"/>
  <c r="AJ273" i="3"/>
  <c r="AI273" i="3"/>
  <c r="AG273" i="3" s="1"/>
  <c r="AH273" i="3"/>
  <c r="X273" i="3"/>
  <c r="V273" i="3" s="1"/>
  <c r="W273" i="3"/>
  <c r="U273" i="3"/>
  <c r="T273" i="3"/>
  <c r="Q273" i="3"/>
  <c r="P273" i="3"/>
  <c r="O273" i="3"/>
  <c r="N273" i="3"/>
  <c r="M273" i="3"/>
  <c r="L273" i="3" s="1"/>
  <c r="J273" i="3"/>
  <c r="H273" i="3" s="1"/>
  <c r="I273" i="3"/>
  <c r="G273" i="3"/>
  <c r="E273" i="3" s="1"/>
  <c r="D273" i="3" s="1"/>
  <c r="F273" i="3"/>
  <c r="DQ272" i="3"/>
  <c r="DO272" i="3"/>
  <c r="DK272" i="3"/>
  <c r="DJ272" i="3"/>
  <c r="DH272" i="3"/>
  <c r="DG272" i="3"/>
  <c r="DB272" i="3"/>
  <c r="CY272" i="3"/>
  <c r="CX272" i="3" s="1"/>
  <c r="CU272" i="3"/>
  <c r="CR272" i="3"/>
  <c r="CQ272" i="3" s="1"/>
  <c r="CN272" i="3"/>
  <c r="CK272" i="3"/>
  <c r="CJ272" i="3"/>
  <c r="CI272" i="3"/>
  <c r="CH272" i="3"/>
  <c r="CF272" i="3"/>
  <c r="CE272" i="3"/>
  <c r="CD272" i="3"/>
  <c r="BZ272" i="3"/>
  <c r="BW272" i="3"/>
  <c r="BV272" i="3"/>
  <c r="BS272" i="3"/>
  <c r="BP272" i="3"/>
  <c r="BO272" i="3"/>
  <c r="BL272" i="3"/>
  <c r="BH272" i="3" s="1"/>
  <c r="BI272" i="3"/>
  <c r="BG272" i="3"/>
  <c r="BF272" i="3"/>
  <c r="BE272" i="3"/>
  <c r="BD272" i="3"/>
  <c r="BC272" i="3"/>
  <c r="BB272" i="3"/>
  <c r="BA272" i="3"/>
  <c r="AX272" i="3"/>
  <c r="AU272" i="3"/>
  <c r="AQ272" i="3"/>
  <c r="AM272" i="3" s="1"/>
  <c r="AN272" i="3"/>
  <c r="AJ272" i="3"/>
  <c r="AF272" i="3" s="1"/>
  <c r="AG272" i="3"/>
  <c r="AE272" i="3"/>
  <c r="AD272" i="3"/>
  <c r="AC272" i="3"/>
  <c r="AB272" i="3"/>
  <c r="AA272" i="3"/>
  <c r="V272" i="3"/>
  <c r="R272" i="3" s="1"/>
  <c r="S272" i="3"/>
  <c r="O272" i="3"/>
  <c r="L272" i="3"/>
  <c r="K272" i="3" s="1"/>
  <c r="H272" i="3"/>
  <c r="E272" i="3"/>
  <c r="D272" i="3"/>
  <c r="DR271" i="3"/>
  <c r="DN271" i="3"/>
  <c r="DK271" i="3"/>
  <c r="DJ271" i="3"/>
  <c r="DJ270" i="3" s="1"/>
  <c r="DI271" i="3"/>
  <c r="DE271" i="3" s="1"/>
  <c r="DH271" i="3"/>
  <c r="DG271" i="3"/>
  <c r="DF271" i="3"/>
  <c r="DB271" i="3"/>
  <c r="CX271" i="3" s="1"/>
  <c r="CY271" i="3"/>
  <c r="CU271" i="3"/>
  <c r="CR271" i="3"/>
  <c r="CQ271" i="3"/>
  <c r="CN271" i="3"/>
  <c r="CK271" i="3"/>
  <c r="CJ271" i="3"/>
  <c r="CI271" i="3"/>
  <c r="CG271" i="3" s="1"/>
  <c r="CH271" i="3"/>
  <c r="CF271" i="3"/>
  <c r="CE271" i="3"/>
  <c r="CE270" i="3" s="1"/>
  <c r="BZ271" i="3"/>
  <c r="BW271" i="3"/>
  <c r="BV271" i="3" s="1"/>
  <c r="BS271" i="3"/>
  <c r="BP271" i="3"/>
  <c r="BO271" i="3" s="1"/>
  <c r="BL271" i="3"/>
  <c r="BI271" i="3"/>
  <c r="BH271" i="3" s="1"/>
  <c r="BG271" i="3"/>
  <c r="BF271" i="3"/>
  <c r="BE271" i="3"/>
  <c r="BD271" i="3"/>
  <c r="BC271" i="3"/>
  <c r="AX271" i="3"/>
  <c r="AU271" i="3"/>
  <c r="AT271" i="3"/>
  <c r="AQ271" i="3"/>
  <c r="AN271" i="3"/>
  <c r="AM271" i="3"/>
  <c r="AJ271" i="3"/>
  <c r="AG271" i="3"/>
  <c r="AF271" i="3"/>
  <c r="AE271" i="3"/>
  <c r="AD271" i="3"/>
  <c r="AC271" i="3"/>
  <c r="AB271" i="3"/>
  <c r="AA271" i="3"/>
  <c r="Z271" i="3" s="1"/>
  <c r="V271" i="3"/>
  <c r="S271" i="3"/>
  <c r="R271" i="3"/>
  <c r="O271" i="3"/>
  <c r="K271" i="3" s="1"/>
  <c r="L271" i="3"/>
  <c r="H271" i="3"/>
  <c r="E271" i="3"/>
  <c r="D271" i="3"/>
  <c r="DG270" i="3"/>
  <c r="DD270" i="3"/>
  <c r="DD261" i="3" s="1"/>
  <c r="DC270" i="3"/>
  <c r="DA270" i="3"/>
  <c r="DA261" i="3" s="1"/>
  <c r="CZ270" i="3"/>
  <c r="CY270" i="3"/>
  <c r="CW270" i="3"/>
  <c r="CV270" i="3"/>
  <c r="CT270" i="3"/>
  <c r="CS270" i="3"/>
  <c r="CR270" i="3"/>
  <c r="CP270" i="3"/>
  <c r="CO270" i="3"/>
  <c r="CN270" i="3" s="1"/>
  <c r="CM270" i="3"/>
  <c r="CL270" i="3"/>
  <c r="CK270" i="3"/>
  <c r="CJ270" i="3" s="1"/>
  <c r="CI270" i="3"/>
  <c r="CB270" i="3"/>
  <c r="CA270" i="3"/>
  <c r="BY270" i="3"/>
  <c r="BW270" i="3" s="1"/>
  <c r="BX270" i="3"/>
  <c r="BU270" i="3"/>
  <c r="BT270" i="3"/>
  <c r="BS270" i="3" s="1"/>
  <c r="BO270" i="3" s="1"/>
  <c r="BR270" i="3"/>
  <c r="BQ270" i="3"/>
  <c r="BP270" i="3"/>
  <c r="BN270" i="3"/>
  <c r="BM270" i="3"/>
  <c r="BK270" i="3"/>
  <c r="BK261" i="3" s="1"/>
  <c r="BJ270" i="3"/>
  <c r="BI270" i="3"/>
  <c r="BG270" i="3"/>
  <c r="BF270" i="3"/>
  <c r="BC270" i="3"/>
  <c r="AZ270" i="3"/>
  <c r="AY270" i="3"/>
  <c r="AX270" i="3"/>
  <c r="AW270" i="3"/>
  <c r="AW261" i="3" s="1"/>
  <c r="AV270" i="3"/>
  <c r="AS270" i="3"/>
  <c r="AR270" i="3"/>
  <c r="AQ270" i="3" s="1"/>
  <c r="AM270" i="3" s="1"/>
  <c r="AP270" i="3"/>
  <c r="AO270" i="3"/>
  <c r="AN270" i="3"/>
  <c r="AL270" i="3"/>
  <c r="AK270" i="3"/>
  <c r="AJ270" i="3"/>
  <c r="AI270" i="3"/>
  <c r="AH270" i="3"/>
  <c r="AE270" i="3"/>
  <c r="X270" i="3"/>
  <c r="W270" i="3"/>
  <c r="V270" i="3" s="1"/>
  <c r="U270" i="3"/>
  <c r="T270" i="3"/>
  <c r="S270" i="3"/>
  <c r="R270" i="3"/>
  <c r="Q270" i="3"/>
  <c r="P270" i="3"/>
  <c r="O270" i="3" s="1"/>
  <c r="N270" i="3"/>
  <c r="M270" i="3"/>
  <c r="L270" i="3"/>
  <c r="K270" i="3"/>
  <c r="J270" i="3"/>
  <c r="I270" i="3"/>
  <c r="H270" i="3" s="1"/>
  <c r="G270" i="3"/>
  <c r="E270" i="3" s="1"/>
  <c r="F270" i="3"/>
  <c r="D270" i="3"/>
  <c r="DN269" i="3"/>
  <c r="DK269" i="3"/>
  <c r="DJ269" i="3"/>
  <c r="DI269" i="3" s="1"/>
  <c r="DH269" i="3"/>
  <c r="DG269" i="3"/>
  <c r="DB269" i="3"/>
  <c r="CY269" i="3"/>
  <c r="CX269" i="3" s="1"/>
  <c r="CU269" i="3"/>
  <c r="CR269" i="3"/>
  <c r="CQ269" i="3"/>
  <c r="CN269" i="3"/>
  <c r="CJ269" i="3" s="1"/>
  <c r="CK269" i="3"/>
  <c r="CI269" i="3"/>
  <c r="CI267" i="3" s="1"/>
  <c r="CG267" i="3" s="1"/>
  <c r="CH269" i="3"/>
  <c r="CG269" i="3" s="1"/>
  <c r="CF269" i="3"/>
  <c r="CE269" i="3"/>
  <c r="CD269" i="3" s="1"/>
  <c r="BZ269" i="3"/>
  <c r="BW269" i="3"/>
  <c r="BV269" i="3"/>
  <c r="BS269" i="3"/>
  <c r="BP269" i="3"/>
  <c r="BO269" i="3"/>
  <c r="BL269" i="3"/>
  <c r="BI269" i="3"/>
  <c r="BH269" i="3"/>
  <c r="BG269" i="3"/>
  <c r="BF269" i="3"/>
  <c r="BD269" i="3"/>
  <c r="BC269" i="3"/>
  <c r="BB269" i="3" s="1"/>
  <c r="AX269" i="3"/>
  <c r="AU269" i="3"/>
  <c r="AT269" i="3"/>
  <c r="AQ269" i="3"/>
  <c r="AN269" i="3"/>
  <c r="AM269" i="3" s="1"/>
  <c r="AJ269" i="3"/>
  <c r="AG269" i="3"/>
  <c r="AF269" i="3" s="1"/>
  <c r="AE269" i="3"/>
  <c r="AD269" i="3"/>
  <c r="AC269" i="3"/>
  <c r="Y269" i="3" s="1"/>
  <c r="AB269" i="3"/>
  <c r="AA269" i="3"/>
  <c r="Z269" i="3"/>
  <c r="V269" i="3"/>
  <c r="R269" i="3" s="1"/>
  <c r="S269" i="3"/>
  <c r="O269" i="3"/>
  <c r="L269" i="3"/>
  <c r="K269" i="3"/>
  <c r="H269" i="3"/>
  <c r="E269" i="3"/>
  <c r="D269" i="3"/>
  <c r="DK268" i="3"/>
  <c r="DJ268" i="3"/>
  <c r="DH268" i="3"/>
  <c r="DH267" i="3" s="1"/>
  <c r="DG268" i="3"/>
  <c r="DB268" i="3"/>
  <c r="CX268" i="3" s="1"/>
  <c r="CY268" i="3"/>
  <c r="CU268" i="3"/>
  <c r="CR268" i="3"/>
  <c r="CQ268" i="3" s="1"/>
  <c r="CN268" i="3"/>
  <c r="CK268" i="3"/>
  <c r="CJ268" i="3"/>
  <c r="CI268" i="3"/>
  <c r="CH268" i="3"/>
  <c r="CG268" i="3" s="1"/>
  <c r="CF268" i="3"/>
  <c r="CE268" i="3"/>
  <c r="BZ268" i="3"/>
  <c r="BW268" i="3"/>
  <c r="BV268" i="3"/>
  <c r="BS268" i="3"/>
  <c r="BO268" i="3" s="1"/>
  <c r="BP268" i="3"/>
  <c r="BL268" i="3"/>
  <c r="BI268" i="3"/>
  <c r="BH268" i="3" s="1"/>
  <c r="BG268" i="3"/>
  <c r="BF268" i="3"/>
  <c r="BE268" i="3"/>
  <c r="BD268" i="3"/>
  <c r="BC268" i="3"/>
  <c r="AX268" i="3"/>
  <c r="AU268" i="3"/>
  <c r="AT268" i="3" s="1"/>
  <c r="AQ268" i="3"/>
  <c r="AN268" i="3"/>
  <c r="AJ268" i="3"/>
  <c r="AG268" i="3"/>
  <c r="AF268" i="3"/>
  <c r="AE268" i="3"/>
  <c r="AD268" i="3"/>
  <c r="AB268" i="3"/>
  <c r="AA268" i="3"/>
  <c r="Z268" i="3"/>
  <c r="V268" i="3"/>
  <c r="S268" i="3"/>
  <c r="R268" i="3" s="1"/>
  <c r="O268" i="3"/>
  <c r="L268" i="3"/>
  <c r="K268" i="3"/>
  <c r="H268" i="3"/>
  <c r="E268" i="3"/>
  <c r="D268" i="3" s="1"/>
  <c r="DD267" i="3"/>
  <c r="DC267" i="3"/>
  <c r="DB267" i="3"/>
  <c r="DA267" i="3"/>
  <c r="CZ267" i="3"/>
  <c r="CW267" i="3"/>
  <c r="CW261" i="3" s="1"/>
  <c r="CV267" i="3"/>
  <c r="CT267" i="3"/>
  <c r="CR267" i="3" s="1"/>
  <c r="CS267" i="3"/>
  <c r="CP267" i="3"/>
  <c r="CO267" i="3"/>
  <c r="CN267" i="3"/>
  <c r="CM267" i="3"/>
  <c r="CM261" i="3" s="1"/>
  <c r="CL267" i="3"/>
  <c r="CK267" i="3" s="1"/>
  <c r="CJ267" i="3"/>
  <c r="CH267" i="3"/>
  <c r="CF267" i="3"/>
  <c r="CB267" i="3"/>
  <c r="CA267" i="3"/>
  <c r="BZ267" i="3"/>
  <c r="BY267" i="3"/>
  <c r="BX267" i="3"/>
  <c r="BU267" i="3"/>
  <c r="BT267" i="3"/>
  <c r="BS267" i="3" s="1"/>
  <c r="BR267" i="3"/>
  <c r="BQ267" i="3"/>
  <c r="BP267" i="3" s="1"/>
  <c r="BO267" i="3" s="1"/>
  <c r="BN267" i="3"/>
  <c r="BM267" i="3"/>
  <c r="BL267" i="3"/>
  <c r="BK267" i="3"/>
  <c r="BJ267" i="3"/>
  <c r="BI267" i="3"/>
  <c r="BH267" i="3" s="1"/>
  <c r="BG267" i="3"/>
  <c r="AZ267" i="3"/>
  <c r="AY267" i="3"/>
  <c r="AX267" i="3"/>
  <c r="AW267" i="3"/>
  <c r="AV267" i="3"/>
  <c r="AU267" i="3" s="1"/>
  <c r="AT267" i="3" s="1"/>
  <c r="AS267" i="3"/>
  <c r="AR267" i="3"/>
  <c r="AQ267" i="3"/>
  <c r="AP267" i="3"/>
  <c r="AO267" i="3"/>
  <c r="AN267" i="3" s="1"/>
  <c r="AM267" i="3" s="1"/>
  <c r="AL267" i="3"/>
  <c r="AK267" i="3"/>
  <c r="AJ267" i="3"/>
  <c r="AI267" i="3"/>
  <c r="AH267" i="3"/>
  <c r="AG267" i="3" s="1"/>
  <c r="AB267" i="3"/>
  <c r="AA267" i="3"/>
  <c r="Z267" i="3"/>
  <c r="X267" i="3"/>
  <c r="W267" i="3"/>
  <c r="V267" i="3"/>
  <c r="U267" i="3"/>
  <c r="T267" i="3"/>
  <c r="Q267" i="3"/>
  <c r="P267" i="3"/>
  <c r="O267" i="3"/>
  <c r="N267" i="3"/>
  <c r="M267" i="3"/>
  <c r="L267" i="3" s="1"/>
  <c r="K267" i="3" s="1"/>
  <c r="J267" i="3"/>
  <c r="I267" i="3"/>
  <c r="H267" i="3"/>
  <c r="G267" i="3"/>
  <c r="F267" i="3"/>
  <c r="DK266" i="3"/>
  <c r="DJ266" i="3"/>
  <c r="DI266" i="3"/>
  <c r="DH266" i="3"/>
  <c r="DG266" i="3"/>
  <c r="DF266" i="3" s="1"/>
  <c r="DE266" i="3"/>
  <c r="DB266" i="3"/>
  <c r="CY266" i="3"/>
  <c r="CU266" i="3"/>
  <c r="CR266" i="3"/>
  <c r="CQ266" i="3"/>
  <c r="CN266" i="3"/>
  <c r="CJ266" i="3" s="1"/>
  <c r="CK266" i="3"/>
  <c r="CI266" i="3"/>
  <c r="CH266" i="3"/>
  <c r="CG266" i="3"/>
  <c r="CF266" i="3"/>
  <c r="CE266" i="3"/>
  <c r="CD266" i="3" s="1"/>
  <c r="BZ266" i="3"/>
  <c r="BV266" i="3" s="1"/>
  <c r="BW266" i="3"/>
  <c r="BS266" i="3"/>
  <c r="BP266" i="3"/>
  <c r="BL266" i="3"/>
  <c r="BI266" i="3"/>
  <c r="BH266" i="3"/>
  <c r="BG266" i="3"/>
  <c r="BF266" i="3"/>
  <c r="BE266" i="3"/>
  <c r="BD266" i="3"/>
  <c r="BC266" i="3"/>
  <c r="BB266" i="3" s="1"/>
  <c r="BA266" i="3" s="1"/>
  <c r="AX266" i="3"/>
  <c r="AU266" i="3"/>
  <c r="AT266" i="3"/>
  <c r="AQ266" i="3"/>
  <c r="AN266" i="3"/>
  <c r="AM266" i="3"/>
  <c r="AJ266" i="3"/>
  <c r="AG266" i="3"/>
  <c r="AF266" i="3"/>
  <c r="AE266" i="3"/>
  <c r="DR266" i="3" s="1"/>
  <c r="AD266" i="3"/>
  <c r="AB266" i="3"/>
  <c r="DO266" i="3" s="1"/>
  <c r="AA266" i="3"/>
  <c r="V266" i="3"/>
  <c r="R266" i="3" s="1"/>
  <c r="S266" i="3"/>
  <c r="O266" i="3"/>
  <c r="L266" i="3"/>
  <c r="K266" i="3"/>
  <c r="H266" i="3"/>
  <c r="E266" i="3"/>
  <c r="D266" i="3" s="1"/>
  <c r="DR265" i="3"/>
  <c r="DK265" i="3"/>
  <c r="DJ265" i="3"/>
  <c r="DI265" i="3"/>
  <c r="DH265" i="3"/>
  <c r="DG265" i="3"/>
  <c r="DB265" i="3"/>
  <c r="CY265" i="3"/>
  <c r="CX265" i="3"/>
  <c r="CU265" i="3"/>
  <c r="CR265" i="3"/>
  <c r="CQ265" i="3" s="1"/>
  <c r="CN265" i="3"/>
  <c r="CK265" i="3"/>
  <c r="CJ265" i="3"/>
  <c r="CI265" i="3"/>
  <c r="CH265" i="3"/>
  <c r="CG265" i="3" s="1"/>
  <c r="CF265" i="3"/>
  <c r="CE265" i="3"/>
  <c r="CD265" i="3"/>
  <c r="CC265" i="3" s="1"/>
  <c r="BZ265" i="3"/>
  <c r="BW265" i="3"/>
  <c r="BS265" i="3"/>
  <c r="BO265" i="3" s="1"/>
  <c r="BP265" i="3"/>
  <c r="BL265" i="3"/>
  <c r="BI265" i="3"/>
  <c r="BH265" i="3" s="1"/>
  <c r="BG265" i="3"/>
  <c r="BF265" i="3"/>
  <c r="BD265" i="3"/>
  <c r="BC265" i="3"/>
  <c r="BB265" i="3"/>
  <c r="AX265" i="3"/>
  <c r="AU265" i="3"/>
  <c r="AQ265" i="3"/>
  <c r="AN265" i="3"/>
  <c r="AM265" i="3"/>
  <c r="AJ265" i="3"/>
  <c r="AG265" i="3"/>
  <c r="AF265" i="3"/>
  <c r="AE265" i="3"/>
  <c r="AD265" i="3"/>
  <c r="AC265" i="3" s="1"/>
  <c r="AB265" i="3"/>
  <c r="AA265" i="3"/>
  <c r="Z265" i="3"/>
  <c r="Y265" i="3" s="1"/>
  <c r="V265" i="3"/>
  <c r="S265" i="3"/>
  <c r="R265" i="3"/>
  <c r="O265" i="3"/>
  <c r="L265" i="3"/>
  <c r="H265" i="3"/>
  <c r="E265" i="3"/>
  <c r="D265" i="3" s="1"/>
  <c r="DK264" i="3"/>
  <c r="DJ264" i="3"/>
  <c r="DI264" i="3"/>
  <c r="DH264" i="3"/>
  <c r="DG264" i="3"/>
  <c r="DF264" i="3"/>
  <c r="DE264" i="3" s="1"/>
  <c r="DB264" i="3"/>
  <c r="CY264" i="3"/>
  <c r="CX264" i="3" s="1"/>
  <c r="CU264" i="3"/>
  <c r="CR264" i="3"/>
  <c r="CN264" i="3"/>
  <c r="CK264" i="3"/>
  <c r="CJ264" i="3" s="1"/>
  <c r="CI264" i="3"/>
  <c r="CH264" i="3"/>
  <c r="CG264" i="3" s="1"/>
  <c r="CF264" i="3"/>
  <c r="CE264" i="3"/>
  <c r="BZ264" i="3"/>
  <c r="BW264" i="3"/>
  <c r="BV264" i="3"/>
  <c r="BS264" i="3"/>
  <c r="BP264" i="3"/>
  <c r="BO264" i="3"/>
  <c r="BL264" i="3"/>
  <c r="BI264" i="3"/>
  <c r="BH264" i="3" s="1"/>
  <c r="BG264" i="3"/>
  <c r="BF264" i="3"/>
  <c r="DQ264" i="3" s="1"/>
  <c r="DP264" i="3" s="1"/>
  <c r="BD264" i="3"/>
  <c r="BD262" i="3" s="1"/>
  <c r="BC264" i="3"/>
  <c r="AX264" i="3"/>
  <c r="AT264" i="3" s="1"/>
  <c r="AU264" i="3"/>
  <c r="AQ264" i="3"/>
  <c r="AN264" i="3"/>
  <c r="AM264" i="3" s="1"/>
  <c r="AJ264" i="3"/>
  <c r="AF264" i="3" s="1"/>
  <c r="AG264" i="3"/>
  <c r="AE264" i="3"/>
  <c r="DR264" i="3" s="1"/>
  <c r="AD264" i="3"/>
  <c r="AC264" i="3"/>
  <c r="AB264" i="3"/>
  <c r="DO264" i="3" s="1"/>
  <c r="AA264" i="3"/>
  <c r="V264" i="3"/>
  <c r="S264" i="3"/>
  <c r="R264" i="3"/>
  <c r="O264" i="3"/>
  <c r="K264" i="3" s="1"/>
  <c r="L264" i="3"/>
  <c r="H264" i="3"/>
  <c r="E264" i="3"/>
  <c r="DK263" i="3"/>
  <c r="DJ263" i="3"/>
  <c r="DH263" i="3"/>
  <c r="DG263" i="3"/>
  <c r="DB263" i="3"/>
  <c r="CY263" i="3"/>
  <c r="CX263" i="3"/>
  <c r="CU263" i="3"/>
  <c r="CQ263" i="3" s="1"/>
  <c r="CR263" i="3"/>
  <c r="CN263" i="3"/>
  <c r="CK263" i="3"/>
  <c r="CJ263" i="3"/>
  <c r="CI263" i="3"/>
  <c r="CI262" i="3" s="1"/>
  <c r="CH263" i="3"/>
  <c r="CG263" i="3" s="1"/>
  <c r="CF263" i="3"/>
  <c r="CE263" i="3"/>
  <c r="CE262" i="3" s="1"/>
  <c r="CD263" i="3"/>
  <c r="CC263" i="3" s="1"/>
  <c r="BZ263" i="3"/>
  <c r="BW263" i="3"/>
  <c r="BV263" i="3" s="1"/>
  <c r="BS263" i="3"/>
  <c r="BP263" i="3"/>
  <c r="BO263" i="3" s="1"/>
  <c r="BL263" i="3"/>
  <c r="BH263" i="3" s="1"/>
  <c r="BI263" i="3"/>
  <c r="BG263" i="3"/>
  <c r="BF263" i="3"/>
  <c r="BD263" i="3"/>
  <c r="BC263" i="3"/>
  <c r="BB263" i="3" s="1"/>
  <c r="AX263" i="3"/>
  <c r="AU263" i="3"/>
  <c r="AT263" i="3"/>
  <c r="AQ263" i="3"/>
  <c r="AN263" i="3"/>
  <c r="AM263" i="3"/>
  <c r="AJ263" i="3"/>
  <c r="AG263" i="3"/>
  <c r="AF263" i="3"/>
  <c r="AE263" i="3"/>
  <c r="AD263" i="3"/>
  <c r="AB263" i="3"/>
  <c r="AA263" i="3"/>
  <c r="V263" i="3"/>
  <c r="S263" i="3"/>
  <c r="R263" i="3"/>
  <c r="O263" i="3"/>
  <c r="L263" i="3"/>
  <c r="H263" i="3"/>
  <c r="E263" i="3"/>
  <c r="D263" i="3"/>
  <c r="DK262" i="3"/>
  <c r="DD262" i="3"/>
  <c r="DC262" i="3"/>
  <c r="DC261" i="3" s="1"/>
  <c r="DB261" i="3" s="1"/>
  <c r="DB262" i="3"/>
  <c r="DA262" i="3"/>
  <c r="CZ262" i="3"/>
  <c r="CY262" i="3"/>
  <c r="CX262" i="3"/>
  <c r="CW262" i="3"/>
  <c r="CV262" i="3"/>
  <c r="CV261" i="3" s="1"/>
  <c r="CU262" i="3"/>
  <c r="CT262" i="3"/>
  <c r="CS262" i="3"/>
  <c r="CP262" i="3"/>
  <c r="CO262" i="3"/>
  <c r="CM262" i="3"/>
  <c r="CL262" i="3"/>
  <c r="CK262" i="3"/>
  <c r="CB262" i="3"/>
  <c r="CA262" i="3"/>
  <c r="BZ262" i="3"/>
  <c r="BV262" i="3" s="1"/>
  <c r="BY262" i="3"/>
  <c r="BX262" i="3"/>
  <c r="BW262" i="3"/>
  <c r="BU262" i="3"/>
  <c r="BT262" i="3"/>
  <c r="BR262" i="3"/>
  <c r="BR261" i="3" s="1"/>
  <c r="BQ262" i="3"/>
  <c r="BN262" i="3"/>
  <c r="BN261" i="3" s="1"/>
  <c r="BM262" i="3"/>
  <c r="BL262" i="3"/>
  <c r="BH262" i="3" s="1"/>
  <c r="BK262" i="3"/>
  <c r="BJ262" i="3"/>
  <c r="BI262" i="3"/>
  <c r="BG262" i="3"/>
  <c r="AZ262" i="3"/>
  <c r="AY262" i="3"/>
  <c r="AW262" i="3"/>
  <c r="AV262" i="3"/>
  <c r="AU262" i="3"/>
  <c r="AS262" i="3"/>
  <c r="AR262" i="3"/>
  <c r="AP262" i="3"/>
  <c r="AO262" i="3"/>
  <c r="AL262" i="3"/>
  <c r="AK262" i="3"/>
  <c r="AI262" i="3"/>
  <c r="AH262" i="3"/>
  <c r="AG262" i="3"/>
  <c r="AD262" i="3"/>
  <c r="AA262" i="3"/>
  <c r="X262" i="3"/>
  <c r="W262" i="3"/>
  <c r="V262" i="3" s="1"/>
  <c r="U262" i="3"/>
  <c r="T262" i="3"/>
  <c r="S262" i="3"/>
  <c r="R262" i="3" s="1"/>
  <c r="Q262" i="3"/>
  <c r="Q261" i="3" s="1"/>
  <c r="P262" i="3"/>
  <c r="N262" i="3"/>
  <c r="N261" i="3" s="1"/>
  <c r="M262" i="3"/>
  <c r="L262" i="3" s="1"/>
  <c r="J262" i="3"/>
  <c r="I262" i="3"/>
  <c r="G262" i="3"/>
  <c r="F262" i="3"/>
  <c r="E262" i="3"/>
  <c r="CP261" i="3"/>
  <c r="CL261" i="3"/>
  <c r="CK261" i="3" s="1"/>
  <c r="CA261" i="3"/>
  <c r="BY261" i="3"/>
  <c r="BT261" i="3"/>
  <c r="BJ261" i="3"/>
  <c r="BI261" i="3" s="1"/>
  <c r="AV261" i="3"/>
  <c r="AU261" i="3" s="1"/>
  <c r="AS261" i="3"/>
  <c r="AI261" i="3"/>
  <c r="AH261" i="3"/>
  <c r="AG261" i="3"/>
  <c r="F261" i="3"/>
  <c r="DK259" i="3"/>
  <c r="DJ259" i="3"/>
  <c r="DI259" i="3"/>
  <c r="DH259" i="3"/>
  <c r="DG259" i="3"/>
  <c r="DF259" i="3"/>
  <c r="DE259" i="3" s="1"/>
  <c r="DB259" i="3"/>
  <c r="CY259" i="3"/>
  <c r="CU259" i="3"/>
  <c r="CR259" i="3"/>
  <c r="CQ259" i="3"/>
  <c r="CN259" i="3"/>
  <c r="CK259" i="3"/>
  <c r="CJ259" i="3"/>
  <c r="CI259" i="3"/>
  <c r="CH259" i="3"/>
  <c r="CG259" i="3"/>
  <c r="CF259" i="3"/>
  <c r="CE259" i="3"/>
  <c r="CD259" i="3" s="1"/>
  <c r="CC259" i="3" s="1"/>
  <c r="BZ259" i="3"/>
  <c r="BV259" i="3" s="1"/>
  <c r="BW259" i="3"/>
  <c r="BS259" i="3"/>
  <c r="BP259" i="3"/>
  <c r="BO259" i="3" s="1"/>
  <c r="BL259" i="3"/>
  <c r="BI259" i="3"/>
  <c r="BH259" i="3"/>
  <c r="BG259" i="3"/>
  <c r="BF259" i="3"/>
  <c r="DQ259" i="3" s="1"/>
  <c r="BE259" i="3"/>
  <c r="BD259" i="3"/>
  <c r="BC259" i="3"/>
  <c r="BB259" i="3"/>
  <c r="BA259" i="3" s="1"/>
  <c r="AX259" i="3"/>
  <c r="AU259" i="3"/>
  <c r="AT259" i="3"/>
  <c r="AQ259" i="3"/>
  <c r="AM259" i="3" s="1"/>
  <c r="AN259" i="3"/>
  <c r="AJ259" i="3"/>
  <c r="AF259" i="3" s="1"/>
  <c r="AG259" i="3"/>
  <c r="AE259" i="3"/>
  <c r="AC259" i="3" s="1"/>
  <c r="AD259" i="3"/>
  <c r="AB259" i="3"/>
  <c r="AA259" i="3"/>
  <c r="V259" i="3"/>
  <c r="S259" i="3"/>
  <c r="O259" i="3"/>
  <c r="K259" i="3" s="1"/>
  <c r="L259" i="3"/>
  <c r="H259" i="3"/>
  <c r="E259" i="3"/>
  <c r="D259" i="3" s="1"/>
  <c r="DK258" i="3"/>
  <c r="DJ258" i="3"/>
  <c r="DI258" i="3"/>
  <c r="DH258" i="3"/>
  <c r="DF258" i="3" s="1"/>
  <c r="DG258" i="3"/>
  <c r="DB258" i="3"/>
  <c r="CY258" i="3"/>
  <c r="CX258" i="3" s="1"/>
  <c r="CU258" i="3"/>
  <c r="CR258" i="3"/>
  <c r="CQ258" i="3" s="1"/>
  <c r="CN258" i="3"/>
  <c r="CK258" i="3"/>
  <c r="CJ258" i="3" s="1"/>
  <c r="CI258" i="3"/>
  <c r="CH258" i="3"/>
  <c r="CG258" i="3" s="1"/>
  <c r="CF258" i="3"/>
  <c r="CD258" i="3" s="1"/>
  <c r="CE258" i="3"/>
  <c r="BZ258" i="3"/>
  <c r="BW258" i="3"/>
  <c r="BV258" i="3"/>
  <c r="BS258" i="3"/>
  <c r="BP258" i="3"/>
  <c r="BO258" i="3" s="1"/>
  <c r="BL258" i="3"/>
  <c r="BH258" i="3" s="1"/>
  <c r="BI258" i="3"/>
  <c r="BG258" i="3"/>
  <c r="BF258" i="3"/>
  <c r="DQ258" i="3" s="1"/>
  <c r="BD258" i="3"/>
  <c r="BC258" i="3"/>
  <c r="AX258" i="3"/>
  <c r="AU258" i="3"/>
  <c r="AT258" i="3"/>
  <c r="AQ258" i="3"/>
  <c r="AN258" i="3"/>
  <c r="AM258" i="3"/>
  <c r="AJ258" i="3"/>
  <c r="AG258" i="3"/>
  <c r="AF258" i="3"/>
  <c r="AE258" i="3"/>
  <c r="AC258" i="3" s="1"/>
  <c r="Y258" i="3" s="1"/>
  <c r="AD258" i="3"/>
  <c r="AB258" i="3"/>
  <c r="AA258" i="3"/>
  <c r="Z258" i="3"/>
  <c r="V258" i="3"/>
  <c r="S258" i="3"/>
  <c r="R258" i="3"/>
  <c r="O258" i="3"/>
  <c r="L258" i="3"/>
  <c r="K258" i="3"/>
  <c r="H258" i="3"/>
  <c r="E258" i="3"/>
  <c r="D258" i="3"/>
  <c r="DR257" i="3"/>
  <c r="DK257" i="3"/>
  <c r="DJ257" i="3"/>
  <c r="DI257" i="3" s="1"/>
  <c r="DH257" i="3"/>
  <c r="DO257" i="3" s="1"/>
  <c r="DG257" i="3"/>
  <c r="DF257" i="3" s="1"/>
  <c r="DE257" i="3" s="1"/>
  <c r="DB257" i="3"/>
  <c r="CX257" i="3" s="1"/>
  <c r="CY257" i="3"/>
  <c r="CU257" i="3"/>
  <c r="CR257" i="3"/>
  <c r="CQ257" i="3"/>
  <c r="CN257" i="3"/>
  <c r="CK257" i="3"/>
  <c r="CI257" i="3"/>
  <c r="CH257" i="3"/>
  <c r="CF257" i="3"/>
  <c r="CE257" i="3"/>
  <c r="CD257" i="3" s="1"/>
  <c r="BZ257" i="3"/>
  <c r="BW257" i="3"/>
  <c r="BV257" i="3"/>
  <c r="BS257" i="3"/>
  <c r="BP257" i="3"/>
  <c r="BO257" i="3" s="1"/>
  <c r="BL257" i="3"/>
  <c r="BI257" i="3"/>
  <c r="BH257" i="3" s="1"/>
  <c r="BG257" i="3"/>
  <c r="BE257" i="3" s="1"/>
  <c r="BF257" i="3"/>
  <c r="BD257" i="3"/>
  <c r="BB257" i="3" s="1"/>
  <c r="BC257" i="3"/>
  <c r="AX257" i="3"/>
  <c r="AU257" i="3"/>
  <c r="AT257" i="3" s="1"/>
  <c r="AQ257" i="3"/>
  <c r="AN257" i="3"/>
  <c r="AM257" i="3"/>
  <c r="AJ257" i="3"/>
  <c r="AG257" i="3"/>
  <c r="AE257" i="3"/>
  <c r="AD257" i="3"/>
  <c r="AB257" i="3"/>
  <c r="AA257" i="3"/>
  <c r="Z257" i="3" s="1"/>
  <c r="V257" i="3"/>
  <c r="R257" i="3" s="1"/>
  <c r="S257" i="3"/>
  <c r="O257" i="3"/>
  <c r="L257" i="3"/>
  <c r="K257" i="3"/>
  <c r="H257" i="3"/>
  <c r="D257" i="3" s="1"/>
  <c r="E257" i="3"/>
  <c r="DK256" i="3"/>
  <c r="DJ256" i="3"/>
  <c r="DI256" i="3"/>
  <c r="DH256" i="3"/>
  <c r="DG256" i="3"/>
  <c r="DF256" i="3"/>
  <c r="DB256" i="3"/>
  <c r="CY256" i="3"/>
  <c r="CX256" i="3"/>
  <c r="CU256" i="3"/>
  <c r="CQ256" i="3" s="1"/>
  <c r="CR256" i="3"/>
  <c r="CN256" i="3"/>
  <c r="CJ256" i="3" s="1"/>
  <c r="CK256" i="3"/>
  <c r="CI256" i="3"/>
  <c r="CH256" i="3"/>
  <c r="CF256" i="3"/>
  <c r="DO256" i="3" s="1"/>
  <c r="CE256" i="3"/>
  <c r="BZ256" i="3"/>
  <c r="BW256" i="3"/>
  <c r="BV256" i="3"/>
  <c r="BS256" i="3"/>
  <c r="BP256" i="3"/>
  <c r="BO256" i="3" s="1"/>
  <c r="BL256" i="3"/>
  <c r="BI256" i="3"/>
  <c r="BH256" i="3"/>
  <c r="BG256" i="3"/>
  <c r="BF256" i="3"/>
  <c r="BE256" i="3"/>
  <c r="BA256" i="3" s="1"/>
  <c r="BD256" i="3"/>
  <c r="BC256" i="3"/>
  <c r="BB256" i="3"/>
  <c r="AX256" i="3"/>
  <c r="AU256" i="3"/>
  <c r="AT256" i="3"/>
  <c r="AQ256" i="3"/>
  <c r="AN256" i="3"/>
  <c r="AM256" i="3" s="1"/>
  <c r="AJ256" i="3"/>
  <c r="AF256" i="3" s="1"/>
  <c r="AG256" i="3"/>
  <c r="AE256" i="3"/>
  <c r="AD256" i="3"/>
  <c r="AB256" i="3"/>
  <c r="AA256" i="3"/>
  <c r="Z256" i="3"/>
  <c r="V256" i="3"/>
  <c r="R256" i="3" s="1"/>
  <c r="S256" i="3"/>
  <c r="O256" i="3"/>
  <c r="L256" i="3"/>
  <c r="K256" i="3"/>
  <c r="H256" i="3"/>
  <c r="E256" i="3"/>
  <c r="D256" i="3" s="1"/>
  <c r="DO255" i="3"/>
  <c r="DM255" i="3" s="1"/>
  <c r="DN255" i="3"/>
  <c r="DK255" i="3"/>
  <c r="DJ255" i="3"/>
  <c r="DI255" i="3"/>
  <c r="DH255" i="3"/>
  <c r="DG255" i="3"/>
  <c r="DF255" i="3"/>
  <c r="DE255" i="3" s="1"/>
  <c r="DB255" i="3"/>
  <c r="CY255" i="3"/>
  <c r="CX255" i="3"/>
  <c r="CU255" i="3"/>
  <c r="CR255" i="3"/>
  <c r="CQ255" i="3" s="1"/>
  <c r="CN255" i="3"/>
  <c r="CK255" i="3"/>
  <c r="CJ255" i="3" s="1"/>
  <c r="CI255" i="3"/>
  <c r="CH255" i="3"/>
  <c r="CF255" i="3"/>
  <c r="CD255" i="3" s="1"/>
  <c r="CE255" i="3"/>
  <c r="BZ255" i="3"/>
  <c r="BW255" i="3"/>
  <c r="BV255" i="3" s="1"/>
  <c r="BS255" i="3"/>
  <c r="BP255" i="3"/>
  <c r="BL255" i="3"/>
  <c r="BI255" i="3"/>
  <c r="BH255" i="3" s="1"/>
  <c r="BG255" i="3"/>
  <c r="DR255" i="3" s="1"/>
  <c r="BF255" i="3"/>
  <c r="BD255" i="3"/>
  <c r="BC255" i="3"/>
  <c r="BB255" i="3"/>
  <c r="AX255" i="3"/>
  <c r="AT255" i="3" s="1"/>
  <c r="AU255" i="3"/>
  <c r="AQ255" i="3"/>
  <c r="AN255" i="3"/>
  <c r="AM255" i="3"/>
  <c r="AJ255" i="3"/>
  <c r="AG255" i="3"/>
  <c r="AF255" i="3" s="1"/>
  <c r="AE255" i="3"/>
  <c r="AD255" i="3"/>
  <c r="AC255" i="3"/>
  <c r="AB255" i="3"/>
  <c r="AA255" i="3"/>
  <c r="Z255" i="3"/>
  <c r="Y255" i="3" s="1"/>
  <c r="V255" i="3"/>
  <c r="S255" i="3"/>
  <c r="O255" i="3"/>
  <c r="L255" i="3"/>
  <c r="K255" i="3" s="1"/>
  <c r="H255" i="3"/>
  <c r="D255" i="3" s="1"/>
  <c r="E255" i="3"/>
  <c r="DH254" i="3"/>
  <c r="DG254" i="3"/>
  <c r="DF254" i="3" s="1"/>
  <c r="DD254" i="3"/>
  <c r="DK254" i="3" s="1"/>
  <c r="DC254" i="3"/>
  <c r="DA254" i="3"/>
  <c r="CZ254" i="3"/>
  <c r="CY254" i="3"/>
  <c r="CW254" i="3"/>
  <c r="CV254" i="3"/>
  <c r="CU254" i="3"/>
  <c r="CT254" i="3"/>
  <c r="CS254" i="3"/>
  <c r="CR254" i="3" s="1"/>
  <c r="CP254" i="3"/>
  <c r="CO254" i="3"/>
  <c r="CN254" i="3"/>
  <c r="CM254" i="3"/>
  <c r="CL254" i="3"/>
  <c r="CK254" i="3"/>
  <c r="CJ254" i="3" s="1"/>
  <c r="CF254" i="3"/>
  <c r="CB254" i="3"/>
  <c r="CA254" i="3"/>
  <c r="CH254" i="3" s="1"/>
  <c r="BY254" i="3"/>
  <c r="BX254" i="3"/>
  <c r="BU254" i="3"/>
  <c r="BT254" i="3"/>
  <c r="BS254" i="3"/>
  <c r="BR254" i="3"/>
  <c r="BQ254" i="3"/>
  <c r="BP254" i="3" s="1"/>
  <c r="BN254" i="3"/>
  <c r="BM254" i="3"/>
  <c r="BL254" i="3"/>
  <c r="BK254" i="3"/>
  <c r="BJ254" i="3"/>
  <c r="BI254" i="3" s="1"/>
  <c r="BH254" i="3" s="1"/>
  <c r="AZ254" i="3"/>
  <c r="AX254" i="3" s="1"/>
  <c r="AY254" i="3"/>
  <c r="AW254" i="3"/>
  <c r="AV254" i="3"/>
  <c r="BC254" i="3" s="1"/>
  <c r="AU254" i="3"/>
  <c r="AT254" i="3" s="1"/>
  <c r="AS254" i="3"/>
  <c r="BG254" i="3" s="1"/>
  <c r="AR254" i="3"/>
  <c r="BF254" i="3" s="1"/>
  <c r="BE254" i="3" s="1"/>
  <c r="AQ254" i="3"/>
  <c r="AP254" i="3"/>
  <c r="AO254" i="3"/>
  <c r="AL254" i="3"/>
  <c r="AK254" i="3"/>
  <c r="AJ254" i="3"/>
  <c r="AI254" i="3"/>
  <c r="AH254" i="3"/>
  <c r="AG254" i="3" s="1"/>
  <c r="AF254" i="3" s="1"/>
  <c r="AE254" i="3"/>
  <c r="X254" i="3"/>
  <c r="W254" i="3"/>
  <c r="U254" i="3"/>
  <c r="T254" i="3"/>
  <c r="S254" i="3" s="1"/>
  <c r="Q254" i="3"/>
  <c r="P254" i="3"/>
  <c r="N254" i="3"/>
  <c r="AB254" i="3" s="1"/>
  <c r="M254" i="3"/>
  <c r="J254" i="3"/>
  <c r="I254" i="3"/>
  <c r="H254" i="3"/>
  <c r="D254" i="3" s="1"/>
  <c r="G254" i="3"/>
  <c r="F254" i="3"/>
  <c r="E254" i="3"/>
  <c r="DK253" i="3"/>
  <c r="DJ253" i="3"/>
  <c r="DI253" i="3"/>
  <c r="DH253" i="3"/>
  <c r="DG253" i="3"/>
  <c r="DF253" i="3"/>
  <c r="DE253" i="3" s="1"/>
  <c r="DB253" i="3"/>
  <c r="CY253" i="3"/>
  <c r="CX253" i="3" s="1"/>
  <c r="CU253" i="3"/>
  <c r="CR253" i="3"/>
  <c r="CN253" i="3"/>
  <c r="CK253" i="3"/>
  <c r="CJ253" i="3"/>
  <c r="CI253" i="3"/>
  <c r="CH253" i="3"/>
  <c r="CG253" i="3"/>
  <c r="CF253" i="3"/>
  <c r="CD253" i="3" s="1"/>
  <c r="CE253" i="3"/>
  <c r="CC253" i="3"/>
  <c r="BZ253" i="3"/>
  <c r="BW253" i="3"/>
  <c r="BV253" i="3" s="1"/>
  <c r="BS253" i="3"/>
  <c r="BP253" i="3"/>
  <c r="BO253" i="3"/>
  <c r="BL253" i="3"/>
  <c r="BI253" i="3"/>
  <c r="BH253" i="3"/>
  <c r="BG253" i="3"/>
  <c r="BF253" i="3"/>
  <c r="BD253" i="3"/>
  <c r="BC253" i="3"/>
  <c r="BB253" i="3" s="1"/>
  <c r="AX253" i="3"/>
  <c r="AT253" i="3" s="1"/>
  <c r="AU253" i="3"/>
  <c r="AQ253" i="3"/>
  <c r="AN253" i="3"/>
  <c r="AM253" i="3"/>
  <c r="AJ253" i="3"/>
  <c r="AF253" i="3" s="1"/>
  <c r="AG253" i="3"/>
  <c r="AE253" i="3"/>
  <c r="AD253" i="3"/>
  <c r="AB253" i="3"/>
  <c r="AA253" i="3"/>
  <c r="V253" i="3"/>
  <c r="S253" i="3"/>
  <c r="R253" i="3"/>
  <c r="O253" i="3"/>
  <c r="L253" i="3"/>
  <c r="K253" i="3" s="1"/>
  <c r="H253" i="3"/>
  <c r="E253" i="3"/>
  <c r="D253" i="3" s="1"/>
  <c r="DK252" i="3"/>
  <c r="DJ252" i="3"/>
  <c r="DJ251" i="3" s="1"/>
  <c r="DI252" i="3"/>
  <c r="DH252" i="3"/>
  <c r="DG252" i="3"/>
  <c r="DB252" i="3"/>
  <c r="CY252" i="3"/>
  <c r="CU252" i="3"/>
  <c r="CQ252" i="3" s="1"/>
  <c r="CR252" i="3"/>
  <c r="CN252" i="3"/>
  <c r="CJ252" i="3" s="1"/>
  <c r="CK252" i="3"/>
  <c r="CI252" i="3"/>
  <c r="CI251" i="3" s="1"/>
  <c r="CH252" i="3"/>
  <c r="CG252" i="3"/>
  <c r="CF252" i="3"/>
  <c r="CE252" i="3"/>
  <c r="BZ252" i="3"/>
  <c r="BW252" i="3"/>
  <c r="BV252" i="3" s="1"/>
  <c r="BS252" i="3"/>
  <c r="BP252" i="3"/>
  <c r="BO252" i="3"/>
  <c r="BL252" i="3"/>
  <c r="BI252" i="3"/>
  <c r="BH252" i="3"/>
  <c r="BG252" i="3"/>
  <c r="DR252" i="3" s="1"/>
  <c r="BF252" i="3"/>
  <c r="BD252" i="3"/>
  <c r="BD251" i="3" s="1"/>
  <c r="BC252" i="3"/>
  <c r="AX252" i="3"/>
  <c r="AU252" i="3"/>
  <c r="AT252" i="3"/>
  <c r="AQ252" i="3"/>
  <c r="AN252" i="3"/>
  <c r="AM252" i="3" s="1"/>
  <c r="AJ252" i="3"/>
  <c r="AG252" i="3"/>
  <c r="AF252" i="3"/>
  <c r="AE252" i="3"/>
  <c r="AC252" i="3" s="1"/>
  <c r="AD252" i="3"/>
  <c r="AB252" i="3"/>
  <c r="AA252" i="3"/>
  <c r="V252" i="3"/>
  <c r="S252" i="3"/>
  <c r="R252" i="3"/>
  <c r="O252" i="3"/>
  <c r="K252" i="3" s="1"/>
  <c r="L252" i="3"/>
  <c r="H252" i="3"/>
  <c r="E252" i="3"/>
  <c r="D252" i="3" s="1"/>
  <c r="DK251" i="3"/>
  <c r="DH251" i="3"/>
  <c r="DD251" i="3"/>
  <c r="DC251" i="3"/>
  <c r="DB251" i="3" s="1"/>
  <c r="CX251" i="3" s="1"/>
  <c r="DA251" i="3"/>
  <c r="CZ251" i="3"/>
  <c r="CY251" i="3"/>
  <c r="CW251" i="3"/>
  <c r="CU251" i="3" s="1"/>
  <c r="CV251" i="3"/>
  <c r="CT251" i="3"/>
  <c r="CS251" i="3"/>
  <c r="CR251" i="3"/>
  <c r="CQ251" i="3"/>
  <c r="CP251" i="3"/>
  <c r="CO251" i="3"/>
  <c r="CN251" i="3" s="1"/>
  <c r="CM251" i="3"/>
  <c r="CL251" i="3"/>
  <c r="CK251" i="3"/>
  <c r="CH251" i="3"/>
  <c r="CE251" i="3"/>
  <c r="CB251" i="3"/>
  <c r="CB237" i="3" s="1"/>
  <c r="CA251" i="3"/>
  <c r="BY251" i="3"/>
  <c r="BX251" i="3"/>
  <c r="BW251" i="3"/>
  <c r="BU251" i="3"/>
  <c r="BT251" i="3"/>
  <c r="BR251" i="3"/>
  <c r="BP251" i="3" s="1"/>
  <c r="BQ251" i="3"/>
  <c r="BN251" i="3"/>
  <c r="BM251" i="3"/>
  <c r="BL251" i="3" s="1"/>
  <c r="BK251" i="3"/>
  <c r="BJ251" i="3"/>
  <c r="BI251" i="3"/>
  <c r="BH251" i="3" s="1"/>
  <c r="BG251" i="3"/>
  <c r="AZ251" i="3"/>
  <c r="AY251" i="3"/>
  <c r="AX251" i="3" s="1"/>
  <c r="AT251" i="3" s="1"/>
  <c r="AW251" i="3"/>
  <c r="AV251" i="3"/>
  <c r="AU251" i="3"/>
  <c r="AS251" i="3"/>
  <c r="AR251" i="3"/>
  <c r="AQ251" i="3"/>
  <c r="AP251" i="3"/>
  <c r="AO251" i="3"/>
  <c r="AN251" i="3" s="1"/>
  <c r="AM251" i="3" s="1"/>
  <c r="AL251" i="3"/>
  <c r="AJ251" i="3" s="1"/>
  <c r="AK251" i="3"/>
  <c r="AI251" i="3"/>
  <c r="AH251" i="3"/>
  <c r="AG251" i="3"/>
  <c r="AF251" i="3"/>
  <c r="AD251" i="3"/>
  <c r="X251" i="3"/>
  <c r="V251" i="3" s="1"/>
  <c r="R251" i="3" s="1"/>
  <c r="W251" i="3"/>
  <c r="U251" i="3"/>
  <c r="T251" i="3"/>
  <c r="S251" i="3"/>
  <c r="Q251" i="3"/>
  <c r="P251" i="3"/>
  <c r="P237" i="3" s="1"/>
  <c r="O251" i="3"/>
  <c r="N251" i="3"/>
  <c r="L251" i="3" s="1"/>
  <c r="K251" i="3" s="1"/>
  <c r="M251" i="3"/>
  <c r="J251" i="3"/>
  <c r="I251" i="3"/>
  <c r="H251" i="3" s="1"/>
  <c r="D251" i="3" s="1"/>
  <c r="G251" i="3"/>
  <c r="F251" i="3"/>
  <c r="E251" i="3"/>
  <c r="DK250" i="3"/>
  <c r="DJ250" i="3"/>
  <c r="DI250" i="3"/>
  <c r="DE250" i="3" s="1"/>
  <c r="DH250" i="3"/>
  <c r="DG250" i="3"/>
  <c r="DF250" i="3"/>
  <c r="DB250" i="3"/>
  <c r="CY250" i="3"/>
  <c r="CU250" i="3"/>
  <c r="CR250" i="3"/>
  <c r="CQ250" i="3"/>
  <c r="CN250" i="3"/>
  <c r="CK250" i="3"/>
  <c r="CJ250" i="3"/>
  <c r="CI250" i="3"/>
  <c r="CG250" i="3" s="1"/>
  <c r="CH250" i="3"/>
  <c r="CF250" i="3"/>
  <c r="CE250" i="3"/>
  <c r="CD250" i="3" s="1"/>
  <c r="CC250" i="3" s="1"/>
  <c r="BZ250" i="3"/>
  <c r="BW250" i="3"/>
  <c r="BV250" i="3"/>
  <c r="BS250" i="3"/>
  <c r="BP250" i="3"/>
  <c r="BO250" i="3" s="1"/>
  <c r="BL250" i="3"/>
  <c r="BI250" i="3"/>
  <c r="BH250" i="3" s="1"/>
  <c r="BG250" i="3"/>
  <c r="BF250" i="3"/>
  <c r="BE250" i="3"/>
  <c r="BD250" i="3"/>
  <c r="BC250" i="3"/>
  <c r="AX250" i="3"/>
  <c r="AU250" i="3"/>
  <c r="AT250" i="3"/>
  <c r="AQ250" i="3"/>
  <c r="AN250" i="3"/>
  <c r="AJ250" i="3"/>
  <c r="AG250" i="3"/>
  <c r="AF250" i="3"/>
  <c r="AE250" i="3"/>
  <c r="AD250" i="3"/>
  <c r="AB250" i="3"/>
  <c r="AA250" i="3"/>
  <c r="V250" i="3"/>
  <c r="S250" i="3"/>
  <c r="R250" i="3" s="1"/>
  <c r="O250" i="3"/>
  <c r="K250" i="3" s="1"/>
  <c r="L250" i="3"/>
  <c r="H250" i="3"/>
  <c r="E250" i="3"/>
  <c r="D250" i="3"/>
  <c r="DK249" i="3"/>
  <c r="DJ249" i="3"/>
  <c r="DH249" i="3"/>
  <c r="DG249" i="3"/>
  <c r="DB249" i="3"/>
  <c r="CX249" i="3" s="1"/>
  <c r="CY249" i="3"/>
  <c r="CU249" i="3"/>
  <c r="CR249" i="3"/>
  <c r="CQ249" i="3" s="1"/>
  <c r="CN249" i="3"/>
  <c r="CJ249" i="3" s="1"/>
  <c r="CK249" i="3"/>
  <c r="CI249" i="3"/>
  <c r="CH249" i="3"/>
  <c r="CG249" i="3"/>
  <c r="CF249" i="3"/>
  <c r="CE249" i="3"/>
  <c r="CE247" i="3" s="1"/>
  <c r="CD247" i="3" s="1"/>
  <c r="CC247" i="3" s="1"/>
  <c r="CD249" i="3"/>
  <c r="CC249" i="3"/>
  <c r="BZ249" i="3"/>
  <c r="BW249" i="3"/>
  <c r="BS249" i="3"/>
  <c r="BP249" i="3"/>
  <c r="BO249" i="3"/>
  <c r="BL249" i="3"/>
  <c r="BH249" i="3" s="1"/>
  <c r="BI249" i="3"/>
  <c r="BG249" i="3"/>
  <c r="BF249" i="3"/>
  <c r="BE249" i="3" s="1"/>
  <c r="BD249" i="3"/>
  <c r="BC249" i="3"/>
  <c r="BB249" i="3"/>
  <c r="BA249" i="3"/>
  <c r="AX249" i="3"/>
  <c r="AU249" i="3"/>
  <c r="AT249" i="3" s="1"/>
  <c r="AQ249" i="3"/>
  <c r="AN249" i="3"/>
  <c r="AJ249" i="3"/>
  <c r="AG249" i="3"/>
  <c r="AF249" i="3"/>
  <c r="AE249" i="3"/>
  <c r="DR249" i="3" s="1"/>
  <c r="AD249" i="3"/>
  <c r="DQ249" i="3" s="1"/>
  <c r="AC249" i="3"/>
  <c r="Y249" i="3" s="1"/>
  <c r="AB249" i="3"/>
  <c r="DO249" i="3" s="1"/>
  <c r="AA249" i="3"/>
  <c r="Z249" i="3"/>
  <c r="V249" i="3"/>
  <c r="R249" i="3" s="1"/>
  <c r="S249" i="3"/>
  <c r="O249" i="3"/>
  <c r="L249" i="3"/>
  <c r="K249" i="3"/>
  <c r="H249" i="3"/>
  <c r="E249" i="3"/>
  <c r="D249" i="3" s="1"/>
  <c r="DR248" i="3"/>
  <c r="DQ248" i="3"/>
  <c r="DP248" i="3" s="1"/>
  <c r="DK248" i="3"/>
  <c r="DJ248" i="3"/>
  <c r="DH248" i="3"/>
  <c r="DG248" i="3"/>
  <c r="DF248" i="3"/>
  <c r="DB248" i="3"/>
  <c r="CY248" i="3"/>
  <c r="CU248" i="3"/>
  <c r="CQ248" i="3" s="1"/>
  <c r="CR248" i="3"/>
  <c r="CN248" i="3"/>
  <c r="CK248" i="3"/>
  <c r="CI248" i="3"/>
  <c r="CI247" i="3" s="1"/>
  <c r="CH248" i="3"/>
  <c r="CH247" i="3" s="1"/>
  <c r="CF248" i="3"/>
  <c r="CD248" i="3" s="1"/>
  <c r="CE248" i="3"/>
  <c r="BZ248" i="3"/>
  <c r="BV248" i="3" s="1"/>
  <c r="BW248" i="3"/>
  <c r="BS248" i="3"/>
  <c r="BP248" i="3"/>
  <c r="BO248" i="3" s="1"/>
  <c r="BL248" i="3"/>
  <c r="BI248" i="3"/>
  <c r="BH248" i="3"/>
  <c r="BG248" i="3"/>
  <c r="BG247" i="3" s="1"/>
  <c r="BF248" i="3"/>
  <c r="BE248" i="3"/>
  <c r="BD248" i="3"/>
  <c r="BD247" i="3" s="1"/>
  <c r="BC248" i="3"/>
  <c r="BC247" i="3" s="1"/>
  <c r="BB247" i="3" s="1"/>
  <c r="BB248" i="3"/>
  <c r="BA248" i="3" s="1"/>
  <c r="AX248" i="3"/>
  <c r="AT248" i="3" s="1"/>
  <c r="AU248" i="3"/>
  <c r="AQ248" i="3"/>
  <c r="AM248" i="3" s="1"/>
  <c r="AN248" i="3"/>
  <c r="AJ248" i="3"/>
  <c r="AG248" i="3"/>
  <c r="AF248" i="3" s="1"/>
  <c r="AE248" i="3"/>
  <c r="AC248" i="3" s="1"/>
  <c r="AD248" i="3"/>
  <c r="AB248" i="3"/>
  <c r="AA248" i="3"/>
  <c r="V248" i="3"/>
  <c r="S248" i="3"/>
  <c r="O248" i="3"/>
  <c r="L248" i="3"/>
  <c r="K248" i="3"/>
  <c r="H248" i="3"/>
  <c r="E248" i="3"/>
  <c r="D248" i="3" s="1"/>
  <c r="DH247" i="3"/>
  <c r="DD247" i="3"/>
  <c r="DC247" i="3"/>
  <c r="DA247" i="3"/>
  <c r="CZ247" i="3"/>
  <c r="CY247" i="3" s="1"/>
  <c r="CW247" i="3"/>
  <c r="CV247" i="3"/>
  <c r="CU247" i="3"/>
  <c r="CT247" i="3"/>
  <c r="CS247" i="3"/>
  <c r="CR247" i="3"/>
  <c r="CQ247" i="3"/>
  <c r="CP247" i="3"/>
  <c r="CO247" i="3"/>
  <c r="CM247" i="3"/>
  <c r="CL247" i="3"/>
  <c r="CK247" i="3"/>
  <c r="CG247" i="3"/>
  <c r="CF247" i="3"/>
  <c r="CB247" i="3"/>
  <c r="CA247" i="3"/>
  <c r="BZ247" i="3"/>
  <c r="BV247" i="3" s="1"/>
  <c r="BY247" i="3"/>
  <c r="BX247" i="3"/>
  <c r="BW247" i="3"/>
  <c r="BU247" i="3"/>
  <c r="BT247" i="3"/>
  <c r="BS247" i="3"/>
  <c r="BR247" i="3"/>
  <c r="BQ247" i="3"/>
  <c r="BN247" i="3"/>
  <c r="BN237" i="3" s="1"/>
  <c r="BM247" i="3"/>
  <c r="BL247" i="3"/>
  <c r="BH247" i="3" s="1"/>
  <c r="BK247" i="3"/>
  <c r="BJ247" i="3"/>
  <c r="BI247" i="3"/>
  <c r="AZ247" i="3"/>
  <c r="AZ237" i="3" s="1"/>
  <c r="AY247" i="3"/>
  <c r="AW247" i="3"/>
  <c r="AV247" i="3"/>
  <c r="AS247" i="3"/>
  <c r="AR247" i="3"/>
  <c r="AQ247" i="3"/>
  <c r="AP247" i="3"/>
  <c r="AO247" i="3"/>
  <c r="AN247" i="3"/>
  <c r="AM247" i="3" s="1"/>
  <c r="AL247" i="3"/>
  <c r="AL237" i="3" s="1"/>
  <c r="AK247" i="3"/>
  <c r="AI247" i="3"/>
  <c r="AH247" i="3"/>
  <c r="X247" i="3"/>
  <c r="W247" i="3"/>
  <c r="V247" i="3"/>
  <c r="U247" i="3"/>
  <c r="U237" i="3" s="1"/>
  <c r="T247" i="3"/>
  <c r="S247" i="3"/>
  <c r="Q247" i="3"/>
  <c r="P247" i="3"/>
  <c r="O247" i="3"/>
  <c r="N247" i="3"/>
  <c r="M247" i="3"/>
  <c r="J247" i="3"/>
  <c r="I247" i="3"/>
  <c r="G247" i="3"/>
  <c r="F247" i="3"/>
  <c r="E247" i="3"/>
  <c r="DK246" i="3"/>
  <c r="DJ246" i="3"/>
  <c r="DI246" i="3" s="1"/>
  <c r="DH246" i="3"/>
  <c r="DG246" i="3"/>
  <c r="DF246" i="3" s="1"/>
  <c r="DE246" i="3"/>
  <c r="DB246" i="3"/>
  <c r="CY246" i="3"/>
  <c r="CX246" i="3"/>
  <c r="CU246" i="3"/>
  <c r="CR246" i="3"/>
  <c r="CQ246" i="3" s="1"/>
  <c r="CN246" i="3"/>
  <c r="CK246" i="3"/>
  <c r="CJ246" i="3"/>
  <c r="CI246" i="3"/>
  <c r="CH246" i="3"/>
  <c r="CG246" i="3" s="1"/>
  <c r="CF246" i="3"/>
  <c r="CE246" i="3"/>
  <c r="CD246" i="3" s="1"/>
  <c r="BZ246" i="3"/>
  <c r="BW246" i="3"/>
  <c r="BS246" i="3"/>
  <c r="BP246" i="3"/>
  <c r="BO246" i="3" s="1"/>
  <c r="BL246" i="3"/>
  <c r="BI246" i="3"/>
  <c r="BG246" i="3"/>
  <c r="BE246" i="3" s="1"/>
  <c r="BA246" i="3" s="1"/>
  <c r="BF246" i="3"/>
  <c r="BD246" i="3"/>
  <c r="BC246" i="3"/>
  <c r="BB246" i="3"/>
  <c r="AX246" i="3"/>
  <c r="AU246" i="3"/>
  <c r="AQ246" i="3"/>
  <c r="AN246" i="3"/>
  <c r="AM246" i="3"/>
  <c r="AJ246" i="3"/>
  <c r="AG246" i="3"/>
  <c r="AE246" i="3"/>
  <c r="AD246" i="3"/>
  <c r="AB246" i="3"/>
  <c r="AA246" i="3"/>
  <c r="Z246" i="3"/>
  <c r="V246" i="3"/>
  <c r="S246" i="3"/>
  <c r="R246" i="3"/>
  <c r="O246" i="3"/>
  <c r="L246" i="3"/>
  <c r="K246" i="3"/>
  <c r="H246" i="3"/>
  <c r="E246" i="3"/>
  <c r="DK245" i="3"/>
  <c r="DJ245" i="3"/>
  <c r="DI245" i="3" s="1"/>
  <c r="DH245" i="3"/>
  <c r="DG245" i="3"/>
  <c r="DF245" i="3" s="1"/>
  <c r="DE245" i="3" s="1"/>
  <c r="DB245" i="3"/>
  <c r="CY245" i="3"/>
  <c r="CX245" i="3" s="1"/>
  <c r="CU245" i="3"/>
  <c r="CR245" i="3"/>
  <c r="CQ245" i="3"/>
  <c r="CN245" i="3"/>
  <c r="CJ245" i="3" s="1"/>
  <c r="CK245" i="3"/>
  <c r="CI245" i="3"/>
  <c r="CG245" i="3" s="1"/>
  <c r="CH245" i="3"/>
  <c r="CF245" i="3"/>
  <c r="CE245" i="3"/>
  <c r="BZ245" i="3"/>
  <c r="BW245" i="3"/>
  <c r="BV245" i="3"/>
  <c r="BS245" i="3"/>
  <c r="BO245" i="3" s="1"/>
  <c r="BP245" i="3"/>
  <c r="BL245" i="3"/>
  <c r="BI245" i="3"/>
  <c r="BH245" i="3"/>
  <c r="BG245" i="3"/>
  <c r="BF245" i="3"/>
  <c r="BD245" i="3"/>
  <c r="BC245" i="3"/>
  <c r="BB245" i="3"/>
  <c r="AX245" i="3"/>
  <c r="AU245" i="3"/>
  <c r="AT245" i="3"/>
  <c r="AQ245" i="3"/>
  <c r="AN245" i="3"/>
  <c r="AM245" i="3" s="1"/>
  <c r="AJ245" i="3"/>
  <c r="AG245" i="3"/>
  <c r="AF245" i="3" s="1"/>
  <c r="AE245" i="3"/>
  <c r="AD245" i="3"/>
  <c r="AC245" i="3"/>
  <c r="AB245" i="3"/>
  <c r="AA245" i="3"/>
  <c r="V245" i="3"/>
  <c r="R245" i="3" s="1"/>
  <c r="S245" i="3"/>
  <c r="O245" i="3"/>
  <c r="L245" i="3"/>
  <c r="K245" i="3"/>
  <c r="H245" i="3"/>
  <c r="D245" i="3" s="1"/>
  <c r="E245" i="3"/>
  <c r="DQ244" i="3"/>
  <c r="DK244" i="3"/>
  <c r="DJ244" i="3"/>
  <c r="DH244" i="3"/>
  <c r="DO244" i="3" s="1"/>
  <c r="DG244" i="3"/>
  <c r="DB244" i="3"/>
  <c r="CY244" i="3"/>
  <c r="CX244" i="3"/>
  <c r="CU244" i="3"/>
  <c r="CR244" i="3"/>
  <c r="CQ244" i="3"/>
  <c r="CN244" i="3"/>
  <c r="CK244" i="3"/>
  <c r="CJ244" i="3"/>
  <c r="CI244" i="3"/>
  <c r="CH244" i="3"/>
  <c r="CF244" i="3"/>
  <c r="CE244" i="3"/>
  <c r="CD244" i="3"/>
  <c r="BZ244" i="3"/>
  <c r="BW244" i="3"/>
  <c r="BV244" i="3"/>
  <c r="BS244" i="3"/>
  <c r="BP244" i="3"/>
  <c r="BO244" i="3" s="1"/>
  <c r="BL244" i="3"/>
  <c r="BI244" i="3"/>
  <c r="BH244" i="3" s="1"/>
  <c r="BG244" i="3"/>
  <c r="BF244" i="3"/>
  <c r="BD244" i="3"/>
  <c r="BC244" i="3"/>
  <c r="BC243" i="3" s="1"/>
  <c r="BB244" i="3"/>
  <c r="AX244" i="3"/>
  <c r="AU244" i="3"/>
  <c r="AT244" i="3" s="1"/>
  <c r="AQ244" i="3"/>
  <c r="AN244" i="3"/>
  <c r="AM244" i="3"/>
  <c r="AJ244" i="3"/>
  <c r="AG244" i="3"/>
  <c r="AE244" i="3"/>
  <c r="AD244" i="3"/>
  <c r="AC244" i="3" s="1"/>
  <c r="AB244" i="3"/>
  <c r="AA244" i="3"/>
  <c r="V244" i="3"/>
  <c r="S244" i="3"/>
  <c r="R244" i="3"/>
  <c r="O244" i="3"/>
  <c r="L244" i="3"/>
  <c r="H244" i="3"/>
  <c r="E244" i="3"/>
  <c r="D244" i="3"/>
  <c r="DJ243" i="3"/>
  <c r="DH243" i="3"/>
  <c r="DD243" i="3"/>
  <c r="DC243" i="3"/>
  <c r="DA243" i="3"/>
  <c r="CY243" i="3" s="1"/>
  <c r="CZ243" i="3"/>
  <c r="CW243" i="3"/>
  <c r="CV243" i="3"/>
  <c r="CU243" i="3"/>
  <c r="CT243" i="3"/>
  <c r="CR243" i="3" s="1"/>
  <c r="CS243" i="3"/>
  <c r="CP243" i="3"/>
  <c r="CO243" i="3"/>
  <c r="CN243" i="3" s="1"/>
  <c r="CM243" i="3"/>
  <c r="CM237" i="3" s="1"/>
  <c r="CL243" i="3"/>
  <c r="CK243" i="3"/>
  <c r="CB243" i="3"/>
  <c r="CA243" i="3"/>
  <c r="BZ243" i="3" s="1"/>
  <c r="BY243" i="3"/>
  <c r="BY237" i="3" s="1"/>
  <c r="BX243" i="3"/>
  <c r="BW243" i="3" s="1"/>
  <c r="BV243" i="3" s="1"/>
  <c r="BU243" i="3"/>
  <c r="BT243" i="3"/>
  <c r="BS243" i="3"/>
  <c r="BR243" i="3"/>
  <c r="BP243" i="3" s="1"/>
  <c r="BQ243" i="3"/>
  <c r="BN243" i="3"/>
  <c r="BM243" i="3"/>
  <c r="BL243" i="3"/>
  <c r="BK243" i="3"/>
  <c r="BK237" i="3" s="1"/>
  <c r="BJ243" i="3"/>
  <c r="BG243" i="3"/>
  <c r="BF243" i="3"/>
  <c r="BE243" i="3"/>
  <c r="BD243" i="3"/>
  <c r="AZ243" i="3"/>
  <c r="AY243" i="3"/>
  <c r="AW243" i="3"/>
  <c r="AU243" i="3" s="1"/>
  <c r="AV243" i="3"/>
  <c r="AS243" i="3"/>
  <c r="AQ243" i="3" s="1"/>
  <c r="AR243" i="3"/>
  <c r="AP243" i="3"/>
  <c r="AN243" i="3" s="1"/>
  <c r="AO243" i="3"/>
  <c r="AL243" i="3"/>
  <c r="AK243" i="3"/>
  <c r="AJ243" i="3" s="1"/>
  <c r="AI243" i="3"/>
  <c r="AH243" i="3"/>
  <c r="X243" i="3"/>
  <c r="W243" i="3"/>
  <c r="V243" i="3" s="1"/>
  <c r="U243" i="3"/>
  <c r="T243" i="3"/>
  <c r="S243" i="3" s="1"/>
  <c r="R243" i="3" s="1"/>
  <c r="Q243" i="3"/>
  <c r="P243" i="3"/>
  <c r="O243" i="3" s="1"/>
  <c r="N243" i="3"/>
  <c r="L243" i="3" s="1"/>
  <c r="M243" i="3"/>
  <c r="J243" i="3"/>
  <c r="I243" i="3"/>
  <c r="H243" i="3" s="1"/>
  <c r="G243" i="3"/>
  <c r="F243" i="3"/>
  <c r="DK242" i="3"/>
  <c r="DJ242" i="3"/>
  <c r="DI242" i="3" s="1"/>
  <c r="DH242" i="3"/>
  <c r="DG242" i="3"/>
  <c r="DF242" i="3" s="1"/>
  <c r="DB242" i="3"/>
  <c r="CX242" i="3" s="1"/>
  <c r="CY242" i="3"/>
  <c r="CU242" i="3"/>
  <c r="CQ242" i="3" s="1"/>
  <c r="CR242" i="3"/>
  <c r="CN242" i="3"/>
  <c r="CK242" i="3"/>
  <c r="CJ242" i="3"/>
  <c r="CI242" i="3"/>
  <c r="CG242" i="3" s="1"/>
  <c r="CH242" i="3"/>
  <c r="CF242" i="3"/>
  <c r="CE242" i="3"/>
  <c r="CD242" i="3" s="1"/>
  <c r="CC242" i="3" s="1"/>
  <c r="BZ242" i="3"/>
  <c r="BW242" i="3"/>
  <c r="BS242" i="3"/>
  <c r="BO242" i="3" s="1"/>
  <c r="BP242" i="3"/>
  <c r="BL242" i="3"/>
  <c r="BH242" i="3" s="1"/>
  <c r="BI242" i="3"/>
  <c r="BG242" i="3"/>
  <c r="BF242" i="3"/>
  <c r="BE242" i="3"/>
  <c r="BD242" i="3"/>
  <c r="BC242" i="3"/>
  <c r="BB242" i="3"/>
  <c r="BA242" i="3"/>
  <c r="AX242" i="3"/>
  <c r="AU242" i="3"/>
  <c r="AT242" i="3"/>
  <c r="AQ242" i="3"/>
  <c r="AN242" i="3"/>
  <c r="AM242" i="3" s="1"/>
  <c r="AJ242" i="3"/>
  <c r="AG242" i="3"/>
  <c r="AF242" i="3"/>
  <c r="AE242" i="3"/>
  <c r="AD242" i="3"/>
  <c r="AB242" i="3"/>
  <c r="DO242" i="3" s="1"/>
  <c r="AA242" i="3"/>
  <c r="V242" i="3"/>
  <c r="R242" i="3" s="1"/>
  <c r="S242" i="3"/>
  <c r="O242" i="3"/>
  <c r="L242" i="3"/>
  <c r="H242" i="3"/>
  <c r="D242" i="3" s="1"/>
  <c r="E242" i="3"/>
  <c r="DK241" i="3"/>
  <c r="DJ241" i="3"/>
  <c r="DI241" i="3" s="1"/>
  <c r="DH241" i="3"/>
  <c r="DG241" i="3"/>
  <c r="DF241" i="3"/>
  <c r="DE241" i="3" s="1"/>
  <c r="DB241" i="3"/>
  <c r="CY241" i="3"/>
  <c r="CU241" i="3"/>
  <c r="CR241" i="3"/>
  <c r="CQ241" i="3" s="1"/>
  <c r="CN241" i="3"/>
  <c r="CK241" i="3"/>
  <c r="CJ241" i="3" s="1"/>
  <c r="CI241" i="3"/>
  <c r="CH241" i="3"/>
  <c r="CG241" i="3"/>
  <c r="CF241" i="3"/>
  <c r="CD241" i="3" s="1"/>
  <c r="CC241" i="3" s="1"/>
  <c r="CE241" i="3"/>
  <c r="BZ241" i="3"/>
  <c r="BV241" i="3" s="1"/>
  <c r="BW241" i="3"/>
  <c r="BS241" i="3"/>
  <c r="BP241" i="3"/>
  <c r="BO241" i="3"/>
  <c r="BL241" i="3"/>
  <c r="BI241" i="3"/>
  <c r="BH241" i="3"/>
  <c r="BG241" i="3"/>
  <c r="BG238" i="3" s="1"/>
  <c r="BF241" i="3"/>
  <c r="BD241" i="3"/>
  <c r="BC241" i="3"/>
  <c r="BB241" i="3"/>
  <c r="AX241" i="3"/>
  <c r="AT241" i="3" s="1"/>
  <c r="AU241" i="3"/>
  <c r="AQ241" i="3"/>
  <c r="AN241" i="3"/>
  <c r="AM241" i="3" s="1"/>
  <c r="AJ241" i="3"/>
  <c r="AG241" i="3"/>
  <c r="AF241" i="3" s="1"/>
  <c r="AE241" i="3"/>
  <c r="AD241" i="3"/>
  <c r="AC241" i="3"/>
  <c r="AB241" i="3"/>
  <c r="AA241" i="3"/>
  <c r="V241" i="3"/>
  <c r="S241" i="3"/>
  <c r="R241" i="3" s="1"/>
  <c r="O241" i="3"/>
  <c r="L241" i="3"/>
  <c r="K241" i="3"/>
  <c r="H241" i="3"/>
  <c r="D241" i="3" s="1"/>
  <c r="E241" i="3"/>
  <c r="DQ240" i="3"/>
  <c r="DN240" i="3"/>
  <c r="DK240" i="3"/>
  <c r="DJ240" i="3"/>
  <c r="DH240" i="3"/>
  <c r="DG240" i="3"/>
  <c r="DF240" i="3"/>
  <c r="DB240" i="3"/>
  <c r="CY240" i="3"/>
  <c r="CU240" i="3"/>
  <c r="CR240" i="3"/>
  <c r="CQ240" i="3"/>
  <c r="CN240" i="3"/>
  <c r="CK240" i="3"/>
  <c r="CJ240" i="3" s="1"/>
  <c r="CI240" i="3"/>
  <c r="CH240" i="3"/>
  <c r="CG240" i="3"/>
  <c r="CF240" i="3"/>
  <c r="CE240" i="3"/>
  <c r="CD240" i="3"/>
  <c r="CC240" i="3" s="1"/>
  <c r="BZ240" i="3"/>
  <c r="BW240" i="3"/>
  <c r="BV240" i="3"/>
  <c r="BS240" i="3"/>
  <c r="BO240" i="3" s="1"/>
  <c r="BP240" i="3"/>
  <c r="BL240" i="3"/>
  <c r="BI240" i="3"/>
  <c r="BG240" i="3"/>
  <c r="BF240" i="3"/>
  <c r="BE240" i="3"/>
  <c r="BD240" i="3"/>
  <c r="DO240" i="3" s="1"/>
  <c r="DM240" i="3" s="1"/>
  <c r="BC240" i="3"/>
  <c r="AX240" i="3"/>
  <c r="AU240" i="3"/>
  <c r="AT240" i="3"/>
  <c r="AQ240" i="3"/>
  <c r="AN240" i="3"/>
  <c r="AM240" i="3" s="1"/>
  <c r="AJ240" i="3"/>
  <c r="AF240" i="3" s="1"/>
  <c r="AG240" i="3"/>
  <c r="AE240" i="3"/>
  <c r="AC240" i="3" s="1"/>
  <c r="AD240" i="3"/>
  <c r="AB240" i="3"/>
  <c r="AA240" i="3"/>
  <c r="AA238" i="3" s="1"/>
  <c r="Z240" i="3"/>
  <c r="V240" i="3"/>
  <c r="S240" i="3"/>
  <c r="R240" i="3"/>
  <c r="O240" i="3"/>
  <c r="L240" i="3"/>
  <c r="K240" i="3"/>
  <c r="H240" i="3"/>
  <c r="E240" i="3"/>
  <c r="D240" i="3" s="1"/>
  <c r="DR239" i="3"/>
  <c r="DK239" i="3"/>
  <c r="DJ239" i="3"/>
  <c r="DI239" i="3"/>
  <c r="DH239" i="3"/>
  <c r="DH238" i="3" s="1"/>
  <c r="DG239" i="3"/>
  <c r="DB239" i="3"/>
  <c r="CY239" i="3"/>
  <c r="CX239" i="3"/>
  <c r="CU239" i="3"/>
  <c r="CR239" i="3"/>
  <c r="CQ239" i="3" s="1"/>
  <c r="CN239" i="3"/>
  <c r="CK239" i="3"/>
  <c r="CJ239" i="3" s="1"/>
  <c r="CI239" i="3"/>
  <c r="CI238" i="3" s="1"/>
  <c r="CH239" i="3"/>
  <c r="CG239" i="3" s="1"/>
  <c r="CF239" i="3"/>
  <c r="CE239" i="3"/>
  <c r="CD239" i="3"/>
  <c r="BZ239" i="3"/>
  <c r="BW239" i="3"/>
  <c r="BV239" i="3"/>
  <c r="BS239" i="3"/>
  <c r="BP239" i="3"/>
  <c r="BO239" i="3"/>
  <c r="BL239" i="3"/>
  <c r="BI239" i="3"/>
  <c r="BG239" i="3"/>
  <c r="BF239" i="3"/>
  <c r="BF238" i="3" s="1"/>
  <c r="BE239" i="3"/>
  <c r="BD239" i="3"/>
  <c r="BC239" i="3"/>
  <c r="AX239" i="3"/>
  <c r="AT239" i="3" s="1"/>
  <c r="AU239" i="3"/>
  <c r="AQ239" i="3"/>
  <c r="AN239" i="3"/>
  <c r="AM239" i="3"/>
  <c r="AJ239" i="3"/>
  <c r="AG239" i="3"/>
  <c r="AF239" i="3"/>
  <c r="AE239" i="3"/>
  <c r="AE238" i="3" s="1"/>
  <c r="AD239" i="3"/>
  <c r="AD238" i="3" s="1"/>
  <c r="AB239" i="3"/>
  <c r="AA239" i="3"/>
  <c r="Z239" i="3"/>
  <c r="V239" i="3"/>
  <c r="S239" i="3"/>
  <c r="R239" i="3" s="1"/>
  <c r="O239" i="3"/>
  <c r="L239" i="3"/>
  <c r="K239" i="3"/>
  <c r="H239" i="3"/>
  <c r="D239" i="3" s="1"/>
  <c r="E239" i="3"/>
  <c r="DD238" i="3"/>
  <c r="DC238" i="3"/>
  <c r="DB238" i="3"/>
  <c r="DA238" i="3"/>
  <c r="CZ238" i="3"/>
  <c r="CW238" i="3"/>
  <c r="CW237" i="3" s="1"/>
  <c r="CV238" i="3"/>
  <c r="CT238" i="3"/>
  <c r="CS238" i="3"/>
  <c r="CP238" i="3"/>
  <c r="CO238" i="3"/>
  <c r="CN238" i="3" s="1"/>
  <c r="CM238" i="3"/>
  <c r="CL238" i="3"/>
  <c r="CK238" i="3"/>
  <c r="CJ238" i="3" s="1"/>
  <c r="CB238" i="3"/>
  <c r="CA238" i="3"/>
  <c r="BZ238" i="3"/>
  <c r="BY238" i="3"/>
  <c r="BX238" i="3"/>
  <c r="BU238" i="3"/>
  <c r="BT238" i="3"/>
  <c r="BS238" i="3" s="1"/>
  <c r="BR238" i="3"/>
  <c r="BQ238" i="3"/>
  <c r="BN238" i="3"/>
  <c r="BM238" i="3"/>
  <c r="BL238" i="3" s="1"/>
  <c r="BK238" i="3"/>
  <c r="BJ238" i="3"/>
  <c r="AZ238" i="3"/>
  <c r="AY238" i="3"/>
  <c r="AX238" i="3"/>
  <c r="AW238" i="3"/>
  <c r="AV238" i="3"/>
  <c r="AU238" i="3"/>
  <c r="AT238" i="3"/>
  <c r="AS238" i="3"/>
  <c r="AR238" i="3"/>
  <c r="AQ238" i="3" s="1"/>
  <c r="AP238" i="3"/>
  <c r="AO238" i="3"/>
  <c r="AO237" i="3" s="1"/>
  <c r="AN238" i="3"/>
  <c r="AM238" i="3" s="1"/>
  <c r="AL238" i="3"/>
  <c r="AK238" i="3"/>
  <c r="AJ238" i="3" s="1"/>
  <c r="AI238" i="3"/>
  <c r="AH238" i="3"/>
  <c r="AC238" i="3"/>
  <c r="X238" i="3"/>
  <c r="W238" i="3"/>
  <c r="V238" i="3"/>
  <c r="U238" i="3"/>
  <c r="T238" i="3"/>
  <c r="Q238" i="3"/>
  <c r="P238" i="3"/>
  <c r="O238" i="3"/>
  <c r="N238" i="3"/>
  <c r="M238" i="3"/>
  <c r="J238" i="3"/>
  <c r="I238" i="3"/>
  <c r="H238" i="3" s="1"/>
  <c r="G238" i="3"/>
  <c r="F238" i="3"/>
  <c r="F237" i="3" s="1"/>
  <c r="CV237" i="3"/>
  <c r="CU237" i="3" s="1"/>
  <c r="CT237" i="3"/>
  <c r="CL237" i="3"/>
  <c r="CK237" i="3"/>
  <c r="CA237" i="3"/>
  <c r="BZ237" i="3" s="1"/>
  <c r="BT237" i="3"/>
  <c r="BR237" i="3"/>
  <c r="AR237" i="3"/>
  <c r="AK237" i="3"/>
  <c r="AJ237" i="3" s="1"/>
  <c r="I237" i="3"/>
  <c r="G237" i="3"/>
  <c r="DK235" i="3"/>
  <c r="DJ235" i="3"/>
  <c r="DI235" i="3"/>
  <c r="DH235" i="3"/>
  <c r="DG235" i="3"/>
  <c r="DB235" i="3"/>
  <c r="CY235" i="3"/>
  <c r="CX235" i="3" s="1"/>
  <c r="CU235" i="3"/>
  <c r="CR235" i="3"/>
  <c r="CQ235" i="3" s="1"/>
  <c r="CN235" i="3"/>
  <c r="CK235" i="3"/>
  <c r="CI235" i="3"/>
  <c r="CG235" i="3" s="1"/>
  <c r="CH235" i="3"/>
  <c r="CF235" i="3"/>
  <c r="CE235" i="3"/>
  <c r="BZ235" i="3"/>
  <c r="BW235" i="3"/>
  <c r="BV235" i="3"/>
  <c r="BS235" i="3"/>
  <c r="BO235" i="3" s="1"/>
  <c r="BP235" i="3"/>
  <c r="BL235" i="3"/>
  <c r="BI235" i="3"/>
  <c r="BH235" i="3"/>
  <c r="BG235" i="3"/>
  <c r="BF235" i="3"/>
  <c r="DQ235" i="3" s="1"/>
  <c r="BD235" i="3"/>
  <c r="BC235" i="3"/>
  <c r="DN235" i="3" s="1"/>
  <c r="BB235" i="3"/>
  <c r="AX235" i="3"/>
  <c r="AU235" i="3"/>
  <c r="AT235" i="3" s="1"/>
  <c r="AQ235" i="3"/>
  <c r="AN235" i="3"/>
  <c r="AM235" i="3"/>
  <c r="AJ235" i="3"/>
  <c r="AG235" i="3"/>
  <c r="AE235" i="3"/>
  <c r="AD235" i="3"/>
  <c r="AB235" i="3"/>
  <c r="AA235" i="3"/>
  <c r="Z235" i="3"/>
  <c r="V235" i="3"/>
  <c r="S235" i="3"/>
  <c r="R235" i="3"/>
  <c r="O235" i="3"/>
  <c r="K235" i="3" s="1"/>
  <c r="L235" i="3"/>
  <c r="H235" i="3"/>
  <c r="E235" i="3"/>
  <c r="DN234" i="3"/>
  <c r="DK234" i="3"/>
  <c r="DJ234" i="3"/>
  <c r="DI234" i="3" s="1"/>
  <c r="DH234" i="3"/>
  <c r="DG234" i="3"/>
  <c r="DF234" i="3" s="1"/>
  <c r="DE234" i="3" s="1"/>
  <c r="DB234" i="3"/>
  <c r="CY234" i="3"/>
  <c r="CX234" i="3"/>
  <c r="CU234" i="3"/>
  <c r="CR234" i="3"/>
  <c r="CQ234" i="3"/>
  <c r="CN234" i="3"/>
  <c r="CJ234" i="3" s="1"/>
  <c r="CK234" i="3"/>
  <c r="CI234" i="3"/>
  <c r="CH234" i="3"/>
  <c r="CG234" i="3"/>
  <c r="CF234" i="3"/>
  <c r="CE234" i="3"/>
  <c r="CD234" i="3"/>
  <c r="CC234" i="3"/>
  <c r="BZ234" i="3"/>
  <c r="BW234" i="3"/>
  <c r="BV234" i="3"/>
  <c r="BS234" i="3"/>
  <c r="BP234" i="3"/>
  <c r="BO234" i="3" s="1"/>
  <c r="BL234" i="3"/>
  <c r="BI234" i="3"/>
  <c r="BH234" i="3"/>
  <c r="BG234" i="3"/>
  <c r="DR234" i="3" s="1"/>
  <c r="BF234" i="3"/>
  <c r="BE234" i="3" s="1"/>
  <c r="BA234" i="3" s="1"/>
  <c r="BD234" i="3"/>
  <c r="BC234" i="3"/>
  <c r="BB234" i="3"/>
  <c r="AX234" i="3"/>
  <c r="AU234" i="3"/>
  <c r="AT234" i="3" s="1"/>
  <c r="AQ234" i="3"/>
  <c r="AM234" i="3" s="1"/>
  <c r="AN234" i="3"/>
  <c r="AJ234" i="3"/>
  <c r="AG234" i="3"/>
  <c r="AF234" i="3"/>
  <c r="AE234" i="3"/>
  <c r="AD234" i="3"/>
  <c r="AB234" i="3"/>
  <c r="AA234" i="3"/>
  <c r="V234" i="3"/>
  <c r="S234" i="3"/>
  <c r="R234" i="3" s="1"/>
  <c r="O234" i="3"/>
  <c r="L234" i="3"/>
  <c r="K234" i="3"/>
  <c r="H234" i="3"/>
  <c r="D234" i="3" s="1"/>
  <c r="E234" i="3"/>
  <c r="DN233" i="3"/>
  <c r="DM233" i="3" s="1"/>
  <c r="DK233" i="3"/>
  <c r="DJ233" i="3"/>
  <c r="DI233" i="3" s="1"/>
  <c r="DH233" i="3"/>
  <c r="DG233" i="3"/>
  <c r="DB233" i="3"/>
  <c r="CY233" i="3"/>
  <c r="CX233" i="3"/>
  <c r="CU233" i="3"/>
  <c r="CR233" i="3"/>
  <c r="CQ233" i="3"/>
  <c r="CN233" i="3"/>
  <c r="CK233" i="3"/>
  <c r="CJ233" i="3"/>
  <c r="CI233" i="3"/>
  <c r="CH233" i="3"/>
  <c r="CF233" i="3"/>
  <c r="CE233" i="3"/>
  <c r="CD233" i="3"/>
  <c r="BZ233" i="3"/>
  <c r="BV233" i="3" s="1"/>
  <c r="BW233" i="3"/>
  <c r="BS233" i="3"/>
  <c r="BP233" i="3"/>
  <c r="BO233" i="3"/>
  <c r="BL233" i="3"/>
  <c r="BI233" i="3"/>
  <c r="BH233" i="3" s="1"/>
  <c r="BG233" i="3"/>
  <c r="BF233" i="3"/>
  <c r="BD233" i="3"/>
  <c r="BC233" i="3"/>
  <c r="BB233" i="3"/>
  <c r="AX233" i="3"/>
  <c r="AU233" i="3"/>
  <c r="AT233" i="3" s="1"/>
  <c r="AQ233" i="3"/>
  <c r="AN233" i="3"/>
  <c r="AM233" i="3" s="1"/>
  <c r="AJ233" i="3"/>
  <c r="AG233" i="3"/>
  <c r="AE233" i="3"/>
  <c r="AD233" i="3"/>
  <c r="AC233" i="3"/>
  <c r="AB233" i="3"/>
  <c r="DO233" i="3" s="1"/>
  <c r="AA233" i="3"/>
  <c r="Z233" i="3"/>
  <c r="Y233" i="3" s="1"/>
  <c r="V233" i="3"/>
  <c r="S233" i="3"/>
  <c r="R233" i="3"/>
  <c r="O233" i="3"/>
  <c r="L233" i="3"/>
  <c r="K233" i="3"/>
  <c r="H233" i="3"/>
  <c r="E233" i="3"/>
  <c r="D233" i="3" s="1"/>
  <c r="DO232" i="3"/>
  <c r="DK232" i="3"/>
  <c r="DJ232" i="3"/>
  <c r="DI232" i="3" s="1"/>
  <c r="DH232" i="3"/>
  <c r="DF232" i="3" s="1"/>
  <c r="DG232" i="3"/>
  <c r="DB232" i="3"/>
  <c r="CY232" i="3"/>
  <c r="CX232" i="3"/>
  <c r="CU232" i="3"/>
  <c r="CQ232" i="3" s="1"/>
  <c r="CR232" i="3"/>
  <c r="CN232" i="3"/>
  <c r="CK232" i="3"/>
  <c r="CJ232" i="3"/>
  <c r="CI232" i="3"/>
  <c r="CH232" i="3"/>
  <c r="CG232" i="3" s="1"/>
  <c r="CF232" i="3"/>
  <c r="CE232" i="3"/>
  <c r="CD232" i="3" s="1"/>
  <c r="CC232" i="3"/>
  <c r="BZ232" i="3"/>
  <c r="BW232" i="3"/>
  <c r="BV232" i="3" s="1"/>
  <c r="BS232" i="3"/>
  <c r="BP232" i="3"/>
  <c r="BO232" i="3" s="1"/>
  <c r="BL232" i="3"/>
  <c r="BI232" i="3"/>
  <c r="BG232" i="3"/>
  <c r="BF232" i="3"/>
  <c r="BE232" i="3"/>
  <c r="BD232" i="3"/>
  <c r="BC232" i="3"/>
  <c r="BB232" i="3"/>
  <c r="BA232" i="3" s="1"/>
  <c r="AX232" i="3"/>
  <c r="AU232" i="3"/>
  <c r="AT232" i="3" s="1"/>
  <c r="AQ232" i="3"/>
  <c r="AN232" i="3"/>
  <c r="AM232" i="3" s="1"/>
  <c r="AJ232" i="3"/>
  <c r="AF232" i="3" s="1"/>
  <c r="AG232" i="3"/>
  <c r="AE232" i="3"/>
  <c r="AD232" i="3"/>
  <c r="AB232" i="3"/>
  <c r="Z232" i="3" s="1"/>
  <c r="AA232" i="3"/>
  <c r="V232" i="3"/>
  <c r="S232" i="3"/>
  <c r="R232" i="3" s="1"/>
  <c r="O232" i="3"/>
  <c r="L232" i="3"/>
  <c r="H232" i="3"/>
  <c r="E232" i="3"/>
  <c r="D232" i="3"/>
  <c r="DK231" i="3"/>
  <c r="DI231" i="3" s="1"/>
  <c r="DE231" i="3" s="1"/>
  <c r="DJ231" i="3"/>
  <c r="DH231" i="3"/>
  <c r="DG231" i="3"/>
  <c r="DF231" i="3"/>
  <c r="DB231" i="3"/>
  <c r="CY231" i="3"/>
  <c r="CX231" i="3" s="1"/>
  <c r="CU231" i="3"/>
  <c r="CR231" i="3"/>
  <c r="CQ231" i="3" s="1"/>
  <c r="CN231" i="3"/>
  <c r="CK231" i="3"/>
  <c r="CJ231" i="3" s="1"/>
  <c r="CI231" i="3"/>
  <c r="CH231" i="3"/>
  <c r="CF231" i="3"/>
  <c r="CE231" i="3"/>
  <c r="CD231" i="3"/>
  <c r="BZ231" i="3"/>
  <c r="BW231" i="3"/>
  <c r="BS231" i="3"/>
  <c r="BP231" i="3"/>
  <c r="BL231" i="3"/>
  <c r="BI231" i="3"/>
  <c r="BH231" i="3" s="1"/>
  <c r="BG231" i="3"/>
  <c r="BF231" i="3"/>
  <c r="BD231" i="3"/>
  <c r="BC231" i="3"/>
  <c r="AX231" i="3"/>
  <c r="AT231" i="3" s="1"/>
  <c r="AU231" i="3"/>
  <c r="AQ231" i="3"/>
  <c r="AN231" i="3"/>
  <c r="AM231" i="3"/>
  <c r="AJ231" i="3"/>
  <c r="AG231" i="3"/>
  <c r="AF231" i="3"/>
  <c r="AE231" i="3"/>
  <c r="AD231" i="3"/>
  <c r="AC231" i="3"/>
  <c r="AB231" i="3"/>
  <c r="AA231" i="3"/>
  <c r="V231" i="3"/>
  <c r="S231" i="3"/>
  <c r="R231" i="3" s="1"/>
  <c r="O231" i="3"/>
  <c r="K231" i="3" s="1"/>
  <c r="L231" i="3"/>
  <c r="H231" i="3"/>
  <c r="E231" i="3"/>
  <c r="D231" i="3"/>
  <c r="DK230" i="3"/>
  <c r="DJ230" i="3"/>
  <c r="DH230" i="3"/>
  <c r="DG230" i="3"/>
  <c r="DF230" i="3"/>
  <c r="DB230" i="3"/>
  <c r="CY230" i="3"/>
  <c r="CX230" i="3"/>
  <c r="CU230" i="3"/>
  <c r="CR230" i="3"/>
  <c r="CQ230" i="3" s="1"/>
  <c r="CN230" i="3"/>
  <c r="CK230" i="3"/>
  <c r="CJ230" i="3" s="1"/>
  <c r="CI230" i="3"/>
  <c r="CH230" i="3"/>
  <c r="CF230" i="3"/>
  <c r="CF229" i="3" s="1"/>
  <c r="CE230" i="3"/>
  <c r="BZ230" i="3"/>
  <c r="BW230" i="3"/>
  <c r="BV230" i="3"/>
  <c r="BS230" i="3"/>
  <c r="BP230" i="3"/>
  <c r="BO230" i="3" s="1"/>
  <c r="BL230" i="3"/>
  <c r="BH230" i="3" s="1"/>
  <c r="BI230" i="3"/>
  <c r="BG230" i="3"/>
  <c r="BF230" i="3"/>
  <c r="BE230" i="3"/>
  <c r="BD230" i="3"/>
  <c r="BC230" i="3"/>
  <c r="AX230" i="3"/>
  <c r="AU230" i="3"/>
  <c r="AT230" i="3" s="1"/>
  <c r="AQ230" i="3"/>
  <c r="AN230" i="3"/>
  <c r="AM230" i="3" s="1"/>
  <c r="AJ230" i="3"/>
  <c r="AG230" i="3"/>
  <c r="AF230" i="3"/>
  <c r="AE230" i="3"/>
  <c r="AD230" i="3"/>
  <c r="AB230" i="3"/>
  <c r="AA230" i="3"/>
  <c r="V230" i="3"/>
  <c r="R230" i="3" s="1"/>
  <c r="S230" i="3"/>
  <c r="O230" i="3"/>
  <c r="L230" i="3"/>
  <c r="K230" i="3"/>
  <c r="H230" i="3"/>
  <c r="E230" i="3"/>
  <c r="D230" i="3"/>
  <c r="DK229" i="3"/>
  <c r="DH229" i="3"/>
  <c r="DG229" i="3"/>
  <c r="DF229" i="3" s="1"/>
  <c r="DD229" i="3"/>
  <c r="DC229" i="3"/>
  <c r="DB229" i="3"/>
  <c r="DA229" i="3"/>
  <c r="CY229" i="3" s="1"/>
  <c r="CX229" i="3" s="1"/>
  <c r="CZ229" i="3"/>
  <c r="CW229" i="3"/>
  <c r="CU229" i="3" s="1"/>
  <c r="CV229" i="3"/>
  <c r="CT229" i="3"/>
  <c r="CS229" i="3"/>
  <c r="CR229" i="3"/>
  <c r="CQ229" i="3" s="1"/>
  <c r="CP229" i="3"/>
  <c r="CP210" i="3" s="1"/>
  <c r="CO229" i="3"/>
  <c r="CM229" i="3"/>
  <c r="CM210" i="3" s="1"/>
  <c r="CL229" i="3"/>
  <c r="CK229" i="3" s="1"/>
  <c r="CB229" i="3"/>
  <c r="CA229" i="3"/>
  <c r="BZ229" i="3" s="1"/>
  <c r="BY229" i="3"/>
  <c r="BW229" i="3" s="1"/>
  <c r="BV229" i="3" s="1"/>
  <c r="BX229" i="3"/>
  <c r="BU229" i="3"/>
  <c r="BS229" i="3" s="1"/>
  <c r="BO229" i="3" s="1"/>
  <c r="BT229" i="3"/>
  <c r="BR229" i="3"/>
  <c r="BQ229" i="3"/>
  <c r="BP229" i="3"/>
  <c r="BN229" i="3"/>
  <c r="BM229" i="3"/>
  <c r="BL229" i="3"/>
  <c r="BK229" i="3"/>
  <c r="BJ229" i="3"/>
  <c r="BI229" i="3"/>
  <c r="BH229" i="3" s="1"/>
  <c r="BG229" i="3"/>
  <c r="AZ229" i="3"/>
  <c r="AX229" i="3" s="1"/>
  <c r="AY229" i="3"/>
  <c r="AW229" i="3"/>
  <c r="AV229" i="3"/>
  <c r="AU229" i="3"/>
  <c r="AT229" i="3" s="1"/>
  <c r="AS229" i="3"/>
  <c r="AQ229" i="3" s="1"/>
  <c r="AM229" i="3" s="1"/>
  <c r="AR229" i="3"/>
  <c r="AP229" i="3"/>
  <c r="AO229" i="3"/>
  <c r="AN229" i="3"/>
  <c r="AL229" i="3"/>
  <c r="AK229" i="3"/>
  <c r="AJ229" i="3"/>
  <c r="AI229" i="3"/>
  <c r="AH229" i="3"/>
  <c r="AG229" i="3" s="1"/>
  <c r="AF229" i="3"/>
  <c r="X229" i="3"/>
  <c r="W229" i="3"/>
  <c r="V229" i="3"/>
  <c r="U229" i="3"/>
  <c r="T229" i="3"/>
  <c r="S229" i="3" s="1"/>
  <c r="R229" i="3" s="1"/>
  <c r="Q229" i="3"/>
  <c r="O229" i="3" s="1"/>
  <c r="P229" i="3"/>
  <c r="N229" i="3"/>
  <c r="M229" i="3"/>
  <c r="L229" i="3"/>
  <c r="K229" i="3" s="1"/>
  <c r="J229" i="3"/>
  <c r="I229" i="3"/>
  <c r="H229" i="3" s="1"/>
  <c r="G229" i="3"/>
  <c r="F229" i="3"/>
  <c r="E229" i="3" s="1"/>
  <c r="D229" i="3" s="1"/>
  <c r="DK228" i="3"/>
  <c r="DJ228" i="3"/>
  <c r="DH228" i="3"/>
  <c r="DG228" i="3"/>
  <c r="DF228" i="3" s="1"/>
  <c r="DB228" i="3"/>
  <c r="CX228" i="3" s="1"/>
  <c r="CY228" i="3"/>
  <c r="CU228" i="3"/>
  <c r="CR228" i="3"/>
  <c r="CQ228" i="3"/>
  <c r="CN228" i="3"/>
  <c r="CK228" i="3"/>
  <c r="CJ228" i="3" s="1"/>
  <c r="CI228" i="3"/>
  <c r="CH228" i="3"/>
  <c r="CG228" i="3" s="1"/>
  <c r="CF228" i="3"/>
  <c r="CE228" i="3"/>
  <c r="CD228" i="3" s="1"/>
  <c r="CC228" i="3" s="1"/>
  <c r="BZ228" i="3"/>
  <c r="BW228" i="3"/>
  <c r="BV228" i="3"/>
  <c r="BS228" i="3"/>
  <c r="BO228" i="3" s="1"/>
  <c r="BP228" i="3"/>
  <c r="BL228" i="3"/>
  <c r="BI228" i="3"/>
  <c r="BH228" i="3" s="1"/>
  <c r="BG228" i="3"/>
  <c r="BF228" i="3"/>
  <c r="BE228" i="3"/>
  <c r="BD228" i="3"/>
  <c r="BB228" i="3" s="1"/>
  <c r="BC228" i="3"/>
  <c r="AX228" i="3"/>
  <c r="AU228" i="3"/>
  <c r="AT228" i="3" s="1"/>
  <c r="AQ228" i="3"/>
  <c r="AN228" i="3"/>
  <c r="AM228" i="3" s="1"/>
  <c r="AJ228" i="3"/>
  <c r="AG228" i="3"/>
  <c r="AF228" i="3" s="1"/>
  <c r="AE228" i="3"/>
  <c r="AD228" i="3"/>
  <c r="AB228" i="3"/>
  <c r="AA228" i="3"/>
  <c r="V228" i="3"/>
  <c r="R228" i="3" s="1"/>
  <c r="S228" i="3"/>
  <c r="O228" i="3"/>
  <c r="L228" i="3"/>
  <c r="K228" i="3" s="1"/>
  <c r="H228" i="3"/>
  <c r="D228" i="3" s="1"/>
  <c r="E228" i="3"/>
  <c r="DN227" i="3"/>
  <c r="DK227" i="3"/>
  <c r="DK225" i="3" s="1"/>
  <c r="DJ227" i="3"/>
  <c r="DI227" i="3"/>
  <c r="DH227" i="3"/>
  <c r="DG227" i="3"/>
  <c r="DG225" i="3" s="1"/>
  <c r="DF227" i="3"/>
  <c r="DB227" i="3"/>
  <c r="CY227" i="3"/>
  <c r="CX227" i="3" s="1"/>
  <c r="CU227" i="3"/>
  <c r="CQ227" i="3" s="1"/>
  <c r="CR227" i="3"/>
  <c r="CN227" i="3"/>
  <c r="CK227" i="3"/>
  <c r="CJ227" i="3"/>
  <c r="CI227" i="3"/>
  <c r="CH227" i="3"/>
  <c r="CF227" i="3"/>
  <c r="CE227" i="3"/>
  <c r="BZ227" i="3"/>
  <c r="BW227" i="3"/>
  <c r="BV227" i="3"/>
  <c r="BS227" i="3"/>
  <c r="BP227" i="3"/>
  <c r="BO227" i="3" s="1"/>
  <c r="BL227" i="3"/>
  <c r="BI227" i="3"/>
  <c r="BH227" i="3"/>
  <c r="BG227" i="3"/>
  <c r="BF227" i="3"/>
  <c r="BD227" i="3"/>
  <c r="BC227" i="3"/>
  <c r="BB227" i="3"/>
  <c r="AX227" i="3"/>
  <c r="AU227" i="3"/>
  <c r="AT227" i="3" s="1"/>
  <c r="AQ227" i="3"/>
  <c r="AN227" i="3"/>
  <c r="AM227" i="3" s="1"/>
  <c r="AJ227" i="3"/>
  <c r="AG227" i="3"/>
  <c r="AF227" i="3"/>
  <c r="AE227" i="3"/>
  <c r="AD227" i="3"/>
  <c r="AB227" i="3"/>
  <c r="AA227" i="3"/>
  <c r="Z227" i="3"/>
  <c r="V227" i="3"/>
  <c r="S227" i="3"/>
  <c r="R227" i="3" s="1"/>
  <c r="O227" i="3"/>
  <c r="L227" i="3"/>
  <c r="K227" i="3" s="1"/>
  <c r="H227" i="3"/>
  <c r="E227" i="3"/>
  <c r="DO226" i="3"/>
  <c r="DK226" i="3"/>
  <c r="DJ226" i="3"/>
  <c r="DI226" i="3"/>
  <c r="DH226" i="3"/>
  <c r="DG226" i="3"/>
  <c r="DF226" i="3"/>
  <c r="DE226" i="3" s="1"/>
  <c r="DB226" i="3"/>
  <c r="CY226" i="3"/>
  <c r="CX226" i="3"/>
  <c r="CU226" i="3"/>
  <c r="CQ226" i="3" s="1"/>
  <c r="CR226" i="3"/>
  <c r="CN226" i="3"/>
  <c r="CK226" i="3"/>
  <c r="CJ226" i="3"/>
  <c r="CI226" i="3"/>
  <c r="CH226" i="3"/>
  <c r="CF226" i="3"/>
  <c r="CD226" i="3" s="1"/>
  <c r="CE226" i="3"/>
  <c r="BZ226" i="3"/>
  <c r="BW226" i="3"/>
  <c r="BV226" i="3" s="1"/>
  <c r="BS226" i="3"/>
  <c r="BO226" i="3" s="1"/>
  <c r="BP226" i="3"/>
  <c r="BL226" i="3"/>
  <c r="BI226" i="3"/>
  <c r="BH226" i="3"/>
  <c r="BG226" i="3"/>
  <c r="BF226" i="3"/>
  <c r="BD226" i="3"/>
  <c r="BC226" i="3"/>
  <c r="BB226" i="3"/>
  <c r="AX226" i="3"/>
  <c r="AU226" i="3"/>
  <c r="AT226" i="3" s="1"/>
  <c r="AQ226" i="3"/>
  <c r="AN226" i="3"/>
  <c r="AM226" i="3"/>
  <c r="AJ226" i="3"/>
  <c r="AG226" i="3"/>
  <c r="AF226" i="3"/>
  <c r="AE226" i="3"/>
  <c r="AD226" i="3"/>
  <c r="AC226" i="3"/>
  <c r="AB226" i="3"/>
  <c r="AA226" i="3"/>
  <c r="V226" i="3"/>
  <c r="R226" i="3" s="1"/>
  <c r="S226" i="3"/>
  <c r="O226" i="3"/>
  <c r="L226" i="3"/>
  <c r="K226" i="3"/>
  <c r="H226" i="3"/>
  <c r="D226" i="3" s="1"/>
  <c r="E226" i="3"/>
  <c r="DJ225" i="3"/>
  <c r="DH225" i="3"/>
  <c r="DD225" i="3"/>
  <c r="DC225" i="3"/>
  <c r="DB225" i="3"/>
  <c r="DA225" i="3"/>
  <c r="CZ225" i="3"/>
  <c r="CY225" i="3" s="1"/>
  <c r="CX225" i="3" s="1"/>
  <c r="CW225" i="3"/>
  <c r="CV225" i="3"/>
  <c r="CU225" i="3" s="1"/>
  <c r="CT225" i="3"/>
  <c r="CS225" i="3"/>
  <c r="CR225" i="3" s="1"/>
  <c r="CP225" i="3"/>
  <c r="CO225" i="3"/>
  <c r="CN225" i="3"/>
  <c r="CM225" i="3"/>
  <c r="CL225" i="3"/>
  <c r="CK225" i="3" s="1"/>
  <c r="CJ225" i="3"/>
  <c r="CB225" i="3"/>
  <c r="CA225" i="3"/>
  <c r="BZ225" i="3" s="1"/>
  <c r="BY225" i="3"/>
  <c r="BX225" i="3"/>
  <c r="BW225" i="3"/>
  <c r="BV225" i="3" s="1"/>
  <c r="BU225" i="3"/>
  <c r="BT225" i="3"/>
  <c r="BR225" i="3"/>
  <c r="BQ225" i="3"/>
  <c r="BN225" i="3"/>
  <c r="BM225" i="3"/>
  <c r="BL225" i="3"/>
  <c r="BK225" i="3"/>
  <c r="BJ225" i="3"/>
  <c r="BI225" i="3"/>
  <c r="BH225" i="3" s="1"/>
  <c r="BF225" i="3"/>
  <c r="BC225" i="3"/>
  <c r="AZ225" i="3"/>
  <c r="AZ210" i="3" s="1"/>
  <c r="AY225" i="3"/>
  <c r="AW225" i="3"/>
  <c r="AV225" i="3"/>
  <c r="AU225" i="3" s="1"/>
  <c r="AS225" i="3"/>
  <c r="AR225" i="3"/>
  <c r="AQ225" i="3" s="1"/>
  <c r="AP225" i="3"/>
  <c r="AO225" i="3"/>
  <c r="AN225" i="3" s="1"/>
  <c r="AL225" i="3"/>
  <c r="AK225" i="3"/>
  <c r="AJ225" i="3"/>
  <c r="AI225" i="3"/>
  <c r="AG225" i="3" s="1"/>
  <c r="AF225" i="3" s="1"/>
  <c r="AH225" i="3"/>
  <c r="AD225" i="3"/>
  <c r="AB225" i="3"/>
  <c r="X225" i="3"/>
  <c r="W225" i="3"/>
  <c r="V225" i="3"/>
  <c r="U225" i="3"/>
  <c r="T225" i="3"/>
  <c r="Q225" i="3"/>
  <c r="P225" i="3"/>
  <c r="O225" i="3"/>
  <c r="N225" i="3"/>
  <c r="M225" i="3"/>
  <c r="J225" i="3"/>
  <c r="I225" i="3"/>
  <c r="H225" i="3"/>
  <c r="G225" i="3"/>
  <c r="G210" i="3" s="1"/>
  <c r="F225" i="3"/>
  <c r="E225" i="3" s="1"/>
  <c r="D225" i="3" s="1"/>
  <c r="DN224" i="3"/>
  <c r="DK224" i="3"/>
  <c r="DJ224" i="3"/>
  <c r="DH224" i="3"/>
  <c r="DG224" i="3"/>
  <c r="DF224" i="3"/>
  <c r="DB224" i="3"/>
  <c r="CX224" i="3" s="1"/>
  <c r="CY224" i="3"/>
  <c r="CU224" i="3"/>
  <c r="CR224" i="3"/>
  <c r="CQ224" i="3" s="1"/>
  <c r="CN224" i="3"/>
  <c r="CK224" i="3"/>
  <c r="CJ224" i="3"/>
  <c r="CI224" i="3"/>
  <c r="CH224" i="3"/>
  <c r="CF224" i="3"/>
  <c r="CF221" i="3" s="1"/>
  <c r="CE224" i="3"/>
  <c r="BZ224" i="3"/>
  <c r="BW224" i="3"/>
  <c r="BV224" i="3" s="1"/>
  <c r="BS224" i="3"/>
  <c r="BP224" i="3"/>
  <c r="BO224" i="3" s="1"/>
  <c r="BL224" i="3"/>
  <c r="BI224" i="3"/>
  <c r="BH224" i="3"/>
  <c r="BG224" i="3"/>
  <c r="BE224" i="3" s="1"/>
  <c r="BF224" i="3"/>
  <c r="BD224" i="3"/>
  <c r="BC224" i="3"/>
  <c r="BB224" i="3" s="1"/>
  <c r="AX224" i="3"/>
  <c r="AT224" i="3" s="1"/>
  <c r="AU224" i="3"/>
  <c r="AQ224" i="3"/>
  <c r="AN224" i="3"/>
  <c r="AM224" i="3"/>
  <c r="AJ224" i="3"/>
  <c r="AG224" i="3"/>
  <c r="AF224" i="3" s="1"/>
  <c r="AE224" i="3"/>
  <c r="AD224" i="3"/>
  <c r="DQ224" i="3" s="1"/>
  <c r="AC224" i="3"/>
  <c r="AB224" i="3"/>
  <c r="AA224" i="3"/>
  <c r="V224" i="3"/>
  <c r="S224" i="3"/>
  <c r="R224" i="3"/>
  <c r="O224" i="3"/>
  <c r="L224" i="3"/>
  <c r="K224" i="3" s="1"/>
  <c r="H224" i="3"/>
  <c r="E224" i="3"/>
  <c r="D224" i="3" s="1"/>
  <c r="DK223" i="3"/>
  <c r="DJ223" i="3"/>
  <c r="DH223" i="3"/>
  <c r="DH221" i="3" s="1"/>
  <c r="DG223" i="3"/>
  <c r="DB223" i="3"/>
  <c r="CY223" i="3"/>
  <c r="CX223" i="3" s="1"/>
  <c r="CU223" i="3"/>
  <c r="CR223" i="3"/>
  <c r="CQ223" i="3"/>
  <c r="CN223" i="3"/>
  <c r="CK223" i="3"/>
  <c r="CJ223" i="3" s="1"/>
  <c r="CI223" i="3"/>
  <c r="CH223" i="3"/>
  <c r="CG223" i="3" s="1"/>
  <c r="CF223" i="3"/>
  <c r="CE223" i="3"/>
  <c r="CD223" i="3" s="1"/>
  <c r="BZ223" i="3"/>
  <c r="BW223" i="3"/>
  <c r="BS223" i="3"/>
  <c r="BP223" i="3"/>
  <c r="BO223" i="3"/>
  <c r="BL223" i="3"/>
  <c r="BI223" i="3"/>
  <c r="BH223" i="3" s="1"/>
  <c r="BG223" i="3"/>
  <c r="BF223" i="3"/>
  <c r="BF221" i="3" s="1"/>
  <c r="BD223" i="3"/>
  <c r="BD221" i="3" s="1"/>
  <c r="BC223" i="3"/>
  <c r="BB223" i="3"/>
  <c r="AX223" i="3"/>
  <c r="AU223" i="3"/>
  <c r="AT223" i="3" s="1"/>
  <c r="AQ223" i="3"/>
  <c r="AN223" i="3"/>
  <c r="AM223" i="3" s="1"/>
  <c r="AJ223" i="3"/>
  <c r="AG223" i="3"/>
  <c r="AF223" i="3" s="1"/>
  <c r="AE223" i="3"/>
  <c r="AD223" i="3"/>
  <c r="AC223" i="3"/>
  <c r="AB223" i="3"/>
  <c r="DO223" i="3" s="1"/>
  <c r="AA223" i="3"/>
  <c r="V223" i="3"/>
  <c r="S223" i="3"/>
  <c r="R223" i="3"/>
  <c r="O223" i="3"/>
  <c r="L223" i="3"/>
  <c r="K223" i="3" s="1"/>
  <c r="H223" i="3"/>
  <c r="E223" i="3"/>
  <c r="D223" i="3" s="1"/>
  <c r="DK222" i="3"/>
  <c r="DJ222" i="3"/>
  <c r="DH222" i="3"/>
  <c r="DF222" i="3" s="1"/>
  <c r="DG222" i="3"/>
  <c r="DB222" i="3"/>
  <c r="CY222" i="3"/>
  <c r="CX222" i="3"/>
  <c r="CU222" i="3"/>
  <c r="CR222" i="3"/>
  <c r="CQ222" i="3"/>
  <c r="CN222" i="3"/>
  <c r="CK222" i="3"/>
  <c r="CJ222" i="3"/>
  <c r="CI222" i="3"/>
  <c r="CH222" i="3"/>
  <c r="CH221" i="3" s="1"/>
  <c r="CG222" i="3"/>
  <c r="CF222" i="3"/>
  <c r="CE222" i="3"/>
  <c r="BZ222" i="3"/>
  <c r="BW222" i="3"/>
  <c r="BV222" i="3"/>
  <c r="BS222" i="3"/>
  <c r="BP222" i="3"/>
  <c r="BL222" i="3"/>
  <c r="BH222" i="3" s="1"/>
  <c r="BI222" i="3"/>
  <c r="BG222" i="3"/>
  <c r="BF222" i="3"/>
  <c r="BE222" i="3"/>
  <c r="BD222" i="3"/>
  <c r="BC222" i="3"/>
  <c r="BB222" i="3"/>
  <c r="BA222" i="3" s="1"/>
  <c r="AX222" i="3"/>
  <c r="AU222" i="3"/>
  <c r="AT222" i="3"/>
  <c r="AQ222" i="3"/>
  <c r="AN222" i="3"/>
  <c r="AM222" i="3" s="1"/>
  <c r="AJ222" i="3"/>
  <c r="AG222" i="3"/>
  <c r="AF222" i="3"/>
  <c r="AE222" i="3"/>
  <c r="AE221" i="3" s="1"/>
  <c r="AD222" i="3"/>
  <c r="AC222" i="3"/>
  <c r="AB222" i="3"/>
  <c r="Z222" i="3" s="1"/>
  <c r="AA222" i="3"/>
  <c r="V222" i="3"/>
  <c r="S222" i="3"/>
  <c r="R222" i="3" s="1"/>
  <c r="O222" i="3"/>
  <c r="K222" i="3" s="1"/>
  <c r="L222" i="3"/>
  <c r="H222" i="3"/>
  <c r="E222" i="3"/>
  <c r="D222" i="3"/>
  <c r="DD221" i="3"/>
  <c r="DD210" i="3" s="1"/>
  <c r="DC221" i="3"/>
  <c r="DA221" i="3"/>
  <c r="CZ221" i="3"/>
  <c r="CW221" i="3"/>
  <c r="CV221" i="3"/>
  <c r="CU221" i="3" s="1"/>
  <c r="CT221" i="3"/>
  <c r="CS221" i="3"/>
  <c r="CR221" i="3"/>
  <c r="CQ221" i="3" s="1"/>
  <c r="CP221" i="3"/>
  <c r="CO221" i="3"/>
  <c r="CN221" i="3" s="1"/>
  <c r="CM221" i="3"/>
  <c r="CL221" i="3"/>
  <c r="CK221" i="3"/>
  <c r="CJ221" i="3"/>
  <c r="CE221" i="3"/>
  <c r="CB221" i="3"/>
  <c r="CB210" i="3" s="1"/>
  <c r="CA221" i="3"/>
  <c r="BY221" i="3"/>
  <c r="BX221" i="3"/>
  <c r="BW221" i="3"/>
  <c r="BU221" i="3"/>
  <c r="BT221" i="3"/>
  <c r="BR221" i="3"/>
  <c r="BP221" i="3" s="1"/>
  <c r="BQ221" i="3"/>
  <c r="BN221" i="3"/>
  <c r="BM221" i="3"/>
  <c r="BK221" i="3"/>
  <c r="BJ221" i="3"/>
  <c r="BI221" i="3"/>
  <c r="AZ221" i="3"/>
  <c r="AY221" i="3"/>
  <c r="AW221" i="3"/>
  <c r="AV221" i="3"/>
  <c r="AS221" i="3"/>
  <c r="AQ221" i="3" s="1"/>
  <c r="AR221" i="3"/>
  <c r="AP221" i="3"/>
  <c r="AN221" i="3" s="1"/>
  <c r="AM221" i="3" s="1"/>
  <c r="AO221" i="3"/>
  <c r="AL221" i="3"/>
  <c r="AL210" i="3" s="1"/>
  <c r="AK221" i="3"/>
  <c r="AI221" i="3"/>
  <c r="AH221" i="3"/>
  <c r="AG221" i="3"/>
  <c r="X221" i="3"/>
  <c r="X210" i="3" s="1"/>
  <c r="W221" i="3"/>
  <c r="U221" i="3"/>
  <c r="U210" i="3" s="1"/>
  <c r="T221" i="3"/>
  <c r="Q221" i="3"/>
  <c r="P221" i="3"/>
  <c r="O221" i="3" s="1"/>
  <c r="N221" i="3"/>
  <c r="M221" i="3"/>
  <c r="J221" i="3"/>
  <c r="I221" i="3"/>
  <c r="G221" i="3"/>
  <c r="F221" i="3"/>
  <c r="E221" i="3"/>
  <c r="DK220" i="3"/>
  <c r="DJ220" i="3"/>
  <c r="DI220" i="3" s="1"/>
  <c r="DH220" i="3"/>
  <c r="DG220" i="3"/>
  <c r="DB220" i="3"/>
  <c r="CY220" i="3"/>
  <c r="CX220" i="3"/>
  <c r="CU220" i="3"/>
  <c r="CR220" i="3"/>
  <c r="CQ220" i="3" s="1"/>
  <c r="CN220" i="3"/>
  <c r="CK220" i="3"/>
  <c r="CJ220" i="3" s="1"/>
  <c r="CI220" i="3"/>
  <c r="CH220" i="3"/>
  <c r="CG220" i="3"/>
  <c r="CF220" i="3"/>
  <c r="CE220" i="3"/>
  <c r="CD220" i="3"/>
  <c r="CC220" i="3" s="1"/>
  <c r="BZ220" i="3"/>
  <c r="BV220" i="3" s="1"/>
  <c r="BW220" i="3"/>
  <c r="BS220" i="3"/>
  <c r="BP220" i="3"/>
  <c r="BO220" i="3"/>
  <c r="BL220" i="3"/>
  <c r="BH220" i="3" s="1"/>
  <c r="BI220" i="3"/>
  <c r="BG220" i="3"/>
  <c r="BF220" i="3"/>
  <c r="BE220" i="3"/>
  <c r="BD220" i="3"/>
  <c r="DO220" i="3" s="1"/>
  <c r="BC220" i="3"/>
  <c r="BB220" i="3"/>
  <c r="AX220" i="3"/>
  <c r="AU220" i="3"/>
  <c r="AT220" i="3"/>
  <c r="AQ220" i="3"/>
  <c r="AN220" i="3"/>
  <c r="AJ220" i="3"/>
  <c r="AG220" i="3"/>
  <c r="AF220" i="3"/>
  <c r="AE220" i="3"/>
  <c r="DR220" i="3" s="1"/>
  <c r="AD220" i="3"/>
  <c r="DQ220" i="3" s="1"/>
  <c r="DP220" i="3" s="1"/>
  <c r="AC220" i="3"/>
  <c r="AB220" i="3"/>
  <c r="AA220" i="3"/>
  <c r="Z220" i="3" s="1"/>
  <c r="V220" i="3"/>
  <c r="S220" i="3"/>
  <c r="R220" i="3"/>
  <c r="O220" i="3"/>
  <c r="L220" i="3"/>
  <c r="K220" i="3"/>
  <c r="H220" i="3"/>
  <c r="D220" i="3" s="1"/>
  <c r="E220" i="3"/>
  <c r="DK219" i="3"/>
  <c r="DI219" i="3" s="1"/>
  <c r="DE219" i="3" s="1"/>
  <c r="DJ219" i="3"/>
  <c r="DH219" i="3"/>
  <c r="DG219" i="3"/>
  <c r="DF219" i="3"/>
  <c r="DB219" i="3"/>
  <c r="CY219" i="3"/>
  <c r="CX219" i="3" s="1"/>
  <c r="CU219" i="3"/>
  <c r="CQ219" i="3" s="1"/>
  <c r="CR219" i="3"/>
  <c r="CN219" i="3"/>
  <c r="CK219" i="3"/>
  <c r="CI219" i="3"/>
  <c r="CH219" i="3"/>
  <c r="CG219" i="3" s="1"/>
  <c r="CF219" i="3"/>
  <c r="CE219" i="3"/>
  <c r="BZ219" i="3"/>
  <c r="BV219" i="3" s="1"/>
  <c r="BW219" i="3"/>
  <c r="BS219" i="3"/>
  <c r="BP219" i="3"/>
  <c r="BO219" i="3" s="1"/>
  <c r="BL219" i="3"/>
  <c r="BI219" i="3"/>
  <c r="BH219" i="3"/>
  <c r="BG219" i="3"/>
  <c r="BF219" i="3"/>
  <c r="BE219" i="3" s="1"/>
  <c r="BD219" i="3"/>
  <c r="BB219" i="3" s="1"/>
  <c r="BA219" i="3" s="1"/>
  <c r="BC219" i="3"/>
  <c r="AX219" i="3"/>
  <c r="AT219" i="3" s="1"/>
  <c r="AU219" i="3"/>
  <c r="AQ219" i="3"/>
  <c r="AN219" i="3"/>
  <c r="AM219" i="3"/>
  <c r="AJ219" i="3"/>
  <c r="AG219" i="3"/>
  <c r="AF219" i="3" s="1"/>
  <c r="AE219" i="3"/>
  <c r="AD219" i="3"/>
  <c r="AC219" i="3"/>
  <c r="AB219" i="3"/>
  <c r="AA219" i="3"/>
  <c r="V219" i="3"/>
  <c r="S219" i="3"/>
  <c r="O219" i="3"/>
  <c r="L219" i="3"/>
  <c r="K219" i="3"/>
  <c r="H219" i="3"/>
  <c r="E219" i="3"/>
  <c r="D219" i="3"/>
  <c r="DR218" i="3"/>
  <c r="DK218" i="3"/>
  <c r="DJ218" i="3"/>
  <c r="DI218" i="3"/>
  <c r="DH218" i="3"/>
  <c r="DG218" i="3"/>
  <c r="DF218" i="3"/>
  <c r="DE218" i="3"/>
  <c r="DB218" i="3"/>
  <c r="CY218" i="3"/>
  <c r="CU218" i="3"/>
  <c r="CR218" i="3"/>
  <c r="CQ218" i="3"/>
  <c r="CN218" i="3"/>
  <c r="CJ218" i="3" s="1"/>
  <c r="CK218" i="3"/>
  <c r="CI218" i="3"/>
  <c r="CH218" i="3"/>
  <c r="CG218" i="3"/>
  <c r="CF218" i="3"/>
  <c r="CE218" i="3"/>
  <c r="CD218" i="3" s="1"/>
  <c r="CC218" i="3" s="1"/>
  <c r="BZ218" i="3"/>
  <c r="BW218" i="3"/>
  <c r="BS218" i="3"/>
  <c r="BP218" i="3"/>
  <c r="BL218" i="3"/>
  <c r="BI218" i="3"/>
  <c r="BH218" i="3" s="1"/>
  <c r="BG218" i="3"/>
  <c r="BF218" i="3"/>
  <c r="DQ218" i="3" s="1"/>
  <c r="DP218" i="3" s="1"/>
  <c r="BE218" i="3"/>
  <c r="BD218" i="3"/>
  <c r="BC218" i="3"/>
  <c r="BB218" i="3" s="1"/>
  <c r="BA218" i="3" s="1"/>
  <c r="AX218" i="3"/>
  <c r="AU218" i="3"/>
  <c r="AT218" i="3"/>
  <c r="AQ218" i="3"/>
  <c r="AN218" i="3"/>
  <c r="AM218" i="3"/>
  <c r="AJ218" i="3"/>
  <c r="AG218" i="3"/>
  <c r="AF218" i="3" s="1"/>
  <c r="AE218" i="3"/>
  <c r="AD218" i="3"/>
  <c r="AC218" i="3" s="1"/>
  <c r="AB218" i="3"/>
  <c r="DO218" i="3" s="1"/>
  <c r="AA218" i="3"/>
  <c r="Z218" i="3"/>
  <c r="Y218" i="3" s="1"/>
  <c r="V218" i="3"/>
  <c r="R218" i="3" s="1"/>
  <c r="S218" i="3"/>
  <c r="O218" i="3"/>
  <c r="K218" i="3" s="1"/>
  <c r="L218" i="3"/>
  <c r="H218" i="3"/>
  <c r="E218" i="3"/>
  <c r="D218" i="3"/>
  <c r="DQ217" i="3"/>
  <c r="DK217" i="3"/>
  <c r="DJ217" i="3"/>
  <c r="DI217" i="3"/>
  <c r="DH217" i="3"/>
  <c r="DG217" i="3"/>
  <c r="DF217" i="3"/>
  <c r="DE217" i="3" s="1"/>
  <c r="DB217" i="3"/>
  <c r="CY217" i="3"/>
  <c r="CU217" i="3"/>
  <c r="CR217" i="3"/>
  <c r="CN217" i="3"/>
  <c r="CK217" i="3"/>
  <c r="CJ217" i="3"/>
  <c r="CI217" i="3"/>
  <c r="CG217" i="3" s="1"/>
  <c r="CH217" i="3"/>
  <c r="CF217" i="3"/>
  <c r="CD217" i="3" s="1"/>
  <c r="CC217" i="3" s="1"/>
  <c r="CE217" i="3"/>
  <c r="CE211" i="3" s="1"/>
  <c r="BZ217" i="3"/>
  <c r="BW217" i="3"/>
  <c r="BV217" i="3" s="1"/>
  <c r="BS217" i="3"/>
  <c r="BO217" i="3" s="1"/>
  <c r="BP217" i="3"/>
  <c r="BL217" i="3"/>
  <c r="BI217" i="3"/>
  <c r="BH217" i="3"/>
  <c r="BG217" i="3"/>
  <c r="BF217" i="3"/>
  <c r="BE217" i="3"/>
  <c r="BD217" i="3"/>
  <c r="BC217" i="3"/>
  <c r="BB217" i="3" s="1"/>
  <c r="AX217" i="3"/>
  <c r="AU217" i="3"/>
  <c r="AT217" i="3" s="1"/>
  <c r="AQ217" i="3"/>
  <c r="AN217" i="3"/>
  <c r="AM217" i="3" s="1"/>
  <c r="AJ217" i="3"/>
  <c r="AG217" i="3"/>
  <c r="AF217" i="3" s="1"/>
  <c r="AE217" i="3"/>
  <c r="AD217" i="3"/>
  <c r="AB217" i="3"/>
  <c r="AA217" i="3"/>
  <c r="Z217" i="3"/>
  <c r="V217" i="3"/>
  <c r="S217" i="3"/>
  <c r="R217" i="3"/>
  <c r="O217" i="3"/>
  <c r="L217" i="3"/>
  <c r="K217" i="3"/>
  <c r="H217" i="3"/>
  <c r="E217" i="3"/>
  <c r="D217" i="3" s="1"/>
  <c r="DK216" i="3"/>
  <c r="DJ216" i="3"/>
  <c r="DI216" i="3" s="1"/>
  <c r="DH216" i="3"/>
  <c r="DG216" i="3"/>
  <c r="DF216" i="3" s="1"/>
  <c r="DE216" i="3" s="1"/>
  <c r="DB216" i="3"/>
  <c r="CY216" i="3"/>
  <c r="CU216" i="3"/>
  <c r="CR216" i="3"/>
  <c r="CN216" i="3"/>
  <c r="CK216" i="3"/>
  <c r="CJ216" i="3"/>
  <c r="CI216" i="3"/>
  <c r="CH216" i="3"/>
  <c r="CG216" i="3" s="1"/>
  <c r="CF216" i="3"/>
  <c r="CE216" i="3"/>
  <c r="CD216" i="3"/>
  <c r="BZ216" i="3"/>
  <c r="BV216" i="3" s="1"/>
  <c r="BW216" i="3"/>
  <c r="BS216" i="3"/>
  <c r="BP216" i="3"/>
  <c r="BO216" i="3"/>
  <c r="BL216" i="3"/>
  <c r="BI216" i="3"/>
  <c r="BH216" i="3" s="1"/>
  <c r="BG216" i="3"/>
  <c r="BF216" i="3"/>
  <c r="BE216" i="3" s="1"/>
  <c r="BD216" i="3"/>
  <c r="BC216" i="3"/>
  <c r="BB216" i="3" s="1"/>
  <c r="BA216" i="3"/>
  <c r="AX216" i="3"/>
  <c r="AT216" i="3" s="1"/>
  <c r="AU216" i="3"/>
  <c r="AQ216" i="3"/>
  <c r="AN216" i="3"/>
  <c r="AM216" i="3"/>
  <c r="AJ216" i="3"/>
  <c r="AF216" i="3" s="1"/>
  <c r="AG216" i="3"/>
  <c r="AE216" i="3"/>
  <c r="AD216" i="3"/>
  <c r="DQ216" i="3" s="1"/>
  <c r="AC216" i="3"/>
  <c r="AB216" i="3"/>
  <c r="AA216" i="3"/>
  <c r="Z216" i="3"/>
  <c r="V216" i="3"/>
  <c r="S216" i="3"/>
  <c r="R216" i="3" s="1"/>
  <c r="O216" i="3"/>
  <c r="K216" i="3" s="1"/>
  <c r="L216" i="3"/>
  <c r="H216" i="3"/>
  <c r="E216" i="3"/>
  <c r="D216" i="3"/>
  <c r="DK215" i="3"/>
  <c r="DJ215" i="3"/>
  <c r="DI215" i="3"/>
  <c r="DH215" i="3"/>
  <c r="DG215" i="3"/>
  <c r="DB215" i="3"/>
  <c r="CY215" i="3"/>
  <c r="CU215" i="3"/>
  <c r="CR215" i="3"/>
  <c r="CQ215" i="3"/>
  <c r="CN215" i="3"/>
  <c r="CK215" i="3"/>
  <c r="CJ215" i="3"/>
  <c r="CI215" i="3"/>
  <c r="CH215" i="3"/>
  <c r="CG215" i="3"/>
  <c r="CF215" i="3"/>
  <c r="CE215" i="3"/>
  <c r="CD215" i="3" s="1"/>
  <c r="BZ215" i="3"/>
  <c r="BW215" i="3"/>
  <c r="BS215" i="3"/>
  <c r="BP215" i="3"/>
  <c r="BO215" i="3"/>
  <c r="BL215" i="3"/>
  <c r="BI215" i="3"/>
  <c r="BH215" i="3" s="1"/>
  <c r="BG215" i="3"/>
  <c r="DR215" i="3" s="1"/>
  <c r="BF215" i="3"/>
  <c r="BD215" i="3"/>
  <c r="DO215" i="3" s="1"/>
  <c r="BC215" i="3"/>
  <c r="BB215" i="3" s="1"/>
  <c r="AX215" i="3"/>
  <c r="AU215" i="3"/>
  <c r="AT215" i="3"/>
  <c r="AQ215" i="3"/>
  <c r="AN215" i="3"/>
  <c r="AM215" i="3"/>
  <c r="AJ215" i="3"/>
  <c r="AG215" i="3"/>
  <c r="AE215" i="3"/>
  <c r="AD215" i="3"/>
  <c r="AC215" i="3" s="1"/>
  <c r="AB215" i="3"/>
  <c r="AA215" i="3"/>
  <c r="V215" i="3"/>
  <c r="S215" i="3"/>
  <c r="R215" i="3"/>
  <c r="O215" i="3"/>
  <c r="L215" i="3"/>
  <c r="H215" i="3"/>
  <c r="E215" i="3"/>
  <c r="D215" i="3" s="1"/>
  <c r="DK214" i="3"/>
  <c r="DI214" i="3" s="1"/>
  <c r="DJ214" i="3"/>
  <c r="DJ211" i="3" s="1"/>
  <c r="DH214" i="3"/>
  <c r="DG214" i="3"/>
  <c r="DF214" i="3"/>
  <c r="DB214" i="3"/>
  <c r="CX214" i="3" s="1"/>
  <c r="CY214" i="3"/>
  <c r="CU214" i="3"/>
  <c r="CR214" i="3"/>
  <c r="CQ214" i="3"/>
  <c r="CN214" i="3"/>
  <c r="CK214" i="3"/>
  <c r="CJ214" i="3"/>
  <c r="CI214" i="3"/>
  <c r="CH214" i="3"/>
  <c r="CG214" i="3" s="1"/>
  <c r="CF214" i="3"/>
  <c r="CE214" i="3"/>
  <c r="BZ214" i="3"/>
  <c r="BW214" i="3"/>
  <c r="BV214" i="3"/>
  <c r="BS214" i="3"/>
  <c r="BP214" i="3"/>
  <c r="BO214" i="3"/>
  <c r="BL214" i="3"/>
  <c r="BI214" i="3"/>
  <c r="BH214" i="3"/>
  <c r="BG214" i="3"/>
  <c r="BF214" i="3"/>
  <c r="BE214" i="3" s="1"/>
  <c r="BD214" i="3"/>
  <c r="BB214" i="3" s="1"/>
  <c r="BC214" i="3"/>
  <c r="AX214" i="3"/>
  <c r="AU214" i="3"/>
  <c r="AT214" i="3"/>
  <c r="AQ214" i="3"/>
  <c r="AN214" i="3"/>
  <c r="AM214" i="3"/>
  <c r="AJ214" i="3"/>
  <c r="AF214" i="3" s="1"/>
  <c r="AG214" i="3"/>
  <c r="AE214" i="3"/>
  <c r="AC214" i="3" s="1"/>
  <c r="AD214" i="3"/>
  <c r="AB214" i="3"/>
  <c r="AA214" i="3"/>
  <c r="Z214" i="3"/>
  <c r="Y214" i="3" s="1"/>
  <c r="V214" i="3"/>
  <c r="R214" i="3" s="1"/>
  <c r="S214" i="3"/>
  <c r="O214" i="3"/>
  <c r="L214" i="3"/>
  <c r="K214" i="3"/>
  <c r="H214" i="3"/>
  <c r="E214" i="3"/>
  <c r="D214" i="3"/>
  <c r="DK213" i="3"/>
  <c r="DJ213" i="3"/>
  <c r="DI213" i="3"/>
  <c r="DH213" i="3"/>
  <c r="DG213" i="3"/>
  <c r="DF213" i="3" s="1"/>
  <c r="DE213" i="3" s="1"/>
  <c r="DB213" i="3"/>
  <c r="CY213" i="3"/>
  <c r="CX213" i="3" s="1"/>
  <c r="CU213" i="3"/>
  <c r="CR213" i="3"/>
  <c r="CQ213" i="3" s="1"/>
  <c r="CN213" i="3"/>
  <c r="CK213" i="3"/>
  <c r="CJ213" i="3" s="1"/>
  <c r="CI213" i="3"/>
  <c r="CH213" i="3"/>
  <c r="CG213" i="3" s="1"/>
  <c r="CF213" i="3"/>
  <c r="CE213" i="3"/>
  <c r="BZ213" i="3"/>
  <c r="BW213" i="3"/>
  <c r="BV213" i="3"/>
  <c r="BS213" i="3"/>
  <c r="BP213" i="3"/>
  <c r="BO213" i="3"/>
  <c r="BL213" i="3"/>
  <c r="BI213" i="3"/>
  <c r="BH213" i="3"/>
  <c r="BG213" i="3"/>
  <c r="BF213" i="3"/>
  <c r="BE213" i="3" s="1"/>
  <c r="BD213" i="3"/>
  <c r="DO213" i="3" s="1"/>
  <c r="BC213" i="3"/>
  <c r="AX213" i="3"/>
  <c r="AU213" i="3"/>
  <c r="AT213" i="3" s="1"/>
  <c r="AQ213" i="3"/>
  <c r="AN213" i="3"/>
  <c r="AM213" i="3"/>
  <c r="AJ213" i="3"/>
  <c r="AG213" i="3"/>
  <c r="AF213" i="3" s="1"/>
  <c r="AE213" i="3"/>
  <c r="AC213" i="3" s="1"/>
  <c r="Y213" i="3" s="1"/>
  <c r="AD213" i="3"/>
  <c r="AB213" i="3"/>
  <c r="AA213" i="3"/>
  <c r="Z213" i="3"/>
  <c r="V213" i="3"/>
  <c r="S213" i="3"/>
  <c r="O213" i="3"/>
  <c r="L213" i="3"/>
  <c r="K213" i="3"/>
  <c r="H213" i="3"/>
  <c r="E213" i="3"/>
  <c r="D213" i="3"/>
  <c r="DO212" i="3"/>
  <c r="DK212" i="3"/>
  <c r="DJ212" i="3"/>
  <c r="DH212" i="3"/>
  <c r="DG212" i="3"/>
  <c r="DB212" i="3"/>
  <c r="CX212" i="3" s="1"/>
  <c r="CY212" i="3"/>
  <c r="CU212" i="3"/>
  <c r="CR212" i="3"/>
  <c r="CQ212" i="3"/>
  <c r="CN212" i="3"/>
  <c r="CK212" i="3"/>
  <c r="CJ212" i="3"/>
  <c r="CI212" i="3"/>
  <c r="CH212" i="3"/>
  <c r="CG212" i="3" s="1"/>
  <c r="CF212" i="3"/>
  <c r="CE212" i="3"/>
  <c r="CD212" i="3" s="1"/>
  <c r="CC212" i="3" s="1"/>
  <c r="BZ212" i="3"/>
  <c r="BW212" i="3"/>
  <c r="BV212" i="3" s="1"/>
  <c r="BS212" i="3"/>
  <c r="BP212" i="3"/>
  <c r="BL212" i="3"/>
  <c r="BI212" i="3"/>
  <c r="BH212" i="3" s="1"/>
  <c r="BG212" i="3"/>
  <c r="BF212" i="3"/>
  <c r="BD212" i="3"/>
  <c r="BB212" i="3" s="1"/>
  <c r="BC212" i="3"/>
  <c r="AX212" i="3"/>
  <c r="AU212" i="3"/>
  <c r="AT212" i="3"/>
  <c r="AQ212" i="3"/>
  <c r="AN212" i="3"/>
  <c r="AM212" i="3" s="1"/>
  <c r="AJ212" i="3"/>
  <c r="AG212" i="3"/>
  <c r="AF212" i="3" s="1"/>
  <c r="AE212" i="3"/>
  <c r="AD212" i="3"/>
  <c r="AB212" i="3"/>
  <c r="AA212" i="3"/>
  <c r="V212" i="3"/>
  <c r="S212" i="3"/>
  <c r="R212" i="3"/>
  <c r="O212" i="3"/>
  <c r="L212" i="3"/>
  <c r="K212" i="3" s="1"/>
  <c r="H212" i="3"/>
  <c r="D212" i="3" s="1"/>
  <c r="E212" i="3"/>
  <c r="DH211" i="3"/>
  <c r="DD211" i="3"/>
  <c r="DC211" i="3"/>
  <c r="DA211" i="3"/>
  <c r="CZ211" i="3"/>
  <c r="CY211" i="3"/>
  <c r="CW211" i="3"/>
  <c r="CV211" i="3"/>
  <c r="CU211" i="3" s="1"/>
  <c r="CT211" i="3"/>
  <c r="CT210" i="3" s="1"/>
  <c r="CS211" i="3"/>
  <c r="CP211" i="3"/>
  <c r="CO211" i="3"/>
  <c r="CN211" i="3"/>
  <c r="CM211" i="3"/>
  <c r="CL211" i="3"/>
  <c r="CH211" i="3"/>
  <c r="CB211" i="3"/>
  <c r="CA211" i="3"/>
  <c r="BY211" i="3"/>
  <c r="BX211" i="3"/>
  <c r="BW211" i="3"/>
  <c r="BU211" i="3"/>
  <c r="BT211" i="3"/>
  <c r="BR211" i="3"/>
  <c r="BQ211" i="3"/>
  <c r="BN211" i="3"/>
  <c r="BM211" i="3"/>
  <c r="BL211" i="3"/>
  <c r="BK211" i="3"/>
  <c r="BJ211" i="3"/>
  <c r="BI211" i="3"/>
  <c r="BH211" i="3"/>
  <c r="BD211" i="3"/>
  <c r="AZ211" i="3"/>
  <c r="AY211" i="3"/>
  <c r="AX211" i="3" s="1"/>
  <c r="AW211" i="3"/>
  <c r="AV211" i="3"/>
  <c r="AU211" i="3"/>
  <c r="AT211" i="3"/>
  <c r="AS211" i="3"/>
  <c r="AR211" i="3"/>
  <c r="AQ211" i="3"/>
  <c r="AP211" i="3"/>
  <c r="AO211" i="3"/>
  <c r="AL211" i="3"/>
  <c r="AK211" i="3"/>
  <c r="AJ211" i="3"/>
  <c r="AI211" i="3"/>
  <c r="AH211" i="3"/>
  <c r="AG211" i="3" s="1"/>
  <c r="AF211" i="3" s="1"/>
  <c r="X211" i="3"/>
  <c r="W211" i="3"/>
  <c r="V211" i="3" s="1"/>
  <c r="U211" i="3"/>
  <c r="T211" i="3"/>
  <c r="S211" i="3"/>
  <c r="R211" i="3"/>
  <c r="Q211" i="3"/>
  <c r="P211" i="3"/>
  <c r="N211" i="3"/>
  <c r="M211" i="3"/>
  <c r="M210" i="3" s="1"/>
  <c r="L211" i="3"/>
  <c r="J211" i="3"/>
  <c r="I211" i="3"/>
  <c r="H211" i="3"/>
  <c r="G211" i="3"/>
  <c r="F211" i="3"/>
  <c r="E211" i="3"/>
  <c r="D211" i="3" s="1"/>
  <c r="CO210" i="3"/>
  <c r="CN210" i="3"/>
  <c r="BQ210" i="3"/>
  <c r="BN210" i="3"/>
  <c r="BL210" i="3" s="1"/>
  <c r="BM210" i="3"/>
  <c r="BK210" i="3"/>
  <c r="BJ210" i="3"/>
  <c r="AI210" i="3"/>
  <c r="AH210" i="3"/>
  <c r="AG210" i="3" s="1"/>
  <c r="J210" i="3"/>
  <c r="DM208" i="3"/>
  <c r="DK208" i="3"/>
  <c r="DJ208" i="3"/>
  <c r="DH208" i="3"/>
  <c r="DO208" i="3" s="1"/>
  <c r="DG208" i="3"/>
  <c r="DN208" i="3" s="1"/>
  <c r="DF208" i="3"/>
  <c r="DB208" i="3"/>
  <c r="CY208" i="3"/>
  <c r="CX208" i="3"/>
  <c r="CU208" i="3"/>
  <c r="CR208" i="3"/>
  <c r="CQ208" i="3"/>
  <c r="CN208" i="3"/>
  <c r="CK208" i="3"/>
  <c r="CJ208" i="3" s="1"/>
  <c r="CI208" i="3"/>
  <c r="CH208" i="3"/>
  <c r="CG208" i="3" s="1"/>
  <c r="CF208" i="3"/>
  <c r="CE208" i="3"/>
  <c r="CD208" i="3" s="1"/>
  <c r="CC208" i="3" s="1"/>
  <c r="BZ208" i="3"/>
  <c r="BW208" i="3"/>
  <c r="BV208" i="3"/>
  <c r="BS208" i="3"/>
  <c r="BP208" i="3"/>
  <c r="BO208" i="3" s="1"/>
  <c r="BL208" i="3"/>
  <c r="BI208" i="3"/>
  <c r="BH208" i="3" s="1"/>
  <c r="BG208" i="3"/>
  <c r="BF208" i="3"/>
  <c r="BD208" i="3"/>
  <c r="BC208" i="3"/>
  <c r="BB208" i="3"/>
  <c r="AX208" i="3"/>
  <c r="AT208" i="3" s="1"/>
  <c r="AU208" i="3"/>
  <c r="AQ208" i="3"/>
  <c r="AN208" i="3"/>
  <c r="AM208" i="3" s="1"/>
  <c r="AJ208" i="3"/>
  <c r="AF208" i="3" s="1"/>
  <c r="AG208" i="3"/>
  <c r="AE208" i="3"/>
  <c r="AD208" i="3"/>
  <c r="AC208" i="3"/>
  <c r="AB208" i="3"/>
  <c r="AA208" i="3"/>
  <c r="Z208" i="3"/>
  <c r="V208" i="3"/>
  <c r="S208" i="3"/>
  <c r="R208" i="3" s="1"/>
  <c r="O208" i="3"/>
  <c r="L208" i="3"/>
  <c r="K208" i="3" s="1"/>
  <c r="H208" i="3"/>
  <c r="E208" i="3"/>
  <c r="D208" i="3" s="1"/>
  <c r="DK207" i="3"/>
  <c r="DI207" i="3" s="1"/>
  <c r="DJ207" i="3"/>
  <c r="DH207" i="3"/>
  <c r="DG207" i="3"/>
  <c r="DB207" i="3"/>
  <c r="CX207" i="3" s="1"/>
  <c r="CY207" i="3"/>
  <c r="CU207" i="3"/>
  <c r="CR207" i="3"/>
  <c r="CQ207" i="3"/>
  <c r="CN207" i="3"/>
  <c r="CK207" i="3"/>
  <c r="CJ207" i="3"/>
  <c r="CI207" i="3"/>
  <c r="CG207" i="3" s="1"/>
  <c r="CH207" i="3"/>
  <c r="CF207" i="3"/>
  <c r="CD207" i="3" s="1"/>
  <c r="CE207" i="3"/>
  <c r="BZ207" i="3"/>
  <c r="BW207" i="3"/>
  <c r="BV207" i="3"/>
  <c r="BS207" i="3"/>
  <c r="BP207" i="3"/>
  <c r="BO207" i="3" s="1"/>
  <c r="BL207" i="3"/>
  <c r="BI207" i="3"/>
  <c r="BH207" i="3"/>
  <c r="BG207" i="3"/>
  <c r="BF207" i="3"/>
  <c r="BD207" i="3"/>
  <c r="BC207" i="3"/>
  <c r="AX207" i="3"/>
  <c r="AU207" i="3"/>
  <c r="AT207" i="3" s="1"/>
  <c r="AQ207" i="3"/>
  <c r="AN207" i="3"/>
  <c r="AM207" i="3" s="1"/>
  <c r="AJ207" i="3"/>
  <c r="AF207" i="3" s="1"/>
  <c r="AG207" i="3"/>
  <c r="AE207" i="3"/>
  <c r="AD207" i="3"/>
  <c r="DQ207" i="3" s="1"/>
  <c r="AC207" i="3"/>
  <c r="AB207" i="3"/>
  <c r="AA207" i="3"/>
  <c r="Z207" i="3" s="1"/>
  <c r="Y207" i="3"/>
  <c r="V207" i="3"/>
  <c r="S207" i="3"/>
  <c r="R207" i="3"/>
  <c r="O207" i="3"/>
  <c r="L207" i="3"/>
  <c r="K207" i="3" s="1"/>
  <c r="H207" i="3"/>
  <c r="E207" i="3"/>
  <c r="D207" i="3"/>
  <c r="DQ206" i="3"/>
  <c r="DK206" i="3"/>
  <c r="DI206" i="3" s="1"/>
  <c r="DJ206" i="3"/>
  <c r="DH206" i="3"/>
  <c r="DH203" i="3" s="1"/>
  <c r="DG206" i="3"/>
  <c r="DB206" i="3"/>
  <c r="CY206" i="3"/>
  <c r="CX206" i="3"/>
  <c r="CU206" i="3"/>
  <c r="CR206" i="3"/>
  <c r="CQ206" i="3" s="1"/>
  <c r="CN206" i="3"/>
  <c r="CK206" i="3"/>
  <c r="CI206" i="3"/>
  <c r="CH206" i="3"/>
  <c r="CH203" i="3" s="1"/>
  <c r="CG206" i="3"/>
  <c r="CF206" i="3"/>
  <c r="CE206" i="3"/>
  <c r="CD206" i="3" s="1"/>
  <c r="CC206" i="3"/>
  <c r="BZ206" i="3"/>
  <c r="BV206" i="3" s="1"/>
  <c r="BW206" i="3"/>
  <c r="BS206" i="3"/>
  <c r="BP206" i="3"/>
  <c r="BO206" i="3" s="1"/>
  <c r="BL206" i="3"/>
  <c r="BI206" i="3"/>
  <c r="BH206" i="3" s="1"/>
  <c r="BG206" i="3"/>
  <c r="BE206" i="3" s="1"/>
  <c r="BF206" i="3"/>
  <c r="BD206" i="3"/>
  <c r="BC206" i="3"/>
  <c r="BB206" i="3"/>
  <c r="BA206" i="3" s="1"/>
  <c r="AX206" i="3"/>
  <c r="AU206" i="3"/>
  <c r="AQ206" i="3"/>
  <c r="AN206" i="3"/>
  <c r="AM206" i="3"/>
  <c r="AJ206" i="3"/>
  <c r="AG206" i="3"/>
  <c r="AE206" i="3"/>
  <c r="AD206" i="3"/>
  <c r="AB206" i="3"/>
  <c r="AA206" i="3"/>
  <c r="Z206" i="3"/>
  <c r="V206" i="3"/>
  <c r="R206" i="3" s="1"/>
  <c r="S206" i="3"/>
  <c r="O206" i="3"/>
  <c r="L206" i="3"/>
  <c r="K206" i="3"/>
  <c r="H206" i="3"/>
  <c r="E206" i="3"/>
  <c r="D206" i="3" s="1"/>
  <c r="DN205" i="3"/>
  <c r="DK205" i="3"/>
  <c r="DI205" i="3" s="1"/>
  <c r="DJ205" i="3"/>
  <c r="DH205" i="3"/>
  <c r="DG205" i="3"/>
  <c r="DF205" i="3"/>
  <c r="DE205" i="3" s="1"/>
  <c r="DB205" i="3"/>
  <c r="CY205" i="3"/>
  <c r="CX205" i="3" s="1"/>
  <c r="CU205" i="3"/>
  <c r="CR205" i="3"/>
  <c r="CQ205" i="3" s="1"/>
  <c r="CN205" i="3"/>
  <c r="CK205" i="3"/>
  <c r="CJ205" i="3" s="1"/>
  <c r="CI205" i="3"/>
  <c r="CH205" i="3"/>
  <c r="CF205" i="3"/>
  <c r="CE205" i="3"/>
  <c r="CD205" i="3"/>
  <c r="BZ205" i="3"/>
  <c r="BW205" i="3"/>
  <c r="BV205" i="3"/>
  <c r="BS205" i="3"/>
  <c r="BP205" i="3"/>
  <c r="BO205" i="3"/>
  <c r="BL205" i="3"/>
  <c r="BH205" i="3" s="1"/>
  <c r="BI205" i="3"/>
  <c r="BG205" i="3"/>
  <c r="BF205" i="3"/>
  <c r="BD205" i="3"/>
  <c r="BD203" i="3" s="1"/>
  <c r="BC205" i="3"/>
  <c r="BC203" i="3" s="1"/>
  <c r="AX205" i="3"/>
  <c r="AU205" i="3"/>
  <c r="AT205" i="3" s="1"/>
  <c r="AQ205" i="3"/>
  <c r="AN205" i="3"/>
  <c r="AM205" i="3" s="1"/>
  <c r="AJ205" i="3"/>
  <c r="AF205" i="3" s="1"/>
  <c r="AG205" i="3"/>
  <c r="AE205" i="3"/>
  <c r="AD205" i="3"/>
  <c r="AC205" i="3"/>
  <c r="AB205" i="3"/>
  <c r="AA205" i="3"/>
  <c r="V205" i="3"/>
  <c r="S205" i="3"/>
  <c r="R205" i="3"/>
  <c r="O205" i="3"/>
  <c r="L205" i="3"/>
  <c r="H205" i="3"/>
  <c r="E205" i="3"/>
  <c r="D205" i="3" s="1"/>
  <c r="DO204" i="3"/>
  <c r="DN204" i="3"/>
  <c r="DK204" i="3"/>
  <c r="DJ204" i="3"/>
  <c r="DH204" i="3"/>
  <c r="DG204" i="3"/>
  <c r="DF204" i="3" s="1"/>
  <c r="DB204" i="3"/>
  <c r="CY204" i="3"/>
  <c r="CX204" i="3"/>
  <c r="CU204" i="3"/>
  <c r="CR204" i="3"/>
  <c r="CQ204" i="3"/>
  <c r="CN204" i="3"/>
  <c r="CK204" i="3"/>
  <c r="CJ204" i="3" s="1"/>
  <c r="CI204" i="3"/>
  <c r="CH204" i="3"/>
  <c r="CF204" i="3"/>
  <c r="CE204" i="3"/>
  <c r="CD204" i="3"/>
  <c r="BZ204" i="3"/>
  <c r="BW204" i="3"/>
  <c r="BV204" i="3"/>
  <c r="BS204" i="3"/>
  <c r="BO204" i="3" s="1"/>
  <c r="BP204" i="3"/>
  <c r="BL204" i="3"/>
  <c r="BI204" i="3"/>
  <c r="BG204" i="3"/>
  <c r="BF204" i="3"/>
  <c r="BE204" i="3"/>
  <c r="BD204" i="3"/>
  <c r="BB204" i="3" s="1"/>
  <c r="BA204" i="3" s="1"/>
  <c r="BC204" i="3"/>
  <c r="AX204" i="3"/>
  <c r="AU204" i="3"/>
  <c r="AT204" i="3" s="1"/>
  <c r="AQ204" i="3"/>
  <c r="AN204" i="3"/>
  <c r="AM204" i="3"/>
  <c r="AJ204" i="3"/>
  <c r="AG204" i="3"/>
  <c r="AF204" i="3" s="1"/>
  <c r="AE204" i="3"/>
  <c r="AD204" i="3"/>
  <c r="AB204" i="3"/>
  <c r="AA204" i="3"/>
  <c r="Z204" i="3"/>
  <c r="V204" i="3"/>
  <c r="S204" i="3"/>
  <c r="R204" i="3" s="1"/>
  <c r="O204" i="3"/>
  <c r="K204" i="3" s="1"/>
  <c r="L204" i="3"/>
  <c r="H204" i="3"/>
  <c r="E204" i="3"/>
  <c r="D204" i="3" s="1"/>
  <c r="DK203" i="3"/>
  <c r="DJ203" i="3"/>
  <c r="DG203" i="3"/>
  <c r="DF203" i="3" s="1"/>
  <c r="DD203" i="3"/>
  <c r="DC203" i="3"/>
  <c r="DB203" i="3"/>
  <c r="DA203" i="3"/>
  <c r="CZ203" i="3"/>
  <c r="CY203" i="3"/>
  <c r="CX203" i="3"/>
  <c r="CW203" i="3"/>
  <c r="CV203" i="3"/>
  <c r="CU203" i="3" s="1"/>
  <c r="CT203" i="3"/>
  <c r="CS203" i="3"/>
  <c r="CR203" i="3" s="1"/>
  <c r="CQ203" i="3"/>
  <c r="CP203" i="3"/>
  <c r="CN203" i="3" s="1"/>
  <c r="CO203" i="3"/>
  <c r="CM203" i="3"/>
  <c r="CL203" i="3"/>
  <c r="CK203" i="3"/>
  <c r="CJ203" i="3" s="1"/>
  <c r="CF203" i="3"/>
  <c r="CE203" i="3"/>
  <c r="CD203" i="3" s="1"/>
  <c r="CB203" i="3"/>
  <c r="CA203" i="3"/>
  <c r="BY203" i="3"/>
  <c r="BX203" i="3"/>
  <c r="BW203" i="3" s="1"/>
  <c r="BU203" i="3"/>
  <c r="BT203" i="3"/>
  <c r="BR203" i="3"/>
  <c r="BQ203" i="3"/>
  <c r="BP203" i="3"/>
  <c r="BN203" i="3"/>
  <c r="BM203" i="3"/>
  <c r="BL203" i="3"/>
  <c r="BK203" i="3"/>
  <c r="BJ203" i="3"/>
  <c r="BI203" i="3" s="1"/>
  <c r="BH203" i="3" s="1"/>
  <c r="BG203" i="3"/>
  <c r="AZ203" i="3"/>
  <c r="AY203" i="3"/>
  <c r="AW203" i="3"/>
  <c r="AV203" i="3"/>
  <c r="AU203" i="3"/>
  <c r="AS203" i="3"/>
  <c r="AR203" i="3"/>
  <c r="AP203" i="3"/>
  <c r="AP195" i="3" s="1"/>
  <c r="AO203" i="3"/>
  <c r="AN203" i="3" s="1"/>
  <c r="AL203" i="3"/>
  <c r="AK203" i="3"/>
  <c r="AJ203" i="3"/>
  <c r="AI203" i="3"/>
  <c r="AH203" i="3"/>
  <c r="X203" i="3"/>
  <c r="W203" i="3"/>
  <c r="V203" i="3" s="1"/>
  <c r="U203" i="3"/>
  <c r="T203" i="3"/>
  <c r="S203" i="3" s="1"/>
  <c r="R203" i="3" s="1"/>
  <c r="Q203" i="3"/>
  <c r="P203" i="3"/>
  <c r="N203" i="3"/>
  <c r="M203" i="3"/>
  <c r="J203" i="3"/>
  <c r="I203" i="3"/>
  <c r="H203" i="3" s="1"/>
  <c r="G203" i="3"/>
  <c r="F203" i="3"/>
  <c r="E203" i="3"/>
  <c r="D203" i="3" s="1"/>
  <c r="DN202" i="3"/>
  <c r="DK202" i="3"/>
  <c r="DJ202" i="3"/>
  <c r="DI202" i="3" s="1"/>
  <c r="DE202" i="3" s="1"/>
  <c r="DH202" i="3"/>
  <c r="DG202" i="3"/>
  <c r="DF202" i="3" s="1"/>
  <c r="DB202" i="3"/>
  <c r="CY202" i="3"/>
  <c r="CX202" i="3" s="1"/>
  <c r="CU202" i="3"/>
  <c r="CQ202" i="3" s="1"/>
  <c r="CR202" i="3"/>
  <c r="CN202" i="3"/>
  <c r="CK202" i="3"/>
  <c r="CJ202" i="3" s="1"/>
  <c r="CI202" i="3"/>
  <c r="CH202" i="3"/>
  <c r="CG202" i="3"/>
  <c r="CF202" i="3"/>
  <c r="CD202" i="3" s="1"/>
  <c r="CE202" i="3"/>
  <c r="BZ202" i="3"/>
  <c r="BV202" i="3" s="1"/>
  <c r="BW202" i="3"/>
  <c r="BS202" i="3"/>
  <c r="BP202" i="3"/>
  <c r="BO202" i="3"/>
  <c r="BL202" i="3"/>
  <c r="BI202" i="3"/>
  <c r="BH202" i="3"/>
  <c r="BG202" i="3"/>
  <c r="BF202" i="3"/>
  <c r="BE202" i="3" s="1"/>
  <c r="BD202" i="3"/>
  <c r="BC202" i="3"/>
  <c r="AX202" i="3"/>
  <c r="AU202" i="3"/>
  <c r="AT202" i="3" s="1"/>
  <c r="AQ202" i="3"/>
  <c r="AN202" i="3"/>
  <c r="AM202" i="3"/>
  <c r="AJ202" i="3"/>
  <c r="AG202" i="3"/>
  <c r="AF202" i="3" s="1"/>
  <c r="AE202" i="3"/>
  <c r="AD202" i="3"/>
  <c r="AB202" i="3"/>
  <c r="AA202" i="3"/>
  <c r="Z202" i="3" s="1"/>
  <c r="V202" i="3"/>
  <c r="S202" i="3"/>
  <c r="R202" i="3"/>
  <c r="O202" i="3"/>
  <c r="L202" i="3"/>
  <c r="K202" i="3" s="1"/>
  <c r="H202" i="3"/>
  <c r="E202" i="3"/>
  <c r="D202" i="3" s="1"/>
  <c r="DK201" i="3"/>
  <c r="DJ201" i="3"/>
  <c r="DJ200" i="3" s="1"/>
  <c r="DI201" i="3"/>
  <c r="DH201" i="3"/>
  <c r="DH200" i="3" s="1"/>
  <c r="DH195" i="3" s="1"/>
  <c r="DG201" i="3"/>
  <c r="DG200" i="3" s="1"/>
  <c r="DF201" i="3"/>
  <c r="DE201" i="3" s="1"/>
  <c r="DB201" i="3"/>
  <c r="CY201" i="3"/>
  <c r="CU201" i="3"/>
  <c r="CQ201" i="3" s="1"/>
  <c r="CR201" i="3"/>
  <c r="CN201" i="3"/>
  <c r="CJ201" i="3" s="1"/>
  <c r="CK201" i="3"/>
  <c r="CI201" i="3"/>
  <c r="CH201" i="3"/>
  <c r="CF201" i="3"/>
  <c r="CE201" i="3"/>
  <c r="CD201" i="3"/>
  <c r="BZ201" i="3"/>
  <c r="BV201" i="3" s="1"/>
  <c r="BW201" i="3"/>
  <c r="BS201" i="3"/>
  <c r="BO201" i="3" s="1"/>
  <c r="BP201" i="3"/>
  <c r="BL201" i="3"/>
  <c r="BI201" i="3"/>
  <c r="BH201" i="3" s="1"/>
  <c r="BG201" i="3"/>
  <c r="BG200" i="3" s="1"/>
  <c r="BF201" i="3"/>
  <c r="BE201" i="3" s="1"/>
  <c r="BD201" i="3"/>
  <c r="BC201" i="3"/>
  <c r="BB201" i="3"/>
  <c r="BA201" i="3" s="1"/>
  <c r="AX201" i="3"/>
  <c r="AT201" i="3" s="1"/>
  <c r="AU201" i="3"/>
  <c r="AQ201" i="3"/>
  <c r="AM201" i="3" s="1"/>
  <c r="AN201" i="3"/>
  <c r="AJ201" i="3"/>
  <c r="AG201" i="3"/>
  <c r="AF201" i="3" s="1"/>
  <c r="AE201" i="3"/>
  <c r="AD201" i="3"/>
  <c r="AB201" i="3"/>
  <c r="AA201" i="3"/>
  <c r="V201" i="3"/>
  <c r="S201" i="3"/>
  <c r="R201" i="3" s="1"/>
  <c r="O201" i="3"/>
  <c r="K201" i="3" s="1"/>
  <c r="L201" i="3"/>
  <c r="H201" i="3"/>
  <c r="E201" i="3"/>
  <c r="D201" i="3" s="1"/>
  <c r="DK200" i="3"/>
  <c r="DI200" i="3" s="1"/>
  <c r="DD200" i="3"/>
  <c r="DC200" i="3"/>
  <c r="DB200" i="3"/>
  <c r="DA200" i="3"/>
  <c r="CZ200" i="3"/>
  <c r="CW200" i="3"/>
  <c r="CU200" i="3" s="1"/>
  <c r="CV200" i="3"/>
  <c r="CT200" i="3"/>
  <c r="CS200" i="3"/>
  <c r="CP200" i="3"/>
  <c r="CO200" i="3"/>
  <c r="CN200" i="3" s="1"/>
  <c r="CM200" i="3"/>
  <c r="CL200" i="3"/>
  <c r="CK200" i="3" s="1"/>
  <c r="CF200" i="3"/>
  <c r="CE200" i="3"/>
  <c r="CD200" i="3" s="1"/>
  <c r="CB200" i="3"/>
  <c r="CA200" i="3"/>
  <c r="BZ200" i="3"/>
  <c r="BY200" i="3"/>
  <c r="BX200" i="3"/>
  <c r="BW200" i="3"/>
  <c r="BV200" i="3" s="1"/>
  <c r="BU200" i="3"/>
  <c r="BT200" i="3"/>
  <c r="BS200" i="3"/>
  <c r="BR200" i="3"/>
  <c r="BR195" i="3" s="1"/>
  <c r="BQ200" i="3"/>
  <c r="BN200" i="3"/>
  <c r="BM200" i="3"/>
  <c r="BL200" i="3" s="1"/>
  <c r="BK200" i="3"/>
  <c r="BJ200" i="3"/>
  <c r="BI200" i="3" s="1"/>
  <c r="BF200" i="3"/>
  <c r="BE200" i="3" s="1"/>
  <c r="BD200" i="3"/>
  <c r="BC200" i="3"/>
  <c r="BB200" i="3" s="1"/>
  <c r="BA200" i="3" s="1"/>
  <c r="AZ200" i="3"/>
  <c r="AY200" i="3"/>
  <c r="AX200" i="3" s="1"/>
  <c r="AT200" i="3" s="1"/>
  <c r="AW200" i="3"/>
  <c r="AV200" i="3"/>
  <c r="AU200" i="3"/>
  <c r="AS200" i="3"/>
  <c r="AS195" i="3" s="1"/>
  <c r="AR200" i="3"/>
  <c r="AP200" i="3"/>
  <c r="AO200" i="3"/>
  <c r="AN200" i="3"/>
  <c r="AL200" i="3"/>
  <c r="AK200" i="3"/>
  <c r="AJ200" i="3" s="1"/>
  <c r="AI200" i="3"/>
  <c r="AH200" i="3"/>
  <c r="AG200" i="3" s="1"/>
  <c r="AF200" i="3" s="1"/>
  <c r="X200" i="3"/>
  <c r="W200" i="3"/>
  <c r="V200" i="3"/>
  <c r="U200" i="3"/>
  <c r="T200" i="3"/>
  <c r="S200" i="3" s="1"/>
  <c r="R200" i="3"/>
  <c r="Q200" i="3"/>
  <c r="P200" i="3"/>
  <c r="N200" i="3"/>
  <c r="L200" i="3" s="1"/>
  <c r="M200" i="3"/>
  <c r="J200" i="3"/>
  <c r="I200" i="3"/>
  <c r="H200" i="3" s="1"/>
  <c r="G200" i="3"/>
  <c r="F200" i="3"/>
  <c r="E200" i="3" s="1"/>
  <c r="DR199" i="3"/>
  <c r="DQ199" i="3"/>
  <c r="DP199" i="3" s="1"/>
  <c r="DK199" i="3"/>
  <c r="DJ199" i="3"/>
  <c r="DI199" i="3"/>
  <c r="DH199" i="3"/>
  <c r="DG199" i="3"/>
  <c r="DF199" i="3" s="1"/>
  <c r="DE199" i="3" s="1"/>
  <c r="DB199" i="3"/>
  <c r="CY199" i="3"/>
  <c r="CX199" i="3" s="1"/>
  <c r="CU199" i="3"/>
  <c r="CR199" i="3"/>
  <c r="CQ199" i="3" s="1"/>
  <c r="CN199" i="3"/>
  <c r="CK199" i="3"/>
  <c r="CI199" i="3"/>
  <c r="CG199" i="3" s="1"/>
  <c r="CH199" i="3"/>
  <c r="CF199" i="3"/>
  <c r="CE199" i="3"/>
  <c r="CD199" i="3"/>
  <c r="CC199" i="3"/>
  <c r="BZ199" i="3"/>
  <c r="BV199" i="3" s="1"/>
  <c r="BW199" i="3"/>
  <c r="BS199" i="3"/>
  <c r="BP199" i="3"/>
  <c r="BO199" i="3" s="1"/>
  <c r="BL199" i="3"/>
  <c r="BI199" i="3"/>
  <c r="BH199" i="3"/>
  <c r="BG199" i="3"/>
  <c r="BF199" i="3"/>
  <c r="BF196" i="3" s="1"/>
  <c r="BD199" i="3"/>
  <c r="BC199" i="3"/>
  <c r="AX199" i="3"/>
  <c r="AU199" i="3"/>
  <c r="AT199" i="3"/>
  <c r="AQ199" i="3"/>
  <c r="AN199" i="3"/>
  <c r="AM199" i="3"/>
  <c r="AJ199" i="3"/>
  <c r="AF199" i="3" s="1"/>
  <c r="AG199" i="3"/>
  <c r="AE199" i="3"/>
  <c r="AD199" i="3"/>
  <c r="AC199" i="3"/>
  <c r="AB199" i="3"/>
  <c r="AA199" i="3"/>
  <c r="Z199" i="3"/>
  <c r="Y199" i="3" s="1"/>
  <c r="V199" i="3"/>
  <c r="S199" i="3"/>
  <c r="R199" i="3"/>
  <c r="O199" i="3"/>
  <c r="L199" i="3"/>
  <c r="K199" i="3" s="1"/>
  <c r="H199" i="3"/>
  <c r="E199" i="3"/>
  <c r="DK198" i="3"/>
  <c r="DJ198" i="3"/>
  <c r="DJ196" i="3" s="1"/>
  <c r="DJ195" i="3" s="1"/>
  <c r="DH198" i="3"/>
  <c r="DG198" i="3"/>
  <c r="DF198" i="3" s="1"/>
  <c r="DB198" i="3"/>
  <c r="CY198" i="3"/>
  <c r="CX198" i="3" s="1"/>
  <c r="CU198" i="3"/>
  <c r="CR198" i="3"/>
  <c r="CQ198" i="3" s="1"/>
  <c r="CN198" i="3"/>
  <c r="CK198" i="3"/>
  <c r="CJ198" i="3"/>
  <c r="CI198" i="3"/>
  <c r="CH198" i="3"/>
  <c r="CG198" i="3"/>
  <c r="CF198" i="3"/>
  <c r="CE198" i="3"/>
  <c r="CD198" i="3"/>
  <c r="CC198" i="3" s="1"/>
  <c r="BZ198" i="3"/>
  <c r="BV198" i="3" s="1"/>
  <c r="BW198" i="3"/>
  <c r="BS198" i="3"/>
  <c r="BP198" i="3"/>
  <c r="BO198" i="3" s="1"/>
  <c r="BL198" i="3"/>
  <c r="BI198" i="3"/>
  <c r="BG198" i="3"/>
  <c r="BF198" i="3"/>
  <c r="BE198" i="3"/>
  <c r="BD198" i="3"/>
  <c r="BC198" i="3"/>
  <c r="BB198" i="3"/>
  <c r="BA198" i="3" s="1"/>
  <c r="AX198" i="3"/>
  <c r="AU198" i="3"/>
  <c r="AT198" i="3" s="1"/>
  <c r="AQ198" i="3"/>
  <c r="AN198" i="3"/>
  <c r="AM198" i="3" s="1"/>
  <c r="AJ198" i="3"/>
  <c r="AG198" i="3"/>
  <c r="AF198" i="3"/>
  <c r="AE198" i="3"/>
  <c r="AE196" i="3" s="1"/>
  <c r="AD198" i="3"/>
  <c r="AB198" i="3"/>
  <c r="AA198" i="3"/>
  <c r="V198" i="3"/>
  <c r="S198" i="3"/>
  <c r="R198" i="3"/>
  <c r="O198" i="3"/>
  <c r="L198" i="3"/>
  <c r="H198" i="3"/>
  <c r="E198" i="3"/>
  <c r="D198" i="3"/>
  <c r="DR197" i="3"/>
  <c r="DQ197" i="3"/>
  <c r="DP197" i="3"/>
  <c r="DO197" i="3"/>
  <c r="DN197" i="3"/>
  <c r="DK197" i="3"/>
  <c r="DJ197" i="3"/>
  <c r="DI197" i="3" s="1"/>
  <c r="DH197" i="3"/>
  <c r="DF197" i="3" s="1"/>
  <c r="DG197" i="3"/>
  <c r="DE197" i="3"/>
  <c r="DB197" i="3"/>
  <c r="CY197" i="3"/>
  <c r="CX197" i="3"/>
  <c r="CU197" i="3"/>
  <c r="CR197" i="3"/>
  <c r="CQ197" i="3" s="1"/>
  <c r="CN197" i="3"/>
  <c r="CK197" i="3"/>
  <c r="CJ197" i="3" s="1"/>
  <c r="CI197" i="3"/>
  <c r="CI196" i="3" s="1"/>
  <c r="CH197" i="3"/>
  <c r="CF197" i="3"/>
  <c r="CE197" i="3"/>
  <c r="CE196" i="3" s="1"/>
  <c r="CD197" i="3"/>
  <c r="BZ197" i="3"/>
  <c r="BW197" i="3"/>
  <c r="BV197" i="3" s="1"/>
  <c r="BS197" i="3"/>
  <c r="BP197" i="3"/>
  <c r="BO197" i="3" s="1"/>
  <c r="BL197" i="3"/>
  <c r="BI197" i="3"/>
  <c r="BG197" i="3"/>
  <c r="BF197" i="3"/>
  <c r="BE197" i="3" s="1"/>
  <c r="BD197" i="3"/>
  <c r="BC197" i="3"/>
  <c r="BB197" i="3"/>
  <c r="BA197" i="3"/>
  <c r="AX197" i="3"/>
  <c r="AU197" i="3"/>
  <c r="AQ197" i="3"/>
  <c r="AN197" i="3"/>
  <c r="AJ197" i="3"/>
  <c r="AF197" i="3" s="1"/>
  <c r="AG197" i="3"/>
  <c r="AE197" i="3"/>
  <c r="AD197" i="3"/>
  <c r="AC197" i="3"/>
  <c r="AB197" i="3"/>
  <c r="AB196" i="3" s="1"/>
  <c r="AA197" i="3"/>
  <c r="Z197" i="3"/>
  <c r="Y197" i="3" s="1"/>
  <c r="V197" i="3"/>
  <c r="S197" i="3"/>
  <c r="R197" i="3" s="1"/>
  <c r="O197" i="3"/>
  <c r="K197" i="3" s="1"/>
  <c r="L197" i="3"/>
  <c r="H197" i="3"/>
  <c r="E197" i="3"/>
  <c r="D197" i="3"/>
  <c r="DH196" i="3"/>
  <c r="DD196" i="3"/>
  <c r="DC196" i="3"/>
  <c r="DA196" i="3"/>
  <c r="CZ196" i="3"/>
  <c r="CY196" i="3"/>
  <c r="CW196" i="3"/>
  <c r="CV196" i="3"/>
  <c r="CU196" i="3"/>
  <c r="CT196" i="3"/>
  <c r="CR196" i="3" s="1"/>
  <c r="CQ196" i="3" s="1"/>
  <c r="CS196" i="3"/>
  <c r="CP196" i="3"/>
  <c r="CO196" i="3"/>
  <c r="CM196" i="3"/>
  <c r="CL196" i="3"/>
  <c r="CF196" i="3"/>
  <c r="CB196" i="3"/>
  <c r="CA196" i="3"/>
  <c r="BZ196" i="3" s="1"/>
  <c r="BY196" i="3"/>
  <c r="BX196" i="3"/>
  <c r="BU196" i="3"/>
  <c r="BT196" i="3"/>
  <c r="BT195" i="3" s="1"/>
  <c r="BS196" i="3"/>
  <c r="BR196" i="3"/>
  <c r="BQ196" i="3"/>
  <c r="BP196" i="3"/>
  <c r="BN196" i="3"/>
  <c r="BM196" i="3"/>
  <c r="BL196" i="3" s="1"/>
  <c r="BK196" i="3"/>
  <c r="BJ196" i="3"/>
  <c r="BJ195" i="3" s="1"/>
  <c r="BG196" i="3"/>
  <c r="BD196" i="3"/>
  <c r="AZ196" i="3"/>
  <c r="AY196" i="3"/>
  <c r="AW196" i="3"/>
  <c r="AV196" i="3"/>
  <c r="AS196" i="3"/>
  <c r="AR196" i="3"/>
  <c r="AQ196" i="3"/>
  <c r="AP196" i="3"/>
  <c r="AN196" i="3" s="1"/>
  <c r="AO196" i="3"/>
  <c r="AM196" i="3"/>
  <c r="AL196" i="3"/>
  <c r="AL195" i="3" s="1"/>
  <c r="AK196" i="3"/>
  <c r="AI196" i="3"/>
  <c r="AH196" i="3"/>
  <c r="AH195" i="3" s="1"/>
  <c r="AG196" i="3"/>
  <c r="X196" i="3"/>
  <c r="W196" i="3"/>
  <c r="U196" i="3"/>
  <c r="T196" i="3"/>
  <c r="S196" i="3"/>
  <c r="Q196" i="3"/>
  <c r="P196" i="3"/>
  <c r="N196" i="3"/>
  <c r="L196" i="3" s="1"/>
  <c r="M196" i="3"/>
  <c r="J196" i="3"/>
  <c r="J195" i="3" s="1"/>
  <c r="I196" i="3"/>
  <c r="H196" i="3"/>
  <c r="G196" i="3"/>
  <c r="F196" i="3"/>
  <c r="DD195" i="3"/>
  <c r="DA195" i="3"/>
  <c r="CV195" i="3"/>
  <c r="CO195" i="3"/>
  <c r="CM195" i="3"/>
  <c r="CB195" i="3"/>
  <c r="CA195" i="3"/>
  <c r="BZ195" i="3"/>
  <c r="BU195" i="3"/>
  <c r="BN195" i="3"/>
  <c r="BM195" i="3"/>
  <c r="BL195" i="3"/>
  <c r="AW195" i="3"/>
  <c r="AR195" i="3"/>
  <c r="AI195" i="3"/>
  <c r="AG195" i="3"/>
  <c r="X195" i="3"/>
  <c r="N195" i="3"/>
  <c r="DK191" i="3"/>
  <c r="DI191" i="3" s="1"/>
  <c r="DJ191" i="3"/>
  <c r="DH191" i="3"/>
  <c r="DF191" i="3" s="1"/>
  <c r="DG191" i="3"/>
  <c r="DB191" i="3"/>
  <c r="CY191" i="3"/>
  <c r="CX191" i="3" s="1"/>
  <c r="CU191" i="3"/>
  <c r="CR191" i="3"/>
  <c r="CQ191" i="3"/>
  <c r="CN191" i="3"/>
  <c r="CK191" i="3"/>
  <c r="CJ191" i="3"/>
  <c r="CI191" i="3"/>
  <c r="CH191" i="3"/>
  <c r="CG191" i="3"/>
  <c r="CF191" i="3"/>
  <c r="CE191" i="3"/>
  <c r="CD191" i="3" s="1"/>
  <c r="BZ191" i="3"/>
  <c r="BW191" i="3"/>
  <c r="BS191" i="3"/>
  <c r="BP191" i="3"/>
  <c r="BO191" i="3" s="1"/>
  <c r="BL191" i="3"/>
  <c r="BI191" i="3"/>
  <c r="BH191" i="3"/>
  <c r="BG191" i="3"/>
  <c r="BF191" i="3"/>
  <c r="BD191" i="3"/>
  <c r="BC191" i="3"/>
  <c r="BB191" i="3" s="1"/>
  <c r="AX191" i="3"/>
  <c r="AU191" i="3"/>
  <c r="AT191" i="3" s="1"/>
  <c r="AQ191" i="3"/>
  <c r="AN191" i="3"/>
  <c r="AM191" i="3" s="1"/>
  <c r="AJ191" i="3"/>
  <c r="AG191" i="3"/>
  <c r="AF191" i="3"/>
  <c r="AE191" i="3"/>
  <c r="AD191" i="3"/>
  <c r="AC191" i="3"/>
  <c r="AB191" i="3"/>
  <c r="AA191" i="3"/>
  <c r="V191" i="3"/>
  <c r="S191" i="3"/>
  <c r="R191" i="3"/>
  <c r="O191" i="3"/>
  <c r="L191" i="3"/>
  <c r="K191" i="3"/>
  <c r="H191" i="3"/>
  <c r="E191" i="3"/>
  <c r="DK190" i="3"/>
  <c r="DJ190" i="3"/>
  <c r="DI190" i="3" s="1"/>
  <c r="DH190" i="3"/>
  <c r="DG190" i="3"/>
  <c r="DF190" i="3"/>
  <c r="DE190" i="3"/>
  <c r="DB190" i="3"/>
  <c r="CY190" i="3"/>
  <c r="CX190" i="3" s="1"/>
  <c r="CU190" i="3"/>
  <c r="CR190" i="3"/>
  <c r="CQ190" i="3" s="1"/>
  <c r="CN190" i="3"/>
  <c r="CK190" i="3"/>
  <c r="CI190" i="3"/>
  <c r="DR190" i="3" s="1"/>
  <c r="CH190" i="3"/>
  <c r="CG190" i="3"/>
  <c r="CF190" i="3"/>
  <c r="CD190" i="3" s="1"/>
  <c r="CC190" i="3" s="1"/>
  <c r="CE190" i="3"/>
  <c r="BZ190" i="3"/>
  <c r="BW190" i="3"/>
  <c r="BV190" i="3"/>
  <c r="BS190" i="3"/>
  <c r="BP190" i="3"/>
  <c r="BO190" i="3" s="1"/>
  <c r="BL190" i="3"/>
  <c r="BI190" i="3"/>
  <c r="BH190" i="3"/>
  <c r="BG190" i="3"/>
  <c r="BF190" i="3"/>
  <c r="BE190" i="3"/>
  <c r="BD190" i="3"/>
  <c r="BC190" i="3"/>
  <c r="BB190" i="3" s="1"/>
  <c r="BA190" i="3" s="1"/>
  <c r="AX190" i="3"/>
  <c r="AU190" i="3"/>
  <c r="AQ190" i="3"/>
  <c r="AN190" i="3"/>
  <c r="AM190" i="3"/>
  <c r="AJ190" i="3"/>
  <c r="AF190" i="3" s="1"/>
  <c r="AG190" i="3"/>
  <c r="AE190" i="3"/>
  <c r="AD190" i="3"/>
  <c r="DQ190" i="3" s="1"/>
  <c r="DP190" i="3" s="1"/>
  <c r="AC190" i="3"/>
  <c r="AB190" i="3"/>
  <c r="Z190" i="3" s="1"/>
  <c r="AA190" i="3"/>
  <c r="V190" i="3"/>
  <c r="S190" i="3"/>
  <c r="R190" i="3" s="1"/>
  <c r="O190" i="3"/>
  <c r="L190" i="3"/>
  <c r="K190" i="3" s="1"/>
  <c r="H190" i="3"/>
  <c r="D190" i="3" s="1"/>
  <c r="E190" i="3"/>
  <c r="DN189" i="3"/>
  <c r="DM189" i="3"/>
  <c r="DK189" i="3"/>
  <c r="DJ189" i="3"/>
  <c r="DI189" i="3"/>
  <c r="DH189" i="3"/>
  <c r="DG189" i="3"/>
  <c r="DF189" i="3" s="1"/>
  <c r="DB189" i="3"/>
  <c r="CY189" i="3"/>
  <c r="CX189" i="3" s="1"/>
  <c r="CU189" i="3"/>
  <c r="CQ189" i="3" s="1"/>
  <c r="CR189" i="3"/>
  <c r="CN189" i="3"/>
  <c r="CK189" i="3"/>
  <c r="CJ189" i="3"/>
  <c r="CI189" i="3"/>
  <c r="CG189" i="3" s="1"/>
  <c r="CH189" i="3"/>
  <c r="CF189" i="3"/>
  <c r="CE189" i="3"/>
  <c r="CD189" i="3" s="1"/>
  <c r="CC189" i="3" s="1"/>
  <c r="BZ189" i="3"/>
  <c r="BW189" i="3"/>
  <c r="BV189" i="3" s="1"/>
  <c r="BS189" i="3"/>
  <c r="BP189" i="3"/>
  <c r="BO189" i="3"/>
  <c r="BL189" i="3"/>
  <c r="BI189" i="3"/>
  <c r="BH189" i="3"/>
  <c r="BG189" i="3"/>
  <c r="DR189" i="3" s="1"/>
  <c r="BF189" i="3"/>
  <c r="BE189" i="3"/>
  <c r="BD189" i="3"/>
  <c r="DO189" i="3" s="1"/>
  <c r="BC189" i="3"/>
  <c r="AX189" i="3"/>
  <c r="AU189" i="3"/>
  <c r="AT189" i="3"/>
  <c r="AQ189" i="3"/>
  <c r="AN189" i="3"/>
  <c r="AM189" i="3" s="1"/>
  <c r="AJ189" i="3"/>
  <c r="AF189" i="3" s="1"/>
  <c r="AG189" i="3"/>
  <c r="AE189" i="3"/>
  <c r="AD189" i="3"/>
  <c r="AB189" i="3"/>
  <c r="AA189" i="3"/>
  <c r="Z189" i="3"/>
  <c r="V189" i="3"/>
  <c r="S189" i="3"/>
  <c r="R189" i="3"/>
  <c r="O189" i="3"/>
  <c r="L189" i="3"/>
  <c r="K189" i="3" s="1"/>
  <c r="H189" i="3"/>
  <c r="E189" i="3"/>
  <c r="D189" i="3"/>
  <c r="DR188" i="3"/>
  <c r="DR186" i="3" s="1"/>
  <c r="DN188" i="3"/>
  <c r="DK188" i="3"/>
  <c r="DI188" i="3" s="1"/>
  <c r="DJ188" i="3"/>
  <c r="DH188" i="3"/>
  <c r="DG188" i="3"/>
  <c r="DF188" i="3" s="1"/>
  <c r="DB188" i="3"/>
  <c r="CY188" i="3"/>
  <c r="CX188" i="3"/>
  <c r="CU188" i="3"/>
  <c r="CR188" i="3"/>
  <c r="CQ188" i="3" s="1"/>
  <c r="CN188" i="3"/>
  <c r="CK188" i="3"/>
  <c r="CI188" i="3"/>
  <c r="CH188" i="3"/>
  <c r="CG188" i="3"/>
  <c r="CF188" i="3"/>
  <c r="CE188" i="3"/>
  <c r="CD188" i="3"/>
  <c r="CC188" i="3" s="1"/>
  <c r="BZ188" i="3"/>
  <c r="BV188" i="3" s="1"/>
  <c r="BW188" i="3"/>
  <c r="BS188" i="3"/>
  <c r="BP188" i="3"/>
  <c r="BO188" i="3"/>
  <c r="BL188" i="3"/>
  <c r="BI188" i="3"/>
  <c r="BH188" i="3"/>
  <c r="BG188" i="3"/>
  <c r="BG186" i="3" s="1"/>
  <c r="BF188" i="3"/>
  <c r="BD188" i="3"/>
  <c r="BC188" i="3"/>
  <c r="BB188" i="3"/>
  <c r="AX188" i="3"/>
  <c r="AU188" i="3"/>
  <c r="AT188" i="3" s="1"/>
  <c r="AQ188" i="3"/>
  <c r="AN188" i="3"/>
  <c r="AM188" i="3" s="1"/>
  <c r="AJ188" i="3"/>
  <c r="AF188" i="3" s="1"/>
  <c r="AG188" i="3"/>
  <c r="AE188" i="3"/>
  <c r="AD188" i="3"/>
  <c r="AB188" i="3"/>
  <c r="AA188" i="3"/>
  <c r="Z188" i="3"/>
  <c r="V188" i="3"/>
  <c r="S188" i="3"/>
  <c r="R188" i="3"/>
  <c r="O188" i="3"/>
  <c r="L188" i="3"/>
  <c r="K188" i="3" s="1"/>
  <c r="H188" i="3"/>
  <c r="E188" i="3"/>
  <c r="D188" i="3" s="1"/>
  <c r="DO187" i="3"/>
  <c r="DK187" i="3"/>
  <c r="DI187" i="3" s="1"/>
  <c r="DJ187" i="3"/>
  <c r="DH187" i="3"/>
  <c r="DH186" i="3" s="1"/>
  <c r="DG187" i="3"/>
  <c r="DB187" i="3"/>
  <c r="CY187" i="3"/>
  <c r="CX187" i="3" s="1"/>
  <c r="CU187" i="3"/>
  <c r="CQ187" i="3" s="1"/>
  <c r="CR187" i="3"/>
  <c r="CN187" i="3"/>
  <c r="CK187" i="3"/>
  <c r="CJ187" i="3"/>
  <c r="CI187" i="3"/>
  <c r="CH187" i="3"/>
  <c r="CG187" i="3"/>
  <c r="CF187" i="3"/>
  <c r="CF186" i="3" s="1"/>
  <c r="CE187" i="3"/>
  <c r="BZ187" i="3"/>
  <c r="BW187" i="3"/>
  <c r="BV187" i="3" s="1"/>
  <c r="BS187" i="3"/>
  <c r="BO187" i="3" s="1"/>
  <c r="BP187" i="3"/>
  <c r="BL187" i="3"/>
  <c r="BH187" i="3" s="1"/>
  <c r="BI187" i="3"/>
  <c r="BG187" i="3"/>
  <c r="BF187" i="3"/>
  <c r="DQ187" i="3" s="1"/>
  <c r="BD187" i="3"/>
  <c r="BC187" i="3"/>
  <c r="AX187" i="3"/>
  <c r="AU187" i="3"/>
  <c r="AT187" i="3"/>
  <c r="AQ187" i="3"/>
  <c r="AN187" i="3"/>
  <c r="AM187" i="3" s="1"/>
  <c r="AJ187" i="3"/>
  <c r="AG187" i="3"/>
  <c r="AF187" i="3"/>
  <c r="AE187" i="3"/>
  <c r="DR187" i="3" s="1"/>
  <c r="AD187" i="3"/>
  <c r="AC187" i="3"/>
  <c r="AB187" i="3"/>
  <c r="AA187" i="3"/>
  <c r="V187" i="3"/>
  <c r="S187" i="3"/>
  <c r="R187" i="3"/>
  <c r="O187" i="3"/>
  <c r="L187" i="3"/>
  <c r="K187" i="3"/>
  <c r="H187" i="3"/>
  <c r="E187" i="3"/>
  <c r="DK186" i="3"/>
  <c r="DJ186" i="3"/>
  <c r="DI186" i="3" s="1"/>
  <c r="DD186" i="3"/>
  <c r="DC186" i="3"/>
  <c r="DB186" i="3"/>
  <c r="DA186" i="3"/>
  <c r="CZ186" i="3"/>
  <c r="CW186" i="3"/>
  <c r="CV186" i="3"/>
  <c r="CU186" i="3" s="1"/>
  <c r="CT186" i="3"/>
  <c r="CS186" i="3"/>
  <c r="CR186" i="3"/>
  <c r="CQ186" i="3" s="1"/>
  <c r="CP186" i="3"/>
  <c r="CN186" i="3" s="1"/>
  <c r="CO186" i="3"/>
  <c r="CM186" i="3"/>
  <c r="CM181" i="3" s="1"/>
  <c r="CK181" i="3" s="1"/>
  <c r="CL186" i="3"/>
  <c r="CK186" i="3"/>
  <c r="CJ186" i="3" s="1"/>
  <c r="CH186" i="3"/>
  <c r="CB186" i="3"/>
  <c r="CB181" i="3" s="1"/>
  <c r="CA186" i="3"/>
  <c r="BZ186" i="3"/>
  <c r="BY186" i="3"/>
  <c r="BX186" i="3"/>
  <c r="BW186" i="3" s="1"/>
  <c r="BV186" i="3" s="1"/>
  <c r="BU186" i="3"/>
  <c r="BT186" i="3"/>
  <c r="BS186" i="3" s="1"/>
  <c r="BR186" i="3"/>
  <c r="BQ186" i="3"/>
  <c r="BP186" i="3"/>
  <c r="BN186" i="3"/>
  <c r="BL186" i="3" s="1"/>
  <c r="BM186" i="3"/>
  <c r="BK186" i="3"/>
  <c r="BJ186" i="3"/>
  <c r="BI186" i="3" s="1"/>
  <c r="BH186" i="3" s="1"/>
  <c r="BF186" i="3"/>
  <c r="BE186" i="3" s="1"/>
  <c r="BD186" i="3"/>
  <c r="AZ186" i="3"/>
  <c r="AY186" i="3"/>
  <c r="AX186" i="3"/>
  <c r="AW186" i="3"/>
  <c r="AW181" i="3" s="1"/>
  <c r="AV186" i="3"/>
  <c r="AU186" i="3" s="1"/>
  <c r="AT186" i="3" s="1"/>
  <c r="AS186" i="3"/>
  <c r="AR186" i="3"/>
  <c r="AQ186" i="3" s="1"/>
  <c r="AP186" i="3"/>
  <c r="AO186" i="3"/>
  <c r="AN186" i="3"/>
  <c r="AM186" i="3" s="1"/>
  <c r="AL186" i="3"/>
  <c r="AK186" i="3"/>
  <c r="AJ186" i="3"/>
  <c r="AI186" i="3"/>
  <c r="AI181" i="3" s="1"/>
  <c r="AH186" i="3"/>
  <c r="AE186" i="3"/>
  <c r="AA186" i="3"/>
  <c r="X186" i="3"/>
  <c r="X181" i="3" s="1"/>
  <c r="W186" i="3"/>
  <c r="W181" i="3" s="1"/>
  <c r="U186" i="3"/>
  <c r="U181" i="3" s="1"/>
  <c r="T186" i="3"/>
  <c r="S186" i="3"/>
  <c r="Q186" i="3"/>
  <c r="P186" i="3"/>
  <c r="O186" i="3" s="1"/>
  <c r="N186" i="3"/>
  <c r="L186" i="3" s="1"/>
  <c r="M186" i="3"/>
  <c r="J186" i="3"/>
  <c r="I186" i="3"/>
  <c r="H186" i="3"/>
  <c r="G186" i="3"/>
  <c r="G181" i="3" s="1"/>
  <c r="F186" i="3"/>
  <c r="DR185" i="3"/>
  <c r="DQ185" i="3"/>
  <c r="DP185" i="3" s="1"/>
  <c r="DK185" i="3"/>
  <c r="DK182" i="3" s="1"/>
  <c r="DJ185" i="3"/>
  <c r="DI185" i="3"/>
  <c r="DH185" i="3"/>
  <c r="DG185" i="3"/>
  <c r="DF185" i="3" s="1"/>
  <c r="DE185" i="3" s="1"/>
  <c r="DB185" i="3"/>
  <c r="CY185" i="3"/>
  <c r="CX185" i="3"/>
  <c r="CU185" i="3"/>
  <c r="CR185" i="3"/>
  <c r="CQ185" i="3" s="1"/>
  <c r="CN185" i="3"/>
  <c r="CK185" i="3"/>
  <c r="CJ185" i="3" s="1"/>
  <c r="CI185" i="3"/>
  <c r="CH185" i="3"/>
  <c r="CG185" i="3" s="1"/>
  <c r="CF185" i="3"/>
  <c r="CE185" i="3"/>
  <c r="CD185" i="3"/>
  <c r="CC185" i="3"/>
  <c r="BZ185" i="3"/>
  <c r="BW185" i="3"/>
  <c r="BV185" i="3" s="1"/>
  <c r="BS185" i="3"/>
  <c r="BP185" i="3"/>
  <c r="BO185" i="3"/>
  <c r="BL185" i="3"/>
  <c r="BI185" i="3"/>
  <c r="BG185" i="3"/>
  <c r="BF185" i="3"/>
  <c r="BE185" i="3" s="1"/>
  <c r="BD185" i="3"/>
  <c r="BC185" i="3"/>
  <c r="AX185" i="3"/>
  <c r="AU185" i="3"/>
  <c r="AQ185" i="3"/>
  <c r="AM185" i="3" s="1"/>
  <c r="AN185" i="3"/>
  <c r="AJ185" i="3"/>
  <c r="AG185" i="3"/>
  <c r="AF185" i="3" s="1"/>
  <c r="AE185" i="3"/>
  <c r="AD185" i="3"/>
  <c r="AC185" i="3" s="1"/>
  <c r="AB185" i="3"/>
  <c r="AA185" i="3"/>
  <c r="Z185" i="3"/>
  <c r="Y185" i="3" s="1"/>
  <c r="V185" i="3"/>
  <c r="S185" i="3"/>
  <c r="R185" i="3"/>
  <c r="O185" i="3"/>
  <c r="L185" i="3"/>
  <c r="K185" i="3"/>
  <c r="H185" i="3"/>
  <c r="D185" i="3" s="1"/>
  <c r="E185" i="3"/>
  <c r="DN184" i="3"/>
  <c r="DK184" i="3"/>
  <c r="DJ184" i="3"/>
  <c r="DI184" i="3"/>
  <c r="DH184" i="3"/>
  <c r="DG184" i="3"/>
  <c r="DF184" i="3" s="1"/>
  <c r="DE184" i="3"/>
  <c r="DB184" i="3"/>
  <c r="CY184" i="3"/>
  <c r="CX184" i="3" s="1"/>
  <c r="CU184" i="3"/>
  <c r="CR184" i="3"/>
  <c r="CQ184" i="3"/>
  <c r="CN184" i="3"/>
  <c r="CK184" i="3"/>
  <c r="CJ184" i="3"/>
  <c r="CI184" i="3"/>
  <c r="CH184" i="3"/>
  <c r="CG184" i="3" s="1"/>
  <c r="CF184" i="3"/>
  <c r="CE184" i="3"/>
  <c r="BZ184" i="3"/>
  <c r="BW184" i="3"/>
  <c r="BS184" i="3"/>
  <c r="BP184" i="3"/>
  <c r="BO184" i="3" s="1"/>
  <c r="BL184" i="3"/>
  <c r="BH184" i="3" s="1"/>
  <c r="BI184" i="3"/>
  <c r="BG184" i="3"/>
  <c r="BF184" i="3"/>
  <c r="BD184" i="3"/>
  <c r="BC184" i="3"/>
  <c r="AX184" i="3"/>
  <c r="AU184" i="3"/>
  <c r="AT184" i="3"/>
  <c r="AQ184" i="3"/>
  <c r="AN184" i="3"/>
  <c r="AM184" i="3" s="1"/>
  <c r="AJ184" i="3"/>
  <c r="AG184" i="3"/>
  <c r="AE184" i="3"/>
  <c r="DR184" i="3" s="1"/>
  <c r="AD184" i="3"/>
  <c r="AD182" i="3" s="1"/>
  <c r="AC184" i="3"/>
  <c r="AB184" i="3"/>
  <c r="AA184" i="3"/>
  <c r="Z184" i="3"/>
  <c r="Y184" i="3" s="1"/>
  <c r="V184" i="3"/>
  <c r="R184" i="3" s="1"/>
  <c r="S184" i="3"/>
  <c r="O184" i="3"/>
  <c r="K184" i="3" s="1"/>
  <c r="L184" i="3"/>
  <c r="H184" i="3"/>
  <c r="E184" i="3"/>
  <c r="DR183" i="3"/>
  <c r="DR182" i="3" s="1"/>
  <c r="DN183" i="3"/>
  <c r="DK183" i="3"/>
  <c r="DJ183" i="3"/>
  <c r="DI183" i="3"/>
  <c r="DH183" i="3"/>
  <c r="DF183" i="3" s="1"/>
  <c r="DE183" i="3" s="1"/>
  <c r="DG183" i="3"/>
  <c r="DB183" i="3"/>
  <c r="CY183" i="3"/>
  <c r="CX183" i="3"/>
  <c r="CU183" i="3"/>
  <c r="CQ183" i="3" s="1"/>
  <c r="CR183" i="3"/>
  <c r="CN183" i="3"/>
  <c r="CK183" i="3"/>
  <c r="CJ183" i="3"/>
  <c r="CI183" i="3"/>
  <c r="CH183" i="3"/>
  <c r="CG183" i="3" s="1"/>
  <c r="CF183" i="3"/>
  <c r="CE183" i="3"/>
  <c r="BZ183" i="3"/>
  <c r="BW183" i="3"/>
  <c r="BV183" i="3"/>
  <c r="BS183" i="3"/>
  <c r="BP183" i="3"/>
  <c r="BL183" i="3"/>
  <c r="BI183" i="3"/>
  <c r="BH183" i="3"/>
  <c r="BG183" i="3"/>
  <c r="BG182" i="3" s="1"/>
  <c r="BG181" i="3" s="1"/>
  <c r="BF183" i="3"/>
  <c r="BE183" i="3"/>
  <c r="BD183" i="3"/>
  <c r="BC183" i="3"/>
  <c r="BB183" i="3" s="1"/>
  <c r="AX183" i="3"/>
  <c r="AU183" i="3"/>
  <c r="AT183" i="3" s="1"/>
  <c r="AQ183" i="3"/>
  <c r="AN183" i="3"/>
  <c r="AM183" i="3"/>
  <c r="AJ183" i="3"/>
  <c r="AG183" i="3"/>
  <c r="AF183" i="3" s="1"/>
  <c r="AE183" i="3"/>
  <c r="AD183" i="3"/>
  <c r="AC183" i="3"/>
  <c r="AB183" i="3"/>
  <c r="AA183" i="3"/>
  <c r="Z183" i="3"/>
  <c r="Y183" i="3"/>
  <c r="V183" i="3"/>
  <c r="S183" i="3"/>
  <c r="R183" i="3" s="1"/>
  <c r="O183" i="3"/>
  <c r="K183" i="3" s="1"/>
  <c r="L183" i="3"/>
  <c r="H183" i="3"/>
  <c r="E183" i="3"/>
  <c r="D183" i="3"/>
  <c r="DJ182" i="3"/>
  <c r="DI182" i="3"/>
  <c r="DH182" i="3"/>
  <c r="DH181" i="3" s="1"/>
  <c r="DD182" i="3"/>
  <c r="DC182" i="3"/>
  <c r="DB182" i="3"/>
  <c r="DA182" i="3"/>
  <c r="CZ182" i="3"/>
  <c r="CZ181" i="3" s="1"/>
  <c r="CY182" i="3"/>
  <c r="CX182" i="3" s="1"/>
  <c r="CW182" i="3"/>
  <c r="CV182" i="3"/>
  <c r="CT182" i="3"/>
  <c r="CT181" i="3" s="1"/>
  <c r="CS182" i="3"/>
  <c r="CR182" i="3"/>
  <c r="CP182" i="3"/>
  <c r="CO182" i="3"/>
  <c r="CM182" i="3"/>
  <c r="CL182" i="3"/>
  <c r="CI182" i="3"/>
  <c r="CH182" i="3"/>
  <c r="CG182" i="3"/>
  <c r="CB182" i="3"/>
  <c r="CA182" i="3"/>
  <c r="BZ182" i="3" s="1"/>
  <c r="BY182" i="3"/>
  <c r="BX182" i="3"/>
  <c r="BW182" i="3" s="1"/>
  <c r="BV182" i="3"/>
  <c r="BU182" i="3"/>
  <c r="BS182" i="3" s="1"/>
  <c r="BT182" i="3"/>
  <c r="BR182" i="3"/>
  <c r="BQ182" i="3"/>
  <c r="BP182" i="3"/>
  <c r="BN182" i="3"/>
  <c r="BN181" i="3" s="1"/>
  <c r="BM182" i="3"/>
  <c r="BL182" i="3" s="1"/>
  <c r="BK182" i="3"/>
  <c r="BJ182" i="3"/>
  <c r="AZ182" i="3"/>
  <c r="AY182" i="3"/>
  <c r="AX182" i="3"/>
  <c r="AW182" i="3"/>
  <c r="AV182" i="3"/>
  <c r="AS182" i="3"/>
  <c r="AS181" i="3" s="1"/>
  <c r="AR182" i="3"/>
  <c r="AR181" i="3" s="1"/>
  <c r="AQ181" i="3" s="1"/>
  <c r="AM181" i="3" s="1"/>
  <c r="AP182" i="3"/>
  <c r="AP181" i="3" s="1"/>
  <c r="AO182" i="3"/>
  <c r="AN182" i="3"/>
  <c r="AL182" i="3"/>
  <c r="AK182" i="3"/>
  <c r="AJ182" i="3" s="1"/>
  <c r="AI182" i="3"/>
  <c r="AH182" i="3"/>
  <c r="AH181" i="3" s="1"/>
  <c r="AG181" i="3" s="1"/>
  <c r="AF181" i="3" s="1"/>
  <c r="AA182" i="3"/>
  <c r="X182" i="3"/>
  <c r="W182" i="3"/>
  <c r="V182" i="3"/>
  <c r="U182" i="3"/>
  <c r="T182" i="3"/>
  <c r="S182" i="3"/>
  <c r="R182" i="3" s="1"/>
  <c r="Q182" i="3"/>
  <c r="Q181" i="3" s="1"/>
  <c r="P182" i="3"/>
  <c r="O182" i="3"/>
  <c r="N182" i="3"/>
  <c r="M182" i="3"/>
  <c r="J182" i="3"/>
  <c r="J181" i="3" s="1"/>
  <c r="I182" i="3"/>
  <c r="H182" i="3"/>
  <c r="G182" i="3"/>
  <c r="F182" i="3"/>
  <c r="DD181" i="3"/>
  <c r="DC181" i="3"/>
  <c r="DB181" i="3" s="1"/>
  <c r="DA181" i="3"/>
  <c r="CY181" i="3"/>
  <c r="CW181" i="3"/>
  <c r="CV181" i="3"/>
  <c r="CS181" i="3"/>
  <c r="CR181" i="3" s="1"/>
  <c r="CO181" i="3"/>
  <c r="CL181" i="3"/>
  <c r="CA181" i="3"/>
  <c r="BZ181" i="3"/>
  <c r="BY181" i="3"/>
  <c r="BX181" i="3"/>
  <c r="BW181" i="3" s="1"/>
  <c r="BU181" i="3"/>
  <c r="BT181" i="3"/>
  <c r="BS181" i="3" s="1"/>
  <c r="BQ181" i="3"/>
  <c r="BM181" i="3"/>
  <c r="BL181" i="3"/>
  <c r="BK181" i="3"/>
  <c r="AZ181" i="3"/>
  <c r="AY181" i="3"/>
  <c r="AX181" i="3"/>
  <c r="AO181" i="3"/>
  <c r="AN181" i="3"/>
  <c r="AL181" i="3"/>
  <c r="AK181" i="3"/>
  <c r="AJ181" i="3" s="1"/>
  <c r="V181" i="3"/>
  <c r="T181" i="3"/>
  <c r="S181" i="3" s="1"/>
  <c r="R181" i="3" s="1"/>
  <c r="P181" i="3"/>
  <c r="O181" i="3" s="1"/>
  <c r="M181" i="3"/>
  <c r="I181" i="3"/>
  <c r="H181" i="3"/>
  <c r="F181" i="3"/>
  <c r="DK179" i="3"/>
  <c r="DJ179" i="3"/>
  <c r="DI179" i="3"/>
  <c r="DH179" i="3"/>
  <c r="DG179" i="3"/>
  <c r="DF179" i="3"/>
  <c r="DE179" i="3" s="1"/>
  <c r="DB179" i="3"/>
  <c r="CX179" i="3" s="1"/>
  <c r="CY179" i="3"/>
  <c r="CU179" i="3"/>
  <c r="CR179" i="3"/>
  <c r="CQ179" i="3" s="1"/>
  <c r="CN179" i="3"/>
  <c r="CJ179" i="3" s="1"/>
  <c r="CK179" i="3"/>
  <c r="CI179" i="3"/>
  <c r="CH179" i="3"/>
  <c r="CG179" i="3"/>
  <c r="CF179" i="3"/>
  <c r="CE179" i="3"/>
  <c r="CD179" i="3" s="1"/>
  <c r="BZ179" i="3"/>
  <c r="BV179" i="3" s="1"/>
  <c r="BW179" i="3"/>
  <c r="BS179" i="3"/>
  <c r="BP179" i="3"/>
  <c r="BO179" i="3" s="1"/>
  <c r="BL179" i="3"/>
  <c r="BI179" i="3"/>
  <c r="BH179" i="3"/>
  <c r="BG179" i="3"/>
  <c r="DR179" i="3" s="1"/>
  <c r="BF179" i="3"/>
  <c r="BE179" i="3" s="1"/>
  <c r="BD179" i="3"/>
  <c r="BB179" i="3" s="1"/>
  <c r="BC179" i="3"/>
  <c r="AX179" i="3"/>
  <c r="AU179" i="3"/>
  <c r="AT179" i="3" s="1"/>
  <c r="AQ179" i="3"/>
  <c r="AN179" i="3"/>
  <c r="AM179" i="3"/>
  <c r="AJ179" i="3"/>
  <c r="AG179" i="3"/>
  <c r="AF179" i="3" s="1"/>
  <c r="AE179" i="3"/>
  <c r="AD179" i="3"/>
  <c r="AB179" i="3"/>
  <c r="AA179" i="3"/>
  <c r="V179" i="3"/>
  <c r="S179" i="3"/>
  <c r="R179" i="3" s="1"/>
  <c r="O179" i="3"/>
  <c r="L179" i="3"/>
  <c r="K179" i="3" s="1"/>
  <c r="H179" i="3"/>
  <c r="E179" i="3"/>
  <c r="D179" i="3"/>
  <c r="DK178" i="3"/>
  <c r="DR178" i="3" s="1"/>
  <c r="DJ178" i="3"/>
  <c r="DI178" i="3"/>
  <c r="DH178" i="3"/>
  <c r="DG178" i="3"/>
  <c r="DF178" i="3"/>
  <c r="DB178" i="3"/>
  <c r="CY178" i="3"/>
  <c r="CX178" i="3" s="1"/>
  <c r="CU178" i="3"/>
  <c r="CQ178" i="3" s="1"/>
  <c r="CR178" i="3"/>
  <c r="CN178" i="3"/>
  <c r="CK178" i="3"/>
  <c r="CJ178" i="3" s="1"/>
  <c r="CI178" i="3"/>
  <c r="CH178" i="3"/>
  <c r="CG178" i="3" s="1"/>
  <c r="CF178" i="3"/>
  <c r="CE178" i="3"/>
  <c r="BZ178" i="3"/>
  <c r="BW178" i="3"/>
  <c r="BV178" i="3" s="1"/>
  <c r="BS178" i="3"/>
  <c r="BP178" i="3"/>
  <c r="BO178" i="3"/>
  <c r="BL178" i="3"/>
  <c r="BI178" i="3"/>
  <c r="BH178" i="3" s="1"/>
  <c r="BG178" i="3"/>
  <c r="BF178" i="3"/>
  <c r="BE178" i="3" s="1"/>
  <c r="BD178" i="3"/>
  <c r="BC178" i="3"/>
  <c r="BB178" i="3" s="1"/>
  <c r="BA178" i="3" s="1"/>
  <c r="AX178" i="3"/>
  <c r="AU178" i="3"/>
  <c r="AT178" i="3" s="1"/>
  <c r="AQ178" i="3"/>
  <c r="AM178" i="3" s="1"/>
  <c r="AN178" i="3"/>
  <c r="AJ178" i="3"/>
  <c r="AG178" i="3"/>
  <c r="AF178" i="3"/>
  <c r="AE178" i="3"/>
  <c r="AD178" i="3"/>
  <c r="AB178" i="3"/>
  <c r="AA178" i="3"/>
  <c r="Z178" i="3"/>
  <c r="V178" i="3"/>
  <c r="S178" i="3"/>
  <c r="R178" i="3"/>
  <c r="O178" i="3"/>
  <c r="L178" i="3"/>
  <c r="K178" i="3" s="1"/>
  <c r="H178" i="3"/>
  <c r="E178" i="3"/>
  <c r="D178" i="3" s="1"/>
  <c r="DR177" i="3"/>
  <c r="DK177" i="3"/>
  <c r="DJ177" i="3"/>
  <c r="DI177" i="3"/>
  <c r="DH177" i="3"/>
  <c r="DF177" i="3" s="1"/>
  <c r="DE177" i="3" s="1"/>
  <c r="DG177" i="3"/>
  <c r="DB177" i="3"/>
  <c r="CY177" i="3"/>
  <c r="CX177" i="3"/>
  <c r="CU177" i="3"/>
  <c r="CR177" i="3"/>
  <c r="CN177" i="3"/>
  <c r="CJ177" i="3" s="1"/>
  <c r="CK177" i="3"/>
  <c r="CI177" i="3"/>
  <c r="CH177" i="3"/>
  <c r="CG177" i="3"/>
  <c r="CF177" i="3"/>
  <c r="CE177" i="3"/>
  <c r="BZ177" i="3"/>
  <c r="BV177" i="3" s="1"/>
  <c r="BW177" i="3"/>
  <c r="BS177" i="3"/>
  <c r="BP177" i="3"/>
  <c r="BO177" i="3" s="1"/>
  <c r="BL177" i="3"/>
  <c r="BH177" i="3" s="1"/>
  <c r="BI177" i="3"/>
  <c r="BG177" i="3"/>
  <c r="BF177" i="3"/>
  <c r="BE177" i="3"/>
  <c r="BA177" i="3" s="1"/>
  <c r="BD177" i="3"/>
  <c r="BC177" i="3"/>
  <c r="BB177" i="3"/>
  <c r="AX177" i="3"/>
  <c r="AU177" i="3"/>
  <c r="AT177" i="3"/>
  <c r="AQ177" i="3"/>
  <c r="AN177" i="3"/>
  <c r="AM177" i="3"/>
  <c r="AJ177" i="3"/>
  <c r="AG177" i="3"/>
  <c r="AF177" i="3" s="1"/>
  <c r="AE177" i="3"/>
  <c r="AD177" i="3"/>
  <c r="AC177" i="3"/>
  <c r="AB177" i="3"/>
  <c r="AA177" i="3"/>
  <c r="V177" i="3"/>
  <c r="S177" i="3"/>
  <c r="R177" i="3"/>
  <c r="O177" i="3"/>
  <c r="L177" i="3"/>
  <c r="K177" i="3" s="1"/>
  <c r="H177" i="3"/>
  <c r="E177" i="3"/>
  <c r="D177" i="3" s="1"/>
  <c r="DK176" i="3"/>
  <c r="DJ176" i="3"/>
  <c r="DH176" i="3"/>
  <c r="DG176" i="3"/>
  <c r="DN176" i="3" s="1"/>
  <c r="DM176" i="3" s="1"/>
  <c r="DF176" i="3"/>
  <c r="DB176" i="3"/>
  <c r="CY176" i="3"/>
  <c r="CX176" i="3" s="1"/>
  <c r="CU176" i="3"/>
  <c r="CR176" i="3"/>
  <c r="CQ176" i="3" s="1"/>
  <c r="CN176" i="3"/>
  <c r="CJ176" i="3" s="1"/>
  <c r="CK176" i="3"/>
  <c r="CI176" i="3"/>
  <c r="CH176" i="3"/>
  <c r="CF176" i="3"/>
  <c r="CE176" i="3"/>
  <c r="BZ176" i="3"/>
  <c r="BW176" i="3"/>
  <c r="BV176" i="3" s="1"/>
  <c r="BS176" i="3"/>
  <c r="BP176" i="3"/>
  <c r="BO176" i="3"/>
  <c r="BL176" i="3"/>
  <c r="BI176" i="3"/>
  <c r="BH176" i="3" s="1"/>
  <c r="BG176" i="3"/>
  <c r="BE176" i="3" s="1"/>
  <c r="BF176" i="3"/>
  <c r="BD176" i="3"/>
  <c r="DO176" i="3" s="1"/>
  <c r="BC176" i="3"/>
  <c r="BB176" i="3"/>
  <c r="BA176" i="3" s="1"/>
  <c r="AX176" i="3"/>
  <c r="AU176" i="3"/>
  <c r="AT176" i="3" s="1"/>
  <c r="AQ176" i="3"/>
  <c r="AN176" i="3"/>
  <c r="AM176" i="3"/>
  <c r="AJ176" i="3"/>
  <c r="AG176" i="3"/>
  <c r="AE176" i="3"/>
  <c r="AD176" i="3"/>
  <c r="AC176" i="3"/>
  <c r="AB176" i="3"/>
  <c r="AA176" i="3"/>
  <c r="Z176" i="3"/>
  <c r="Y176" i="3" s="1"/>
  <c r="V176" i="3"/>
  <c r="S176" i="3"/>
  <c r="R176" i="3" s="1"/>
  <c r="O176" i="3"/>
  <c r="L176" i="3"/>
  <c r="K176" i="3"/>
  <c r="H176" i="3"/>
  <c r="D176" i="3" s="1"/>
  <c r="E176" i="3"/>
  <c r="DR175" i="3"/>
  <c r="DQ175" i="3"/>
  <c r="DP175" i="3"/>
  <c r="DK175" i="3"/>
  <c r="DJ175" i="3"/>
  <c r="DI175" i="3" s="1"/>
  <c r="DH175" i="3"/>
  <c r="DH174" i="3" s="1"/>
  <c r="DG175" i="3"/>
  <c r="DG174" i="3" s="1"/>
  <c r="DF174" i="3" s="1"/>
  <c r="DF175" i="3"/>
  <c r="DE175" i="3" s="1"/>
  <c r="DB175" i="3"/>
  <c r="CY175" i="3"/>
  <c r="CU175" i="3"/>
  <c r="CR175" i="3"/>
  <c r="CQ175" i="3" s="1"/>
  <c r="CN175" i="3"/>
  <c r="CK175" i="3"/>
  <c r="CJ175" i="3" s="1"/>
  <c r="CI175" i="3"/>
  <c r="CH175" i="3"/>
  <c r="CF175" i="3"/>
  <c r="CE175" i="3"/>
  <c r="CE174" i="3" s="1"/>
  <c r="BZ175" i="3"/>
  <c r="BW175" i="3"/>
  <c r="BS175" i="3"/>
  <c r="BP175" i="3"/>
  <c r="BO175" i="3"/>
  <c r="BL175" i="3"/>
  <c r="BI175" i="3"/>
  <c r="BH175" i="3"/>
  <c r="BG175" i="3"/>
  <c r="BF175" i="3"/>
  <c r="BE175" i="3" s="1"/>
  <c r="BD175" i="3"/>
  <c r="BC175" i="3"/>
  <c r="BB175" i="3"/>
  <c r="BA175" i="3" s="1"/>
  <c r="AX175" i="3"/>
  <c r="AU175" i="3"/>
  <c r="AT175" i="3" s="1"/>
  <c r="AQ175" i="3"/>
  <c r="AM175" i="3" s="1"/>
  <c r="AN175" i="3"/>
  <c r="AJ175" i="3"/>
  <c r="AG175" i="3"/>
  <c r="AF175" i="3" s="1"/>
  <c r="AE175" i="3"/>
  <c r="AD175" i="3"/>
  <c r="AC175" i="3" s="1"/>
  <c r="AB175" i="3"/>
  <c r="AA175" i="3"/>
  <c r="Z175" i="3"/>
  <c r="Y175" i="3" s="1"/>
  <c r="V175" i="3"/>
  <c r="S175" i="3"/>
  <c r="R175" i="3"/>
  <c r="O175" i="3"/>
  <c r="L175" i="3"/>
  <c r="K175" i="3"/>
  <c r="H175" i="3"/>
  <c r="E175" i="3"/>
  <c r="D175" i="3"/>
  <c r="DD174" i="3"/>
  <c r="DC174" i="3"/>
  <c r="DB174" i="3"/>
  <c r="DA174" i="3"/>
  <c r="CZ174" i="3"/>
  <c r="CW174" i="3"/>
  <c r="CV174" i="3"/>
  <c r="CT174" i="3"/>
  <c r="CS174" i="3"/>
  <c r="CR174" i="3" s="1"/>
  <c r="CP174" i="3"/>
  <c r="CO174" i="3"/>
  <c r="CO170" i="3" s="1"/>
  <c r="CM174" i="3"/>
  <c r="CL174" i="3"/>
  <c r="CK174" i="3" s="1"/>
  <c r="CI174" i="3"/>
  <c r="CH174" i="3"/>
  <c r="CG174" i="3"/>
  <c r="CB174" i="3"/>
  <c r="CA174" i="3"/>
  <c r="BZ174" i="3" s="1"/>
  <c r="BY174" i="3"/>
  <c r="BX174" i="3"/>
  <c r="BU174" i="3"/>
  <c r="BT174" i="3"/>
  <c r="BR174" i="3"/>
  <c r="BQ174" i="3"/>
  <c r="BP174" i="3" s="1"/>
  <c r="BN174" i="3"/>
  <c r="BM174" i="3"/>
  <c r="BL174" i="3" s="1"/>
  <c r="BK174" i="3"/>
  <c r="BI174" i="3" s="1"/>
  <c r="BJ174" i="3"/>
  <c r="BH174" i="3"/>
  <c r="BF174" i="3"/>
  <c r="BD174" i="3"/>
  <c r="BC174" i="3"/>
  <c r="BB174" i="3" s="1"/>
  <c r="AZ174" i="3"/>
  <c r="AY174" i="3"/>
  <c r="AX174" i="3" s="1"/>
  <c r="AW174" i="3"/>
  <c r="AW170" i="3" s="1"/>
  <c r="AV174" i="3"/>
  <c r="AS174" i="3"/>
  <c r="AR174" i="3"/>
  <c r="AQ174" i="3"/>
  <c r="AP174" i="3"/>
  <c r="AO174" i="3"/>
  <c r="AN174" i="3" s="1"/>
  <c r="AM174" i="3" s="1"/>
  <c r="AL174" i="3"/>
  <c r="AK174" i="3"/>
  <c r="AJ174" i="3" s="1"/>
  <c r="AI174" i="3"/>
  <c r="AH174" i="3"/>
  <c r="AE174" i="3"/>
  <c r="AD174" i="3"/>
  <c r="AC174" i="3" s="1"/>
  <c r="AB174" i="3"/>
  <c r="AA174" i="3"/>
  <c r="Z174" i="3"/>
  <c r="X174" i="3"/>
  <c r="W174" i="3"/>
  <c r="V174" i="3"/>
  <c r="U174" i="3"/>
  <c r="T174" i="3"/>
  <c r="T170" i="3" s="1"/>
  <c r="S170" i="3" s="1"/>
  <c r="Q174" i="3"/>
  <c r="P174" i="3"/>
  <c r="O174" i="3" s="1"/>
  <c r="N174" i="3"/>
  <c r="M174" i="3"/>
  <c r="J174" i="3"/>
  <c r="I174" i="3"/>
  <c r="H174" i="3"/>
  <c r="G174" i="3"/>
  <c r="F174" i="3"/>
  <c r="E174" i="3" s="1"/>
  <c r="D174" i="3" s="1"/>
  <c r="DK173" i="3"/>
  <c r="DJ173" i="3"/>
  <c r="DI173" i="3" s="1"/>
  <c r="DH173" i="3"/>
  <c r="DH171" i="3" s="1"/>
  <c r="DG173" i="3"/>
  <c r="DB173" i="3"/>
  <c r="CX173" i="3" s="1"/>
  <c r="CY173" i="3"/>
  <c r="CU173" i="3"/>
  <c r="CR173" i="3"/>
  <c r="CQ173" i="3" s="1"/>
  <c r="CN173" i="3"/>
  <c r="CK173" i="3"/>
  <c r="CJ173" i="3" s="1"/>
  <c r="CI173" i="3"/>
  <c r="CI171" i="3" s="1"/>
  <c r="CI170" i="3" s="1"/>
  <c r="CH173" i="3"/>
  <c r="CF173" i="3"/>
  <c r="CE173" i="3"/>
  <c r="BZ173" i="3"/>
  <c r="BW173" i="3"/>
  <c r="BV173" i="3" s="1"/>
  <c r="BS173" i="3"/>
  <c r="BP173" i="3"/>
  <c r="BO173" i="3" s="1"/>
  <c r="BL173" i="3"/>
  <c r="BI173" i="3"/>
  <c r="BH173" i="3" s="1"/>
  <c r="BG173" i="3"/>
  <c r="BG171" i="3" s="1"/>
  <c r="BF173" i="3"/>
  <c r="BE173" i="3" s="1"/>
  <c r="BD173" i="3"/>
  <c r="BC173" i="3"/>
  <c r="AX173" i="3"/>
  <c r="AU173" i="3"/>
  <c r="AT173" i="3"/>
  <c r="AQ173" i="3"/>
  <c r="AN173" i="3"/>
  <c r="AM173" i="3" s="1"/>
  <c r="AJ173" i="3"/>
  <c r="AG173" i="3"/>
  <c r="AF173" i="3" s="1"/>
  <c r="AE173" i="3"/>
  <c r="AD173" i="3"/>
  <c r="AB173" i="3"/>
  <c r="AA173" i="3"/>
  <c r="Z173" i="3" s="1"/>
  <c r="V173" i="3"/>
  <c r="S173" i="3"/>
  <c r="R173" i="3" s="1"/>
  <c r="O173" i="3"/>
  <c r="L173" i="3"/>
  <c r="K173" i="3"/>
  <c r="H173" i="3"/>
  <c r="E173" i="3"/>
  <c r="D173" i="3"/>
  <c r="DK172" i="3"/>
  <c r="DJ172" i="3"/>
  <c r="DH172" i="3"/>
  <c r="DG172" i="3"/>
  <c r="DF172" i="3"/>
  <c r="DB172" i="3"/>
  <c r="CY172" i="3"/>
  <c r="CX172" i="3"/>
  <c r="CU172" i="3"/>
  <c r="CR172" i="3"/>
  <c r="CQ172" i="3"/>
  <c r="CN172" i="3"/>
  <c r="CK172" i="3"/>
  <c r="CJ172" i="3" s="1"/>
  <c r="CI172" i="3"/>
  <c r="CH172" i="3"/>
  <c r="CG172" i="3"/>
  <c r="CF172" i="3"/>
  <c r="CF171" i="3" s="1"/>
  <c r="CE172" i="3"/>
  <c r="BZ172" i="3"/>
  <c r="BW172" i="3"/>
  <c r="BV172" i="3" s="1"/>
  <c r="BS172" i="3"/>
  <c r="BP172" i="3"/>
  <c r="BO172" i="3" s="1"/>
  <c r="BL172" i="3"/>
  <c r="BI172" i="3"/>
  <c r="BG172" i="3"/>
  <c r="BF172" i="3"/>
  <c r="BE172" i="3"/>
  <c r="BD172" i="3"/>
  <c r="BC172" i="3"/>
  <c r="BB172" i="3"/>
  <c r="BA172" i="3" s="1"/>
  <c r="AX172" i="3"/>
  <c r="AU172" i="3"/>
  <c r="AT172" i="3" s="1"/>
  <c r="AQ172" i="3"/>
  <c r="AN172" i="3"/>
  <c r="AM172" i="3"/>
  <c r="AJ172" i="3"/>
  <c r="AG172" i="3"/>
  <c r="AF172" i="3" s="1"/>
  <c r="AE172" i="3"/>
  <c r="AD172" i="3"/>
  <c r="AB172" i="3"/>
  <c r="AA172" i="3"/>
  <c r="V172" i="3"/>
  <c r="S172" i="3"/>
  <c r="R172" i="3" s="1"/>
  <c r="O172" i="3"/>
  <c r="L172" i="3"/>
  <c r="K172" i="3" s="1"/>
  <c r="H172" i="3"/>
  <c r="D172" i="3" s="1"/>
  <c r="E172" i="3"/>
  <c r="DJ171" i="3"/>
  <c r="DD171" i="3"/>
  <c r="DC171" i="3"/>
  <c r="DC170" i="3" s="1"/>
  <c r="DB171" i="3"/>
  <c r="DA171" i="3"/>
  <c r="CZ171" i="3"/>
  <c r="CY171" i="3" s="1"/>
  <c r="CW171" i="3"/>
  <c r="CV171" i="3"/>
  <c r="CV170" i="3" s="1"/>
  <c r="CU171" i="3"/>
  <c r="CT171" i="3"/>
  <c r="CT170" i="3" s="1"/>
  <c r="CS171" i="3"/>
  <c r="CR171" i="3"/>
  <c r="CQ171" i="3" s="1"/>
  <c r="CP171" i="3"/>
  <c r="CO171" i="3"/>
  <c r="CN171" i="3"/>
  <c r="CM171" i="3"/>
  <c r="CL171" i="3"/>
  <c r="CK171" i="3" s="1"/>
  <c r="CJ171" i="3" s="1"/>
  <c r="CB171" i="3"/>
  <c r="CA171" i="3"/>
  <c r="CA170" i="3" s="1"/>
  <c r="BZ171" i="3"/>
  <c r="BV171" i="3" s="1"/>
  <c r="BY171" i="3"/>
  <c r="BX171" i="3"/>
  <c r="BW171" i="3" s="1"/>
  <c r="BU171" i="3"/>
  <c r="BT171" i="3"/>
  <c r="BS171" i="3"/>
  <c r="BR171" i="3"/>
  <c r="BR170" i="3" s="1"/>
  <c r="BQ171" i="3"/>
  <c r="BN171" i="3"/>
  <c r="BL171" i="3" s="1"/>
  <c r="BM171" i="3"/>
  <c r="BK171" i="3"/>
  <c r="BJ171" i="3"/>
  <c r="BI171" i="3"/>
  <c r="BH171" i="3" s="1"/>
  <c r="BF171" i="3"/>
  <c r="BD171" i="3"/>
  <c r="BD170" i="3" s="1"/>
  <c r="AZ171" i="3"/>
  <c r="AZ170" i="3" s="1"/>
  <c r="AX170" i="3" s="1"/>
  <c r="AY171" i="3"/>
  <c r="AY170" i="3" s="1"/>
  <c r="AW171" i="3"/>
  <c r="AV171" i="3"/>
  <c r="AU171" i="3" s="1"/>
  <c r="AS171" i="3"/>
  <c r="AR171" i="3"/>
  <c r="AQ171" i="3" s="1"/>
  <c r="AP171" i="3"/>
  <c r="AO171" i="3"/>
  <c r="AN171" i="3" s="1"/>
  <c r="AL171" i="3"/>
  <c r="AK171" i="3"/>
  <c r="AI171" i="3"/>
  <c r="AH171" i="3"/>
  <c r="AG171" i="3" s="1"/>
  <c r="AA171" i="3"/>
  <c r="X171" i="3"/>
  <c r="W171" i="3"/>
  <c r="U171" i="3"/>
  <c r="T171" i="3"/>
  <c r="S171" i="3" s="1"/>
  <c r="Q171" i="3"/>
  <c r="P171" i="3"/>
  <c r="N171" i="3"/>
  <c r="M171" i="3"/>
  <c r="J171" i="3"/>
  <c r="I171" i="3"/>
  <c r="H171" i="3"/>
  <c r="G171" i="3"/>
  <c r="F171" i="3"/>
  <c r="E171" i="3"/>
  <c r="D171" i="3" s="1"/>
  <c r="CZ170" i="3"/>
  <c r="CM170" i="3"/>
  <c r="BY170" i="3"/>
  <c r="BU170" i="3"/>
  <c r="BQ170" i="3"/>
  <c r="BP170" i="3" s="1"/>
  <c r="BN170" i="3"/>
  <c r="BM170" i="3"/>
  <c r="BL170" i="3"/>
  <c r="BK170" i="3"/>
  <c r="BI170" i="3" s="1"/>
  <c r="BJ170" i="3"/>
  <c r="AS170" i="3"/>
  <c r="AR170" i="3"/>
  <c r="AQ170" i="3" s="1"/>
  <c r="AP170" i="3"/>
  <c r="AK170" i="3"/>
  <c r="AI170" i="3"/>
  <c r="U170" i="3"/>
  <c r="Q170" i="3"/>
  <c r="M170" i="3"/>
  <c r="J170" i="3"/>
  <c r="H170" i="3" s="1"/>
  <c r="I170" i="3"/>
  <c r="G170" i="3"/>
  <c r="DQ168" i="3"/>
  <c r="DK168" i="3"/>
  <c r="DI168" i="3" s="1"/>
  <c r="DJ168" i="3"/>
  <c r="DH168" i="3"/>
  <c r="DG168" i="3"/>
  <c r="DF168" i="3" s="1"/>
  <c r="DE168" i="3"/>
  <c r="DB168" i="3"/>
  <c r="CY168" i="3"/>
  <c r="CX168" i="3" s="1"/>
  <c r="CU168" i="3"/>
  <c r="CR168" i="3"/>
  <c r="CQ168" i="3" s="1"/>
  <c r="CN168" i="3"/>
  <c r="CK168" i="3"/>
  <c r="CJ168" i="3"/>
  <c r="CI168" i="3"/>
  <c r="CH168" i="3"/>
  <c r="CG168" i="3"/>
  <c r="CF168" i="3"/>
  <c r="CE168" i="3"/>
  <c r="CD168" i="3" s="1"/>
  <c r="CC168" i="3" s="1"/>
  <c r="BZ168" i="3"/>
  <c r="BW168" i="3"/>
  <c r="BV168" i="3"/>
  <c r="BS168" i="3"/>
  <c r="BP168" i="3"/>
  <c r="BO168" i="3" s="1"/>
  <c r="BL168" i="3"/>
  <c r="BI168" i="3"/>
  <c r="BH168" i="3" s="1"/>
  <c r="BG168" i="3"/>
  <c r="BE168" i="3" s="1"/>
  <c r="BF168" i="3"/>
  <c r="BD168" i="3"/>
  <c r="BC168" i="3"/>
  <c r="BB168" i="3"/>
  <c r="BA168" i="3" s="1"/>
  <c r="AX168" i="3"/>
  <c r="AU168" i="3"/>
  <c r="AT168" i="3" s="1"/>
  <c r="AQ168" i="3"/>
  <c r="AN168" i="3"/>
  <c r="AM168" i="3" s="1"/>
  <c r="AJ168" i="3"/>
  <c r="AG168" i="3"/>
  <c r="AF168" i="3"/>
  <c r="AE168" i="3"/>
  <c r="AD168" i="3"/>
  <c r="AB168" i="3"/>
  <c r="AA168" i="3"/>
  <c r="V168" i="3"/>
  <c r="S168" i="3"/>
  <c r="R168" i="3" s="1"/>
  <c r="O168" i="3"/>
  <c r="L168" i="3"/>
  <c r="K168" i="3"/>
  <c r="H168" i="3"/>
  <c r="E168" i="3"/>
  <c r="D168" i="3"/>
  <c r="DK167" i="3"/>
  <c r="DJ167" i="3"/>
  <c r="DI167" i="3"/>
  <c r="DH167" i="3"/>
  <c r="DG167" i="3"/>
  <c r="DF167" i="3"/>
  <c r="DE167" i="3" s="1"/>
  <c r="DB167" i="3"/>
  <c r="CY167" i="3"/>
  <c r="CX167" i="3" s="1"/>
  <c r="CU167" i="3"/>
  <c r="CR167" i="3"/>
  <c r="CQ167" i="3" s="1"/>
  <c r="CN167" i="3"/>
  <c r="CK167" i="3"/>
  <c r="CJ167" i="3" s="1"/>
  <c r="CI167" i="3"/>
  <c r="CH167" i="3"/>
  <c r="CG167" i="3"/>
  <c r="CF167" i="3"/>
  <c r="CE167" i="3"/>
  <c r="CD167" i="3" s="1"/>
  <c r="CC167" i="3" s="1"/>
  <c r="BZ167" i="3"/>
  <c r="BW167" i="3"/>
  <c r="BV167" i="3"/>
  <c r="BS167" i="3"/>
  <c r="BO167" i="3" s="1"/>
  <c r="BP167" i="3"/>
  <c r="BL167" i="3"/>
  <c r="BI167" i="3"/>
  <c r="BH167" i="3" s="1"/>
  <c r="BG167" i="3"/>
  <c r="BF167" i="3"/>
  <c r="DQ167" i="3" s="1"/>
  <c r="BD167" i="3"/>
  <c r="BC167" i="3"/>
  <c r="BB167" i="3" s="1"/>
  <c r="AX167" i="3"/>
  <c r="AU167" i="3"/>
  <c r="AT167" i="3"/>
  <c r="AQ167" i="3"/>
  <c r="AN167" i="3"/>
  <c r="AJ167" i="3"/>
  <c r="AG167" i="3"/>
  <c r="AF167" i="3"/>
  <c r="AE167" i="3"/>
  <c r="AD167" i="3"/>
  <c r="AC167" i="3"/>
  <c r="AB167" i="3"/>
  <c r="AA167" i="3"/>
  <c r="V167" i="3"/>
  <c r="S167" i="3"/>
  <c r="R167" i="3"/>
  <c r="O167" i="3"/>
  <c r="L167" i="3"/>
  <c r="K167" i="3"/>
  <c r="H167" i="3"/>
  <c r="E167" i="3"/>
  <c r="D167" i="3"/>
  <c r="DN166" i="3"/>
  <c r="DK166" i="3"/>
  <c r="DR166" i="3" s="1"/>
  <c r="DJ166" i="3"/>
  <c r="DI166" i="3" s="1"/>
  <c r="DE166" i="3" s="1"/>
  <c r="DH166" i="3"/>
  <c r="DG166" i="3"/>
  <c r="DF166" i="3"/>
  <c r="DB166" i="3"/>
  <c r="CY166" i="3"/>
  <c r="CX166" i="3"/>
  <c r="CU166" i="3"/>
  <c r="CR166" i="3"/>
  <c r="CQ166" i="3" s="1"/>
  <c r="CN166" i="3"/>
  <c r="CK166" i="3"/>
  <c r="CJ166" i="3"/>
  <c r="CI166" i="3"/>
  <c r="CG166" i="3" s="1"/>
  <c r="CH166" i="3"/>
  <c r="CF166" i="3"/>
  <c r="CE166" i="3"/>
  <c r="CD166" i="3"/>
  <c r="BZ166" i="3"/>
  <c r="BW166" i="3"/>
  <c r="BV166" i="3"/>
  <c r="BS166" i="3"/>
  <c r="BP166" i="3"/>
  <c r="BO166" i="3"/>
  <c r="BL166" i="3"/>
  <c r="BI166" i="3"/>
  <c r="BH166" i="3" s="1"/>
  <c r="BG166" i="3"/>
  <c r="BF166" i="3"/>
  <c r="BE166" i="3"/>
  <c r="BD166" i="3"/>
  <c r="BC166" i="3"/>
  <c r="AX166" i="3"/>
  <c r="AU166" i="3"/>
  <c r="AT166" i="3"/>
  <c r="AQ166" i="3"/>
  <c r="AN166" i="3"/>
  <c r="AM166" i="3"/>
  <c r="AJ166" i="3"/>
  <c r="AG166" i="3"/>
  <c r="AF166" i="3" s="1"/>
  <c r="AE166" i="3"/>
  <c r="AD166" i="3"/>
  <c r="AB166" i="3"/>
  <c r="AA166" i="3"/>
  <c r="Z166" i="3" s="1"/>
  <c r="V166" i="3"/>
  <c r="R166" i="3" s="1"/>
  <c r="S166" i="3"/>
  <c r="O166" i="3"/>
  <c r="L166" i="3"/>
  <c r="K166" i="3" s="1"/>
  <c r="H166" i="3"/>
  <c r="E166" i="3"/>
  <c r="D166" i="3"/>
  <c r="DQ165" i="3"/>
  <c r="DK165" i="3"/>
  <c r="DJ165" i="3"/>
  <c r="DI165" i="3"/>
  <c r="DH165" i="3"/>
  <c r="DG165" i="3"/>
  <c r="DF165" i="3" s="1"/>
  <c r="DB165" i="3"/>
  <c r="CY165" i="3"/>
  <c r="CX165" i="3" s="1"/>
  <c r="CU165" i="3"/>
  <c r="CR165" i="3"/>
  <c r="CQ165" i="3" s="1"/>
  <c r="CN165" i="3"/>
  <c r="CK165" i="3"/>
  <c r="CJ165" i="3"/>
  <c r="CI165" i="3"/>
  <c r="CG165" i="3" s="1"/>
  <c r="CH165" i="3"/>
  <c r="CF165" i="3"/>
  <c r="CE165" i="3"/>
  <c r="CD165" i="3"/>
  <c r="CC165" i="3" s="1"/>
  <c r="BZ165" i="3"/>
  <c r="BW165" i="3"/>
  <c r="BV165" i="3"/>
  <c r="BS165" i="3"/>
  <c r="BP165" i="3"/>
  <c r="BO165" i="3" s="1"/>
  <c r="BL165" i="3"/>
  <c r="BI165" i="3"/>
  <c r="BH165" i="3" s="1"/>
  <c r="BG165" i="3"/>
  <c r="BF165" i="3"/>
  <c r="BD165" i="3"/>
  <c r="BC165" i="3"/>
  <c r="BB165" i="3" s="1"/>
  <c r="AX165" i="3"/>
  <c r="AT165" i="3" s="1"/>
  <c r="AU165" i="3"/>
  <c r="AQ165" i="3"/>
  <c r="AN165" i="3"/>
  <c r="AM165" i="3"/>
  <c r="AJ165" i="3"/>
  <c r="AG165" i="3"/>
  <c r="AF165" i="3" s="1"/>
  <c r="AE165" i="3"/>
  <c r="AC165" i="3" s="1"/>
  <c r="AD165" i="3"/>
  <c r="AB165" i="3"/>
  <c r="DO165" i="3" s="1"/>
  <c r="AA165" i="3"/>
  <c r="Z165" i="3"/>
  <c r="Y165" i="3" s="1"/>
  <c r="V165" i="3"/>
  <c r="S165" i="3"/>
  <c r="R165" i="3" s="1"/>
  <c r="O165" i="3"/>
  <c r="L165" i="3"/>
  <c r="K165" i="3" s="1"/>
  <c r="H165" i="3"/>
  <c r="E165" i="3"/>
  <c r="D165" i="3" s="1"/>
  <c r="DR164" i="3"/>
  <c r="DK164" i="3"/>
  <c r="DJ164" i="3"/>
  <c r="DH164" i="3"/>
  <c r="DG164" i="3"/>
  <c r="DF164" i="3" s="1"/>
  <c r="DB164" i="3"/>
  <c r="CY164" i="3"/>
  <c r="CU164" i="3"/>
  <c r="CQ164" i="3" s="1"/>
  <c r="CR164" i="3"/>
  <c r="CN164" i="3"/>
  <c r="CK164" i="3"/>
  <c r="CJ164" i="3" s="1"/>
  <c r="CI164" i="3"/>
  <c r="CH164" i="3"/>
  <c r="CF164" i="3"/>
  <c r="CE164" i="3"/>
  <c r="CD164" i="3"/>
  <c r="BZ164" i="3"/>
  <c r="BV164" i="3" s="1"/>
  <c r="BW164" i="3"/>
  <c r="BS164" i="3"/>
  <c r="BP164" i="3"/>
  <c r="BO164" i="3"/>
  <c r="BL164" i="3"/>
  <c r="BI164" i="3"/>
  <c r="BH164" i="3" s="1"/>
  <c r="BG164" i="3"/>
  <c r="BF164" i="3"/>
  <c r="BE164" i="3" s="1"/>
  <c r="BD164" i="3"/>
  <c r="BC164" i="3"/>
  <c r="BB164" i="3" s="1"/>
  <c r="AX164" i="3"/>
  <c r="AU164" i="3"/>
  <c r="AT164" i="3"/>
  <c r="AQ164" i="3"/>
  <c r="AM164" i="3" s="1"/>
  <c r="AN164" i="3"/>
  <c r="AJ164" i="3"/>
  <c r="AG164" i="3"/>
  <c r="AF164" i="3" s="1"/>
  <c r="AE164" i="3"/>
  <c r="AD164" i="3"/>
  <c r="AC164" i="3"/>
  <c r="AB164" i="3"/>
  <c r="AA164" i="3"/>
  <c r="V164" i="3"/>
  <c r="S164" i="3"/>
  <c r="R164" i="3"/>
  <c r="O164" i="3"/>
  <c r="L164" i="3"/>
  <c r="K164" i="3"/>
  <c r="H164" i="3"/>
  <c r="E164" i="3"/>
  <c r="D164" i="3"/>
  <c r="DK163" i="3"/>
  <c r="DJ163" i="3"/>
  <c r="DI163" i="3" s="1"/>
  <c r="DH163" i="3"/>
  <c r="DG163" i="3"/>
  <c r="DF163" i="3" s="1"/>
  <c r="DE163" i="3"/>
  <c r="DB163" i="3"/>
  <c r="CX163" i="3" s="1"/>
  <c r="CY163" i="3"/>
  <c r="CU163" i="3"/>
  <c r="CQ163" i="3" s="1"/>
  <c r="CR163" i="3"/>
  <c r="CN163" i="3"/>
  <c r="CK163" i="3"/>
  <c r="CJ163" i="3"/>
  <c r="CI163" i="3"/>
  <c r="CG163" i="3" s="1"/>
  <c r="CH163" i="3"/>
  <c r="CF163" i="3"/>
  <c r="CE163" i="3"/>
  <c r="CD163" i="3"/>
  <c r="CC163" i="3" s="1"/>
  <c r="BZ163" i="3"/>
  <c r="BW163" i="3"/>
  <c r="BS163" i="3"/>
  <c r="BP163" i="3"/>
  <c r="BO163" i="3" s="1"/>
  <c r="BL163" i="3"/>
  <c r="BI163" i="3"/>
  <c r="BH163" i="3" s="1"/>
  <c r="BG163" i="3"/>
  <c r="BE163" i="3" s="1"/>
  <c r="BF163" i="3"/>
  <c r="BD163" i="3"/>
  <c r="BC163" i="3"/>
  <c r="BB163" i="3"/>
  <c r="BA163" i="3"/>
  <c r="AX163" i="3"/>
  <c r="AU163" i="3"/>
  <c r="AT163" i="3"/>
  <c r="AQ163" i="3"/>
  <c r="AN163" i="3"/>
  <c r="AM163" i="3" s="1"/>
  <c r="AJ163" i="3"/>
  <c r="AF163" i="3" s="1"/>
  <c r="AG163" i="3"/>
  <c r="AE163" i="3"/>
  <c r="AD163" i="3"/>
  <c r="AC163" i="3"/>
  <c r="AB163" i="3"/>
  <c r="AA163" i="3"/>
  <c r="Z163" i="3" s="1"/>
  <c r="V163" i="3"/>
  <c r="S163" i="3"/>
  <c r="R163" i="3" s="1"/>
  <c r="O163" i="3"/>
  <c r="L163" i="3"/>
  <c r="H163" i="3"/>
  <c r="E163" i="3"/>
  <c r="D163" i="3"/>
  <c r="DK162" i="3"/>
  <c r="DJ162" i="3"/>
  <c r="DI162" i="3" s="1"/>
  <c r="DH162" i="3"/>
  <c r="DG162" i="3"/>
  <c r="DF162" i="3"/>
  <c r="DB162" i="3"/>
  <c r="CX162" i="3" s="1"/>
  <c r="CY162" i="3"/>
  <c r="CU162" i="3"/>
  <c r="CQ162" i="3" s="1"/>
  <c r="CR162" i="3"/>
  <c r="CN162" i="3"/>
  <c r="CK162" i="3"/>
  <c r="CJ162" i="3"/>
  <c r="CI162" i="3"/>
  <c r="CH162" i="3"/>
  <c r="CF162" i="3"/>
  <c r="CE162" i="3"/>
  <c r="CD162" i="3" s="1"/>
  <c r="BZ162" i="3"/>
  <c r="BW162" i="3"/>
  <c r="BV162" i="3" s="1"/>
  <c r="BS162" i="3"/>
  <c r="BP162" i="3"/>
  <c r="BO162" i="3"/>
  <c r="BL162" i="3"/>
  <c r="BI162" i="3"/>
  <c r="BH162" i="3"/>
  <c r="BG162" i="3"/>
  <c r="BF162" i="3"/>
  <c r="DQ162" i="3" s="1"/>
  <c r="BD162" i="3"/>
  <c r="BC162" i="3"/>
  <c r="BB162" i="3" s="1"/>
  <c r="AX162" i="3"/>
  <c r="AU162" i="3"/>
  <c r="AT162" i="3"/>
  <c r="AQ162" i="3"/>
  <c r="AN162" i="3"/>
  <c r="AM162" i="3"/>
  <c r="AJ162" i="3"/>
  <c r="AF162" i="3" s="1"/>
  <c r="AG162" i="3"/>
  <c r="AE162" i="3"/>
  <c r="AD162" i="3"/>
  <c r="AC162" i="3" s="1"/>
  <c r="AB162" i="3"/>
  <c r="AA162" i="3"/>
  <c r="Z162" i="3"/>
  <c r="Y162" i="3" s="1"/>
  <c r="V162" i="3"/>
  <c r="S162" i="3"/>
  <c r="R162" i="3" s="1"/>
  <c r="O162" i="3"/>
  <c r="L162" i="3"/>
  <c r="K162" i="3"/>
  <c r="H162" i="3"/>
  <c r="E162" i="3"/>
  <c r="DR161" i="3"/>
  <c r="DK161" i="3"/>
  <c r="DJ161" i="3"/>
  <c r="DH161" i="3"/>
  <c r="DG161" i="3"/>
  <c r="DF161" i="3"/>
  <c r="DB161" i="3"/>
  <c r="CY161" i="3"/>
  <c r="CX161" i="3" s="1"/>
  <c r="CU161" i="3"/>
  <c r="CQ161" i="3" s="1"/>
  <c r="CR161" i="3"/>
  <c r="CN161" i="3"/>
  <c r="CK161" i="3"/>
  <c r="CJ161" i="3"/>
  <c r="CI161" i="3"/>
  <c r="CH161" i="3"/>
  <c r="CF161" i="3"/>
  <c r="CE161" i="3"/>
  <c r="CE160" i="3" s="1"/>
  <c r="BZ161" i="3"/>
  <c r="BW161" i="3"/>
  <c r="BS161" i="3"/>
  <c r="BP161" i="3"/>
  <c r="BL161" i="3"/>
  <c r="BI161" i="3"/>
  <c r="BH161" i="3" s="1"/>
  <c r="BG161" i="3"/>
  <c r="BF161" i="3"/>
  <c r="BD161" i="3"/>
  <c r="BC161" i="3"/>
  <c r="BB161" i="3"/>
  <c r="AX161" i="3"/>
  <c r="AU161" i="3"/>
  <c r="AQ161" i="3"/>
  <c r="AN161" i="3"/>
  <c r="AM161" i="3" s="1"/>
  <c r="AJ161" i="3"/>
  <c r="AF161" i="3" s="1"/>
  <c r="AG161" i="3"/>
  <c r="AE161" i="3"/>
  <c r="AD161" i="3"/>
  <c r="AB161" i="3"/>
  <c r="AA161" i="3"/>
  <c r="V161" i="3"/>
  <c r="S161" i="3"/>
  <c r="R161" i="3" s="1"/>
  <c r="O161" i="3"/>
  <c r="L161" i="3"/>
  <c r="K161" i="3"/>
  <c r="H161" i="3"/>
  <c r="E161" i="3"/>
  <c r="D161" i="3"/>
  <c r="DD160" i="3"/>
  <c r="DC160" i="3"/>
  <c r="DB160" i="3"/>
  <c r="DA160" i="3"/>
  <c r="CZ160" i="3"/>
  <c r="CY160" i="3"/>
  <c r="CX160" i="3" s="1"/>
  <c r="CW160" i="3"/>
  <c r="CV160" i="3"/>
  <c r="CU160" i="3" s="1"/>
  <c r="CT160" i="3"/>
  <c r="CS160" i="3"/>
  <c r="CR160" i="3" s="1"/>
  <c r="CP160" i="3"/>
  <c r="CO160" i="3"/>
  <c r="CN160" i="3" s="1"/>
  <c r="CM160" i="3"/>
  <c r="CL160" i="3"/>
  <c r="CK160" i="3"/>
  <c r="CJ160" i="3" s="1"/>
  <c r="CB160" i="3"/>
  <c r="CA160" i="3"/>
  <c r="BZ160" i="3"/>
  <c r="BY160" i="3"/>
  <c r="BX160" i="3"/>
  <c r="BU160" i="3"/>
  <c r="BT160" i="3"/>
  <c r="BR160" i="3"/>
  <c r="BQ160" i="3"/>
  <c r="BP160" i="3" s="1"/>
  <c r="BN160" i="3"/>
  <c r="BM160" i="3"/>
  <c r="BL160" i="3" s="1"/>
  <c r="BK160" i="3"/>
  <c r="BJ160" i="3"/>
  <c r="AZ160" i="3"/>
  <c r="AY160" i="3"/>
  <c r="AX160" i="3" s="1"/>
  <c r="AW160" i="3"/>
  <c r="AU160" i="3" s="1"/>
  <c r="AT160" i="3" s="1"/>
  <c r="AV160" i="3"/>
  <c r="AS160" i="3"/>
  <c r="AR160" i="3"/>
  <c r="AP160" i="3"/>
  <c r="AO160" i="3"/>
  <c r="AN160" i="3"/>
  <c r="AL160" i="3"/>
  <c r="AK160" i="3"/>
  <c r="AJ160" i="3"/>
  <c r="AI160" i="3"/>
  <c r="AG160" i="3" s="1"/>
  <c r="AF160" i="3" s="1"/>
  <c r="AH160" i="3"/>
  <c r="AE160" i="3"/>
  <c r="AD160" i="3"/>
  <c r="AC160" i="3" s="1"/>
  <c r="X160" i="3"/>
  <c r="W160" i="3"/>
  <c r="V160" i="3" s="1"/>
  <c r="U160" i="3"/>
  <c r="T160" i="3"/>
  <c r="S160" i="3" s="1"/>
  <c r="R160" i="3"/>
  <c r="Q160" i="3"/>
  <c r="P160" i="3"/>
  <c r="O160" i="3" s="1"/>
  <c r="N160" i="3"/>
  <c r="M160" i="3"/>
  <c r="L160" i="3"/>
  <c r="K160" i="3"/>
  <c r="J160" i="3"/>
  <c r="I160" i="3"/>
  <c r="H160" i="3" s="1"/>
  <c r="G160" i="3"/>
  <c r="F160" i="3"/>
  <c r="E160" i="3"/>
  <c r="D160" i="3" s="1"/>
  <c r="DK159" i="3"/>
  <c r="DJ159" i="3"/>
  <c r="DH159" i="3"/>
  <c r="DG159" i="3"/>
  <c r="DB159" i="3"/>
  <c r="CY159" i="3"/>
  <c r="CX159" i="3" s="1"/>
  <c r="CU159" i="3"/>
  <c r="CR159" i="3"/>
  <c r="CN159" i="3"/>
  <c r="CJ159" i="3" s="1"/>
  <c r="CK159" i="3"/>
  <c r="CI159" i="3"/>
  <c r="CG159" i="3" s="1"/>
  <c r="CH159" i="3"/>
  <c r="CH157" i="3" s="1"/>
  <c r="CF159" i="3"/>
  <c r="CE159" i="3"/>
  <c r="CD159" i="3" s="1"/>
  <c r="BZ159" i="3"/>
  <c r="BW159" i="3"/>
  <c r="BV159" i="3" s="1"/>
  <c r="BS159" i="3"/>
  <c r="BP159" i="3"/>
  <c r="BO159" i="3"/>
  <c r="BL159" i="3"/>
  <c r="BI159" i="3"/>
  <c r="BH159" i="3"/>
  <c r="BG159" i="3"/>
  <c r="BE159" i="3" s="1"/>
  <c r="BF159" i="3"/>
  <c r="BD159" i="3"/>
  <c r="BC159" i="3"/>
  <c r="BB159" i="3" s="1"/>
  <c r="AX159" i="3"/>
  <c r="AU159" i="3"/>
  <c r="AT159" i="3" s="1"/>
  <c r="AQ159" i="3"/>
  <c r="AN159" i="3"/>
  <c r="AM159" i="3" s="1"/>
  <c r="AJ159" i="3"/>
  <c r="AG159" i="3"/>
  <c r="AF159" i="3" s="1"/>
  <c r="AE159" i="3"/>
  <c r="AD159" i="3"/>
  <c r="AC159" i="3"/>
  <c r="AB159" i="3"/>
  <c r="AA159" i="3"/>
  <c r="Z159" i="3"/>
  <c r="Y159" i="3"/>
  <c r="V159" i="3"/>
  <c r="R159" i="3" s="1"/>
  <c r="S159" i="3"/>
  <c r="O159" i="3"/>
  <c r="L159" i="3"/>
  <c r="K159" i="3"/>
  <c r="H159" i="3"/>
  <c r="E159" i="3"/>
  <c r="D159" i="3"/>
  <c r="DK158" i="3"/>
  <c r="DJ158" i="3"/>
  <c r="DI158" i="3"/>
  <c r="DH158" i="3"/>
  <c r="DG158" i="3"/>
  <c r="DF158" i="3"/>
  <c r="DE158" i="3" s="1"/>
  <c r="DB158" i="3"/>
  <c r="CY158" i="3"/>
  <c r="CU158" i="3"/>
  <c r="CR158" i="3"/>
  <c r="CQ158" i="3"/>
  <c r="CN158" i="3"/>
  <c r="CJ158" i="3" s="1"/>
  <c r="CK158" i="3"/>
  <c r="CI158" i="3"/>
  <c r="CH158" i="3"/>
  <c r="CG158" i="3"/>
  <c r="CF158" i="3"/>
  <c r="CF157" i="3" s="1"/>
  <c r="CE158" i="3"/>
  <c r="CD158" i="3"/>
  <c r="CC158" i="3" s="1"/>
  <c r="BZ158" i="3"/>
  <c r="BW158" i="3"/>
  <c r="BV158" i="3" s="1"/>
  <c r="BS158" i="3"/>
  <c r="BP158" i="3"/>
  <c r="BO158" i="3" s="1"/>
  <c r="BL158" i="3"/>
  <c r="BI158" i="3"/>
  <c r="BH158" i="3" s="1"/>
  <c r="BG158" i="3"/>
  <c r="BF158" i="3"/>
  <c r="BF157" i="3" s="1"/>
  <c r="BE158" i="3"/>
  <c r="BD158" i="3"/>
  <c r="BD157" i="3" s="1"/>
  <c r="BC158" i="3"/>
  <c r="AX158" i="3"/>
  <c r="AU158" i="3"/>
  <c r="AQ158" i="3"/>
  <c r="AN158" i="3"/>
  <c r="AM158" i="3"/>
  <c r="AJ158" i="3"/>
  <c r="AG158" i="3"/>
  <c r="AF158" i="3"/>
  <c r="AE158" i="3"/>
  <c r="AD158" i="3"/>
  <c r="AB158" i="3"/>
  <c r="AA158" i="3"/>
  <c r="V158" i="3"/>
  <c r="S158" i="3"/>
  <c r="R158" i="3" s="1"/>
  <c r="O158" i="3"/>
  <c r="L158" i="3"/>
  <c r="K158" i="3"/>
  <c r="H158" i="3"/>
  <c r="E158" i="3"/>
  <c r="D158" i="3" s="1"/>
  <c r="DD157" i="3"/>
  <c r="DC157" i="3"/>
  <c r="DB157" i="3" s="1"/>
  <c r="DA157" i="3"/>
  <c r="CY157" i="3" s="1"/>
  <c r="CX157" i="3" s="1"/>
  <c r="CZ157" i="3"/>
  <c r="CW157" i="3"/>
  <c r="CV157" i="3"/>
  <c r="CU157" i="3" s="1"/>
  <c r="CT157" i="3"/>
  <c r="CS157" i="3"/>
  <c r="CR157" i="3" s="1"/>
  <c r="CP157" i="3"/>
  <c r="CN157" i="3" s="1"/>
  <c r="CO157" i="3"/>
  <c r="CM157" i="3"/>
  <c r="CL157" i="3"/>
  <c r="CK157" i="3"/>
  <c r="CE157" i="3"/>
  <c r="CD157" i="3" s="1"/>
  <c r="CB157" i="3"/>
  <c r="CA157" i="3"/>
  <c r="BZ157" i="3"/>
  <c r="BY157" i="3"/>
  <c r="BX157" i="3"/>
  <c r="BW157" i="3"/>
  <c r="BU157" i="3"/>
  <c r="BT157" i="3"/>
  <c r="BS157" i="3"/>
  <c r="BR157" i="3"/>
  <c r="BQ157" i="3"/>
  <c r="BQ145" i="3" s="1"/>
  <c r="BP145" i="3" s="1"/>
  <c r="BP157" i="3"/>
  <c r="BO157" i="3"/>
  <c r="BN157" i="3"/>
  <c r="BM157" i="3"/>
  <c r="BL157" i="3" s="1"/>
  <c r="BH157" i="3" s="1"/>
  <c r="BK157" i="3"/>
  <c r="BJ157" i="3"/>
  <c r="BI157" i="3"/>
  <c r="AZ157" i="3"/>
  <c r="AY157" i="3"/>
  <c r="AX157" i="3" s="1"/>
  <c r="AW157" i="3"/>
  <c r="AV157" i="3"/>
  <c r="AS157" i="3"/>
  <c r="AR157" i="3"/>
  <c r="AQ157" i="3"/>
  <c r="AP157" i="3"/>
  <c r="AO157" i="3"/>
  <c r="AL157" i="3"/>
  <c r="AK157" i="3"/>
  <c r="AJ157" i="3" s="1"/>
  <c r="AI157" i="3"/>
  <c r="AG157" i="3" s="1"/>
  <c r="AH157" i="3"/>
  <c r="X157" i="3"/>
  <c r="W157" i="3"/>
  <c r="V157" i="3"/>
  <c r="U157" i="3"/>
  <c r="S157" i="3" s="1"/>
  <c r="R157" i="3" s="1"/>
  <c r="T157" i="3"/>
  <c r="Q157" i="3"/>
  <c r="P157" i="3"/>
  <c r="O157" i="3" s="1"/>
  <c r="N157" i="3"/>
  <c r="M157" i="3"/>
  <c r="L157" i="3"/>
  <c r="K157" i="3" s="1"/>
  <c r="J157" i="3"/>
  <c r="I157" i="3"/>
  <c r="H157" i="3" s="1"/>
  <c r="G157" i="3"/>
  <c r="F157" i="3"/>
  <c r="F145" i="3" s="1"/>
  <c r="E157" i="3"/>
  <c r="D157" i="3" s="1"/>
  <c r="DN156" i="3"/>
  <c r="DK156" i="3"/>
  <c r="DJ156" i="3"/>
  <c r="DI156" i="3"/>
  <c r="DH156" i="3"/>
  <c r="DG156" i="3"/>
  <c r="DF156" i="3" s="1"/>
  <c r="DE156" i="3"/>
  <c r="DB156" i="3"/>
  <c r="CY156" i="3"/>
  <c r="CX156" i="3"/>
  <c r="CU156" i="3"/>
  <c r="CR156" i="3"/>
  <c r="CQ156" i="3" s="1"/>
  <c r="CN156" i="3"/>
  <c r="CK156" i="3"/>
  <c r="CJ156" i="3"/>
  <c r="CI156" i="3"/>
  <c r="CH156" i="3"/>
  <c r="CG156" i="3"/>
  <c r="CF156" i="3"/>
  <c r="CE156" i="3"/>
  <c r="CD156" i="3" s="1"/>
  <c r="CC156" i="3" s="1"/>
  <c r="BZ156" i="3"/>
  <c r="BW156" i="3"/>
  <c r="BV156" i="3"/>
  <c r="BS156" i="3"/>
  <c r="BP156" i="3"/>
  <c r="BO156" i="3" s="1"/>
  <c r="BL156" i="3"/>
  <c r="BH156" i="3" s="1"/>
  <c r="BI156" i="3"/>
  <c r="BG156" i="3"/>
  <c r="BF156" i="3"/>
  <c r="BE156" i="3"/>
  <c r="BD156" i="3"/>
  <c r="BC156" i="3"/>
  <c r="BB156" i="3"/>
  <c r="AX156" i="3"/>
  <c r="AU156" i="3"/>
  <c r="AT156" i="3" s="1"/>
  <c r="AQ156" i="3"/>
  <c r="AN156" i="3"/>
  <c r="AM156" i="3"/>
  <c r="AJ156" i="3"/>
  <c r="AF156" i="3" s="1"/>
  <c r="AG156" i="3"/>
  <c r="AE156" i="3"/>
  <c r="AD156" i="3"/>
  <c r="AB156" i="3"/>
  <c r="AA156" i="3"/>
  <c r="Z156" i="3"/>
  <c r="V156" i="3"/>
  <c r="S156" i="3"/>
  <c r="O156" i="3"/>
  <c r="K156" i="3" s="1"/>
  <c r="L156" i="3"/>
  <c r="H156" i="3"/>
  <c r="E156" i="3"/>
  <c r="DR155" i="3"/>
  <c r="DK155" i="3"/>
  <c r="DJ155" i="3"/>
  <c r="DI155" i="3" s="1"/>
  <c r="DH155" i="3"/>
  <c r="DG155" i="3"/>
  <c r="DF155" i="3"/>
  <c r="DE155" i="3" s="1"/>
  <c r="DB155" i="3"/>
  <c r="CY155" i="3"/>
  <c r="CX155" i="3" s="1"/>
  <c r="CU155" i="3"/>
  <c r="CR155" i="3"/>
  <c r="CQ155" i="3"/>
  <c r="CN155" i="3"/>
  <c r="CK155" i="3"/>
  <c r="CJ155" i="3" s="1"/>
  <c r="CI155" i="3"/>
  <c r="CG155" i="3" s="1"/>
  <c r="CH155" i="3"/>
  <c r="CF155" i="3"/>
  <c r="CE155" i="3"/>
  <c r="CD155" i="3"/>
  <c r="CC155" i="3"/>
  <c r="BZ155" i="3"/>
  <c r="BV155" i="3" s="1"/>
  <c r="BW155" i="3"/>
  <c r="BS155" i="3"/>
  <c r="BP155" i="3"/>
  <c r="BO155" i="3" s="1"/>
  <c r="BL155" i="3"/>
  <c r="BI155" i="3"/>
  <c r="BH155" i="3" s="1"/>
  <c r="BG155" i="3"/>
  <c r="BF155" i="3"/>
  <c r="BD155" i="3"/>
  <c r="BC155" i="3"/>
  <c r="BB155" i="3" s="1"/>
  <c r="AX155" i="3"/>
  <c r="AU155" i="3"/>
  <c r="AT155" i="3" s="1"/>
  <c r="AQ155" i="3"/>
  <c r="AN155" i="3"/>
  <c r="AM155" i="3"/>
  <c r="AJ155" i="3"/>
  <c r="AG155" i="3"/>
  <c r="AE155" i="3"/>
  <c r="AD155" i="3"/>
  <c r="AC155" i="3"/>
  <c r="AB155" i="3"/>
  <c r="AA155" i="3"/>
  <c r="Z155" i="3"/>
  <c r="Y155" i="3" s="1"/>
  <c r="V155" i="3"/>
  <c r="R155" i="3" s="1"/>
  <c r="S155" i="3"/>
  <c r="O155" i="3"/>
  <c r="L155" i="3"/>
  <c r="K155" i="3" s="1"/>
  <c r="H155" i="3"/>
  <c r="D155" i="3" s="1"/>
  <c r="E155" i="3"/>
  <c r="DK154" i="3"/>
  <c r="DJ154" i="3"/>
  <c r="DI154" i="3"/>
  <c r="DH154" i="3"/>
  <c r="DH153" i="3" s="1"/>
  <c r="DG154" i="3"/>
  <c r="DB154" i="3"/>
  <c r="CX154" i="3" s="1"/>
  <c r="CY154" i="3"/>
  <c r="CU154" i="3"/>
  <c r="CR154" i="3"/>
  <c r="CQ154" i="3"/>
  <c r="CN154" i="3"/>
  <c r="CK154" i="3"/>
  <c r="CJ154" i="3"/>
  <c r="CI154" i="3"/>
  <c r="CI153" i="3" s="1"/>
  <c r="CH154" i="3"/>
  <c r="CF154" i="3"/>
  <c r="CE154" i="3"/>
  <c r="CD154" i="3"/>
  <c r="BZ154" i="3"/>
  <c r="BW154" i="3"/>
  <c r="BV154" i="3"/>
  <c r="BS154" i="3"/>
  <c r="BP154" i="3"/>
  <c r="BO154" i="3"/>
  <c r="BL154" i="3"/>
  <c r="BI154" i="3"/>
  <c r="BH154" i="3"/>
  <c r="BG154" i="3"/>
  <c r="BF154" i="3"/>
  <c r="BE154" i="3"/>
  <c r="BD154" i="3"/>
  <c r="BC154" i="3"/>
  <c r="AX154" i="3"/>
  <c r="AU154" i="3"/>
  <c r="AT154" i="3"/>
  <c r="AQ154" i="3"/>
  <c r="AN154" i="3"/>
  <c r="AJ154" i="3"/>
  <c r="AG154" i="3"/>
  <c r="AF154" i="3" s="1"/>
  <c r="AE154" i="3"/>
  <c r="AD154" i="3"/>
  <c r="AB154" i="3"/>
  <c r="AA154" i="3"/>
  <c r="V154" i="3"/>
  <c r="S154" i="3"/>
  <c r="R154" i="3" s="1"/>
  <c r="O154" i="3"/>
  <c r="L154" i="3"/>
  <c r="K154" i="3" s="1"/>
  <c r="H154" i="3"/>
  <c r="E154" i="3"/>
  <c r="D154" i="3"/>
  <c r="DK153" i="3"/>
  <c r="DJ153" i="3"/>
  <c r="DI153" i="3" s="1"/>
  <c r="DD153" i="3"/>
  <c r="DC153" i="3"/>
  <c r="DB153" i="3"/>
  <c r="DA153" i="3"/>
  <c r="CZ153" i="3"/>
  <c r="CW153" i="3"/>
  <c r="CV153" i="3"/>
  <c r="CU153" i="3"/>
  <c r="CT153" i="3"/>
  <c r="CS153" i="3"/>
  <c r="CR153" i="3"/>
  <c r="CQ153" i="3" s="1"/>
  <c r="CP153" i="3"/>
  <c r="CN153" i="3" s="1"/>
  <c r="CO153" i="3"/>
  <c r="CM153" i="3"/>
  <c r="CL153" i="3"/>
  <c r="CK153" i="3"/>
  <c r="CJ153" i="3" s="1"/>
  <c r="CF153" i="3"/>
  <c r="CB153" i="3"/>
  <c r="CA153" i="3"/>
  <c r="BZ153" i="3"/>
  <c r="BY153" i="3"/>
  <c r="BW153" i="3" s="1"/>
  <c r="BV153" i="3" s="1"/>
  <c r="BX153" i="3"/>
  <c r="BU153" i="3"/>
  <c r="BT153" i="3"/>
  <c r="BS153" i="3" s="1"/>
  <c r="BR153" i="3"/>
  <c r="BQ153" i="3"/>
  <c r="BP153" i="3"/>
  <c r="BO153" i="3"/>
  <c r="BN153" i="3"/>
  <c r="BM153" i="3"/>
  <c r="BL153" i="3"/>
  <c r="BH153" i="3" s="1"/>
  <c r="BK153" i="3"/>
  <c r="BJ153" i="3"/>
  <c r="BI153" i="3" s="1"/>
  <c r="AZ153" i="3"/>
  <c r="AY153" i="3"/>
  <c r="AX153" i="3"/>
  <c r="AT153" i="3" s="1"/>
  <c r="AW153" i="3"/>
  <c r="AU153" i="3" s="1"/>
  <c r="AV153" i="3"/>
  <c r="AS153" i="3"/>
  <c r="AR153" i="3"/>
  <c r="AP153" i="3"/>
  <c r="AO153" i="3"/>
  <c r="AL153" i="3"/>
  <c r="AK153" i="3"/>
  <c r="AJ153" i="3" s="1"/>
  <c r="AI153" i="3"/>
  <c r="AH153" i="3"/>
  <c r="AE153" i="3"/>
  <c r="AD153" i="3"/>
  <c r="AC153" i="3"/>
  <c r="AB153" i="3"/>
  <c r="X153" i="3"/>
  <c r="W153" i="3"/>
  <c r="V153" i="3"/>
  <c r="U153" i="3"/>
  <c r="T153" i="3"/>
  <c r="S153" i="3"/>
  <c r="R153" i="3"/>
  <c r="Q153" i="3"/>
  <c r="P153" i="3"/>
  <c r="O153" i="3" s="1"/>
  <c r="K153" i="3" s="1"/>
  <c r="N153" i="3"/>
  <c r="M153" i="3"/>
  <c r="L153" i="3"/>
  <c r="J153" i="3"/>
  <c r="I153" i="3"/>
  <c r="H153" i="3" s="1"/>
  <c r="G153" i="3"/>
  <c r="G145" i="3" s="1"/>
  <c r="F153" i="3"/>
  <c r="E153" i="3"/>
  <c r="D153" i="3" s="1"/>
  <c r="DR152" i="3"/>
  <c r="DO152" i="3"/>
  <c r="DK152" i="3"/>
  <c r="DJ152" i="3"/>
  <c r="DI152" i="3" s="1"/>
  <c r="DH152" i="3"/>
  <c r="DF152" i="3" s="1"/>
  <c r="DG152" i="3"/>
  <c r="DB152" i="3"/>
  <c r="CY152" i="3"/>
  <c r="CX152" i="3" s="1"/>
  <c r="CU152" i="3"/>
  <c r="CQ152" i="3" s="1"/>
  <c r="CR152" i="3"/>
  <c r="CN152" i="3"/>
  <c r="CK152" i="3"/>
  <c r="CJ152" i="3"/>
  <c r="CI152" i="3"/>
  <c r="CH152" i="3"/>
  <c r="CF152" i="3"/>
  <c r="CE152" i="3"/>
  <c r="CD152" i="3"/>
  <c r="BZ152" i="3"/>
  <c r="BW152" i="3"/>
  <c r="BV152" i="3" s="1"/>
  <c r="BS152" i="3"/>
  <c r="BP152" i="3"/>
  <c r="BO152" i="3" s="1"/>
  <c r="BL152" i="3"/>
  <c r="BI152" i="3"/>
  <c r="BH152" i="3"/>
  <c r="BG152" i="3"/>
  <c r="BF152" i="3"/>
  <c r="BE152" i="3" s="1"/>
  <c r="BA152" i="3" s="1"/>
  <c r="BD152" i="3"/>
  <c r="BC152" i="3"/>
  <c r="BB152" i="3"/>
  <c r="AX152" i="3"/>
  <c r="AU152" i="3"/>
  <c r="AT152" i="3" s="1"/>
  <c r="AQ152" i="3"/>
  <c r="AM152" i="3" s="1"/>
  <c r="AN152" i="3"/>
  <c r="AJ152" i="3"/>
  <c r="AG152" i="3"/>
  <c r="AF152" i="3"/>
  <c r="AE152" i="3"/>
  <c r="AD152" i="3"/>
  <c r="AC152" i="3"/>
  <c r="AB152" i="3"/>
  <c r="AA152" i="3"/>
  <c r="V152" i="3"/>
  <c r="S152" i="3"/>
  <c r="R152" i="3"/>
  <c r="O152" i="3"/>
  <c r="L152" i="3"/>
  <c r="K152" i="3"/>
  <c r="H152" i="3"/>
  <c r="E152" i="3"/>
  <c r="D152" i="3" s="1"/>
  <c r="DK151" i="3"/>
  <c r="DK150" i="3" s="1"/>
  <c r="DJ151" i="3"/>
  <c r="DI151" i="3"/>
  <c r="DH151" i="3"/>
  <c r="DH150" i="3" s="1"/>
  <c r="DG151" i="3"/>
  <c r="DB151" i="3"/>
  <c r="CY151" i="3"/>
  <c r="CX151" i="3" s="1"/>
  <c r="CU151" i="3"/>
  <c r="CR151" i="3"/>
  <c r="CQ151" i="3"/>
  <c r="CN151" i="3"/>
  <c r="CK151" i="3"/>
  <c r="CJ151" i="3"/>
  <c r="CI151" i="3"/>
  <c r="CG151" i="3" s="1"/>
  <c r="CH151" i="3"/>
  <c r="CF151" i="3"/>
  <c r="CF150" i="3" s="1"/>
  <c r="CE151" i="3"/>
  <c r="CD151" i="3"/>
  <c r="CC151" i="3" s="1"/>
  <c r="BZ151" i="3"/>
  <c r="BW151" i="3"/>
  <c r="BV151" i="3"/>
  <c r="BS151" i="3"/>
  <c r="BP151" i="3"/>
  <c r="BO151" i="3" s="1"/>
  <c r="BL151" i="3"/>
  <c r="BH151" i="3" s="1"/>
  <c r="BI151" i="3"/>
  <c r="BG151" i="3"/>
  <c r="BF151" i="3"/>
  <c r="BD151" i="3"/>
  <c r="BC151" i="3"/>
  <c r="AX151" i="3"/>
  <c r="AU151" i="3"/>
  <c r="AT151" i="3" s="1"/>
  <c r="AQ151" i="3"/>
  <c r="AN151" i="3"/>
  <c r="AM151" i="3"/>
  <c r="AJ151" i="3"/>
  <c r="AG151" i="3"/>
  <c r="AF151" i="3"/>
  <c r="AE151" i="3"/>
  <c r="AC151" i="3" s="1"/>
  <c r="AD151" i="3"/>
  <c r="AB151" i="3"/>
  <c r="AA151" i="3"/>
  <c r="V151" i="3"/>
  <c r="S151" i="3"/>
  <c r="R151" i="3"/>
  <c r="O151" i="3"/>
  <c r="K151" i="3" s="1"/>
  <c r="L151" i="3"/>
  <c r="H151" i="3"/>
  <c r="E151" i="3"/>
  <c r="D151" i="3"/>
  <c r="DD150" i="3"/>
  <c r="DC150" i="3"/>
  <c r="DB150" i="3" s="1"/>
  <c r="DA150" i="3"/>
  <c r="CY150" i="3" s="1"/>
  <c r="CX150" i="3" s="1"/>
  <c r="CZ150" i="3"/>
  <c r="CW150" i="3"/>
  <c r="CV150" i="3"/>
  <c r="CU150" i="3" s="1"/>
  <c r="CT150" i="3"/>
  <c r="CS150" i="3"/>
  <c r="CR150" i="3" s="1"/>
  <c r="CQ150" i="3" s="1"/>
  <c r="CP150" i="3"/>
  <c r="CO150" i="3"/>
  <c r="CN150" i="3" s="1"/>
  <c r="CM150" i="3"/>
  <c r="CL150" i="3"/>
  <c r="CK150" i="3" s="1"/>
  <c r="CJ150" i="3" s="1"/>
  <c r="CI150" i="3"/>
  <c r="CH150" i="3"/>
  <c r="CB150" i="3"/>
  <c r="CA150" i="3"/>
  <c r="BZ150" i="3" s="1"/>
  <c r="BY150" i="3"/>
  <c r="BX150" i="3"/>
  <c r="BW150" i="3" s="1"/>
  <c r="BV150" i="3" s="1"/>
  <c r="BU150" i="3"/>
  <c r="BT150" i="3"/>
  <c r="BS150" i="3"/>
  <c r="BR150" i="3"/>
  <c r="BQ150" i="3"/>
  <c r="BP150" i="3" s="1"/>
  <c r="BO150" i="3" s="1"/>
  <c r="BN150" i="3"/>
  <c r="BM150" i="3"/>
  <c r="BL150" i="3" s="1"/>
  <c r="BK150" i="3"/>
  <c r="BJ150" i="3"/>
  <c r="BI150" i="3" s="1"/>
  <c r="BH150" i="3"/>
  <c r="BF150" i="3"/>
  <c r="BD150" i="3"/>
  <c r="BC150" i="3"/>
  <c r="BB150" i="3" s="1"/>
  <c r="AZ150" i="3"/>
  <c r="AY150" i="3"/>
  <c r="AX150" i="3" s="1"/>
  <c r="AW150" i="3"/>
  <c r="AU150" i="3" s="1"/>
  <c r="AT150" i="3" s="1"/>
  <c r="AV150" i="3"/>
  <c r="AV145" i="3" s="1"/>
  <c r="AS150" i="3"/>
  <c r="AR150" i="3"/>
  <c r="AQ150" i="3"/>
  <c r="AP150" i="3"/>
  <c r="AO150" i="3"/>
  <c r="AN150" i="3" s="1"/>
  <c r="AM150" i="3" s="1"/>
  <c r="AL150" i="3"/>
  <c r="AK150" i="3"/>
  <c r="AI150" i="3"/>
  <c r="AH150" i="3"/>
  <c r="AG150" i="3" s="1"/>
  <c r="AE150" i="3"/>
  <c r="AD150" i="3"/>
  <c r="AC150" i="3" s="1"/>
  <c r="X150" i="3"/>
  <c r="W150" i="3"/>
  <c r="U150" i="3"/>
  <c r="T150" i="3"/>
  <c r="S150" i="3"/>
  <c r="Q150" i="3"/>
  <c r="P150" i="3"/>
  <c r="O150" i="3" s="1"/>
  <c r="N150" i="3"/>
  <c r="N145" i="3" s="1"/>
  <c r="M150" i="3"/>
  <c r="L150" i="3" s="1"/>
  <c r="J150" i="3"/>
  <c r="I150" i="3"/>
  <c r="H150" i="3" s="1"/>
  <c r="G150" i="3"/>
  <c r="F150" i="3"/>
  <c r="E150" i="3" s="1"/>
  <c r="DQ149" i="3"/>
  <c r="DN149" i="3"/>
  <c r="DK149" i="3"/>
  <c r="DJ149" i="3"/>
  <c r="DH149" i="3"/>
  <c r="DG149" i="3"/>
  <c r="DF149" i="3" s="1"/>
  <c r="DB149" i="3"/>
  <c r="CY149" i="3"/>
  <c r="CX149" i="3" s="1"/>
  <c r="CU149" i="3"/>
  <c r="CR149" i="3"/>
  <c r="CQ149" i="3" s="1"/>
  <c r="CN149" i="3"/>
  <c r="CK149" i="3"/>
  <c r="CJ149" i="3" s="1"/>
  <c r="CI149" i="3"/>
  <c r="CH149" i="3"/>
  <c r="CG149" i="3"/>
  <c r="CF149" i="3"/>
  <c r="CE149" i="3"/>
  <c r="CD149" i="3" s="1"/>
  <c r="CC149" i="3" s="1"/>
  <c r="BZ149" i="3"/>
  <c r="BW149" i="3"/>
  <c r="BV149" i="3" s="1"/>
  <c r="BS149" i="3"/>
  <c r="BP149" i="3"/>
  <c r="BO149" i="3"/>
  <c r="BL149" i="3"/>
  <c r="BI149" i="3"/>
  <c r="BH149" i="3"/>
  <c r="BG149" i="3"/>
  <c r="BF149" i="3"/>
  <c r="BD149" i="3"/>
  <c r="BC149" i="3"/>
  <c r="AX149" i="3"/>
  <c r="AU149" i="3"/>
  <c r="AT149" i="3" s="1"/>
  <c r="AQ149" i="3"/>
  <c r="AN149" i="3"/>
  <c r="AJ149" i="3"/>
  <c r="AG149" i="3"/>
  <c r="AF149" i="3" s="1"/>
  <c r="AE149" i="3"/>
  <c r="AD149" i="3"/>
  <c r="AB149" i="3"/>
  <c r="AA149" i="3"/>
  <c r="Z149" i="3"/>
  <c r="V149" i="3"/>
  <c r="S149" i="3"/>
  <c r="R149" i="3" s="1"/>
  <c r="O149" i="3"/>
  <c r="L149" i="3"/>
  <c r="K149" i="3"/>
  <c r="H149" i="3"/>
  <c r="E149" i="3"/>
  <c r="DQ148" i="3"/>
  <c r="DO148" i="3"/>
  <c r="DN148" i="3"/>
  <c r="DM148" i="3"/>
  <c r="DK148" i="3"/>
  <c r="DI148" i="3" s="1"/>
  <c r="DJ148" i="3"/>
  <c r="DH148" i="3"/>
  <c r="DG148" i="3"/>
  <c r="DF148" i="3"/>
  <c r="DE148" i="3"/>
  <c r="DB148" i="3"/>
  <c r="CY148" i="3"/>
  <c r="CX148" i="3" s="1"/>
  <c r="CU148" i="3"/>
  <c r="CR148" i="3"/>
  <c r="CQ148" i="3"/>
  <c r="CN148" i="3"/>
  <c r="CK148" i="3"/>
  <c r="CI148" i="3"/>
  <c r="CG148" i="3" s="1"/>
  <c r="CH148" i="3"/>
  <c r="CH146" i="3" s="1"/>
  <c r="CF148" i="3"/>
  <c r="CE148" i="3"/>
  <c r="CD148" i="3"/>
  <c r="BZ148" i="3"/>
  <c r="BW148" i="3"/>
  <c r="BV148" i="3"/>
  <c r="BS148" i="3"/>
  <c r="BO148" i="3" s="1"/>
  <c r="BP148" i="3"/>
  <c r="BL148" i="3"/>
  <c r="BI148" i="3"/>
  <c r="BH148" i="3"/>
  <c r="BG148" i="3"/>
  <c r="BF148" i="3"/>
  <c r="BE148" i="3"/>
  <c r="BD148" i="3"/>
  <c r="BB148" i="3" s="1"/>
  <c r="BA148" i="3" s="1"/>
  <c r="BC148" i="3"/>
  <c r="AX148" i="3"/>
  <c r="AU148" i="3"/>
  <c r="AT148" i="3" s="1"/>
  <c r="AQ148" i="3"/>
  <c r="AN148" i="3"/>
  <c r="AM148" i="3"/>
  <c r="AJ148" i="3"/>
  <c r="AG148" i="3"/>
  <c r="AF148" i="3"/>
  <c r="AE148" i="3"/>
  <c r="AD148" i="3"/>
  <c r="AC148" i="3" s="1"/>
  <c r="AB148" i="3"/>
  <c r="AA148" i="3"/>
  <c r="Z148" i="3"/>
  <c r="Y148" i="3" s="1"/>
  <c r="V148" i="3"/>
  <c r="S148" i="3"/>
  <c r="R148" i="3" s="1"/>
  <c r="O148" i="3"/>
  <c r="L148" i="3"/>
  <c r="K148" i="3" s="1"/>
  <c r="H148" i="3"/>
  <c r="E148" i="3"/>
  <c r="D148" i="3"/>
  <c r="DK147" i="3"/>
  <c r="DJ147" i="3"/>
  <c r="DH147" i="3"/>
  <c r="DH146" i="3" s="1"/>
  <c r="DG147" i="3"/>
  <c r="DF147" i="3" s="1"/>
  <c r="DB147" i="3"/>
  <c r="CY147" i="3"/>
  <c r="CX147" i="3" s="1"/>
  <c r="CU147" i="3"/>
  <c r="CR147" i="3"/>
  <c r="CQ147" i="3"/>
  <c r="CN147" i="3"/>
  <c r="CJ147" i="3" s="1"/>
  <c r="CK147" i="3"/>
  <c r="CI147" i="3"/>
  <c r="CH147" i="3"/>
  <c r="CG147" i="3"/>
  <c r="CF147" i="3"/>
  <c r="CF146" i="3" s="1"/>
  <c r="CE147" i="3"/>
  <c r="CE146" i="3" s="1"/>
  <c r="CD147" i="3"/>
  <c r="CC147" i="3" s="1"/>
  <c r="BZ147" i="3"/>
  <c r="BV147" i="3" s="1"/>
  <c r="BW147" i="3"/>
  <c r="BS147" i="3"/>
  <c r="BP147" i="3"/>
  <c r="BO147" i="3" s="1"/>
  <c r="BL147" i="3"/>
  <c r="BI147" i="3"/>
  <c r="BH147" i="3"/>
  <c r="BG147" i="3"/>
  <c r="BF147" i="3"/>
  <c r="BD147" i="3"/>
  <c r="BC147" i="3"/>
  <c r="AX147" i="3"/>
  <c r="AU147" i="3"/>
  <c r="AT147" i="3"/>
  <c r="AQ147" i="3"/>
  <c r="AN147" i="3"/>
  <c r="AM147" i="3"/>
  <c r="AJ147" i="3"/>
  <c r="AG147" i="3"/>
  <c r="AF147" i="3"/>
  <c r="AE147" i="3"/>
  <c r="AD147" i="3"/>
  <c r="AB147" i="3"/>
  <c r="AA147" i="3"/>
  <c r="V147" i="3"/>
  <c r="S147" i="3"/>
  <c r="R147" i="3"/>
  <c r="O147" i="3"/>
  <c r="K147" i="3" s="1"/>
  <c r="L147" i="3"/>
  <c r="H147" i="3"/>
  <c r="E147" i="3"/>
  <c r="D147" i="3"/>
  <c r="DG146" i="3"/>
  <c r="DD146" i="3"/>
  <c r="DC146" i="3"/>
  <c r="DA146" i="3"/>
  <c r="CZ146" i="3"/>
  <c r="CW146" i="3"/>
  <c r="CV146" i="3"/>
  <c r="CT146" i="3"/>
  <c r="CS146" i="3"/>
  <c r="CR146" i="3"/>
  <c r="CP146" i="3"/>
  <c r="CO146" i="3"/>
  <c r="CO145" i="3" s="1"/>
  <c r="CM146" i="3"/>
  <c r="CL146" i="3"/>
  <c r="CB146" i="3"/>
  <c r="CA146" i="3"/>
  <c r="BY146" i="3"/>
  <c r="BY145" i="3" s="1"/>
  <c r="BX146" i="3"/>
  <c r="BU146" i="3"/>
  <c r="BU145" i="3" s="1"/>
  <c r="BT146" i="3"/>
  <c r="BR146" i="3"/>
  <c r="BP146" i="3" s="1"/>
  <c r="BQ146" i="3"/>
  <c r="BN146" i="3"/>
  <c r="BM146" i="3"/>
  <c r="BL146" i="3"/>
  <c r="BK146" i="3"/>
  <c r="BJ146" i="3"/>
  <c r="BJ145" i="3" s="1"/>
  <c r="BI146" i="3"/>
  <c r="BH146" i="3" s="1"/>
  <c r="BC146" i="3"/>
  <c r="AZ146" i="3"/>
  <c r="AZ145" i="3" s="1"/>
  <c r="AY146" i="3"/>
  <c r="AY145" i="3" s="1"/>
  <c r="AX145" i="3" s="1"/>
  <c r="AW146" i="3"/>
  <c r="AW145" i="3" s="1"/>
  <c r="AV146" i="3"/>
  <c r="AU146" i="3"/>
  <c r="AS146" i="3"/>
  <c r="AR146" i="3"/>
  <c r="AQ146" i="3"/>
  <c r="AP146" i="3"/>
  <c r="AO146" i="3"/>
  <c r="AN146" i="3" s="1"/>
  <c r="AM146" i="3" s="1"/>
  <c r="AL146" i="3"/>
  <c r="AK146" i="3"/>
  <c r="AJ146" i="3"/>
  <c r="AI146" i="3"/>
  <c r="AG146" i="3" s="1"/>
  <c r="AH146" i="3"/>
  <c r="X146" i="3"/>
  <c r="W146" i="3"/>
  <c r="U146" i="3"/>
  <c r="T146" i="3"/>
  <c r="S146" i="3"/>
  <c r="Q146" i="3"/>
  <c r="P146" i="3"/>
  <c r="N146" i="3"/>
  <c r="M146" i="3"/>
  <c r="L146" i="3"/>
  <c r="J146" i="3"/>
  <c r="J145" i="3" s="1"/>
  <c r="I146" i="3"/>
  <c r="G146" i="3"/>
  <c r="F146" i="3"/>
  <c r="E146" i="3"/>
  <c r="CT145" i="3"/>
  <c r="CM145" i="3"/>
  <c r="BX145" i="3"/>
  <c r="BR145" i="3"/>
  <c r="AS145" i="3"/>
  <c r="AO145" i="3"/>
  <c r="AI145" i="3"/>
  <c r="DQ143" i="3"/>
  <c r="DK143" i="3"/>
  <c r="DJ143" i="3"/>
  <c r="DI143" i="3"/>
  <c r="DH143" i="3"/>
  <c r="DG143" i="3"/>
  <c r="DF143" i="3" s="1"/>
  <c r="DE143" i="3" s="1"/>
  <c r="DB143" i="3"/>
  <c r="CY143" i="3"/>
  <c r="CU143" i="3"/>
  <c r="CR143" i="3"/>
  <c r="CQ143" i="3"/>
  <c r="CN143" i="3"/>
  <c r="CK143" i="3"/>
  <c r="CJ143" i="3"/>
  <c r="CI143" i="3"/>
  <c r="CH143" i="3"/>
  <c r="CG143" i="3"/>
  <c r="CF143" i="3"/>
  <c r="CE143" i="3"/>
  <c r="CD143" i="3" s="1"/>
  <c r="BZ143" i="3"/>
  <c r="BW143" i="3"/>
  <c r="BV143" i="3"/>
  <c r="BS143" i="3"/>
  <c r="BO143" i="3" s="1"/>
  <c r="BP143" i="3"/>
  <c r="BL143" i="3"/>
  <c r="BI143" i="3"/>
  <c r="BH143" i="3" s="1"/>
  <c r="BG143" i="3"/>
  <c r="BE143" i="3" s="1"/>
  <c r="BF143" i="3"/>
  <c r="BD143" i="3"/>
  <c r="DO143" i="3" s="1"/>
  <c r="BC143" i="3"/>
  <c r="AX143" i="3"/>
  <c r="AU143" i="3"/>
  <c r="AQ143" i="3"/>
  <c r="AN143" i="3"/>
  <c r="AM143" i="3" s="1"/>
  <c r="AJ143" i="3"/>
  <c r="AG143" i="3"/>
  <c r="AF143" i="3"/>
  <c r="AE143" i="3"/>
  <c r="AD143" i="3"/>
  <c r="AC143" i="3"/>
  <c r="AB143" i="3"/>
  <c r="AA143" i="3"/>
  <c r="Z143" i="3" s="1"/>
  <c r="V143" i="3"/>
  <c r="S143" i="3"/>
  <c r="R143" i="3" s="1"/>
  <c r="O143" i="3"/>
  <c r="L143" i="3"/>
  <c r="K143" i="3" s="1"/>
  <c r="H143" i="3"/>
  <c r="E143" i="3"/>
  <c r="D143" i="3" s="1"/>
  <c r="DQ142" i="3"/>
  <c r="DO142" i="3"/>
  <c r="DK142" i="3"/>
  <c r="DJ142" i="3"/>
  <c r="DI142" i="3"/>
  <c r="DH142" i="3"/>
  <c r="DF142" i="3" s="1"/>
  <c r="DE142" i="3" s="1"/>
  <c r="DG142" i="3"/>
  <c r="DB142" i="3"/>
  <c r="CX142" i="3" s="1"/>
  <c r="CY142" i="3"/>
  <c r="CU142" i="3"/>
  <c r="CR142" i="3"/>
  <c r="CQ142" i="3" s="1"/>
  <c r="CN142" i="3"/>
  <c r="CK142" i="3"/>
  <c r="CJ142" i="3"/>
  <c r="CI142" i="3"/>
  <c r="CH142" i="3"/>
  <c r="CF142" i="3"/>
  <c r="CE142" i="3"/>
  <c r="CD142" i="3"/>
  <c r="BZ142" i="3"/>
  <c r="BW142" i="3"/>
  <c r="BV142" i="3" s="1"/>
  <c r="BS142" i="3"/>
  <c r="BP142" i="3"/>
  <c r="BO142" i="3"/>
  <c r="BL142" i="3"/>
  <c r="BI142" i="3"/>
  <c r="BH142" i="3" s="1"/>
  <c r="BG142" i="3"/>
  <c r="BE142" i="3" s="1"/>
  <c r="BF142" i="3"/>
  <c r="BD142" i="3"/>
  <c r="BC142" i="3"/>
  <c r="BB142" i="3" s="1"/>
  <c r="BA142" i="3" s="1"/>
  <c r="AX142" i="3"/>
  <c r="AU142" i="3"/>
  <c r="AT142" i="3"/>
  <c r="AQ142" i="3"/>
  <c r="AN142" i="3"/>
  <c r="AM142" i="3"/>
  <c r="AJ142" i="3"/>
  <c r="AG142" i="3"/>
  <c r="AF142" i="3"/>
  <c r="AE142" i="3"/>
  <c r="DR142" i="3" s="1"/>
  <c r="DP142" i="3" s="1"/>
  <c r="AD142" i="3"/>
  <c r="AB142" i="3"/>
  <c r="AA142" i="3"/>
  <c r="Z142" i="3"/>
  <c r="V142" i="3"/>
  <c r="S142" i="3"/>
  <c r="R142" i="3" s="1"/>
  <c r="O142" i="3"/>
  <c r="L142" i="3"/>
  <c r="H142" i="3"/>
  <c r="E142" i="3"/>
  <c r="D142" i="3" s="1"/>
  <c r="DK141" i="3"/>
  <c r="DJ141" i="3"/>
  <c r="DI141" i="3"/>
  <c r="DH141" i="3"/>
  <c r="DG141" i="3"/>
  <c r="DB141" i="3"/>
  <c r="CY141" i="3"/>
  <c r="CX141" i="3" s="1"/>
  <c r="CU141" i="3"/>
  <c r="CQ141" i="3" s="1"/>
  <c r="CR141" i="3"/>
  <c r="CN141" i="3"/>
  <c r="CK141" i="3"/>
  <c r="CJ141" i="3"/>
  <c r="CI141" i="3"/>
  <c r="CH141" i="3"/>
  <c r="CG141" i="3" s="1"/>
  <c r="CF141" i="3"/>
  <c r="CE141" i="3"/>
  <c r="BZ141" i="3"/>
  <c r="BW141" i="3"/>
  <c r="BV141" i="3" s="1"/>
  <c r="BS141" i="3"/>
  <c r="BP141" i="3"/>
  <c r="BO141" i="3"/>
  <c r="BL141" i="3"/>
  <c r="BI141" i="3"/>
  <c r="BH141" i="3" s="1"/>
  <c r="BG141" i="3"/>
  <c r="BE141" i="3" s="1"/>
  <c r="BF141" i="3"/>
  <c r="BD141" i="3"/>
  <c r="BC141" i="3"/>
  <c r="BB141" i="3"/>
  <c r="BA141" i="3"/>
  <c r="AX141" i="3"/>
  <c r="AU141" i="3"/>
  <c r="AT141" i="3"/>
  <c r="AQ141" i="3"/>
  <c r="AN141" i="3"/>
  <c r="AM141" i="3"/>
  <c r="AJ141" i="3"/>
  <c r="AG141" i="3"/>
  <c r="AF141" i="3"/>
  <c r="AE141" i="3"/>
  <c r="AD141" i="3"/>
  <c r="AB141" i="3"/>
  <c r="AA141" i="3"/>
  <c r="V141" i="3"/>
  <c r="S141" i="3"/>
  <c r="R141" i="3"/>
  <c r="O141" i="3"/>
  <c r="L141" i="3"/>
  <c r="K141" i="3"/>
  <c r="H141" i="3"/>
  <c r="E141" i="3"/>
  <c r="D141" i="3" s="1"/>
  <c r="DK140" i="3"/>
  <c r="DJ140" i="3"/>
  <c r="DI140" i="3" s="1"/>
  <c r="DE140" i="3" s="1"/>
  <c r="DH140" i="3"/>
  <c r="DG140" i="3"/>
  <c r="DF140" i="3"/>
  <c r="DB140" i="3"/>
  <c r="CY140" i="3"/>
  <c r="CX140" i="3"/>
  <c r="CU140" i="3"/>
  <c r="CR140" i="3"/>
  <c r="CQ140" i="3"/>
  <c r="CN140" i="3"/>
  <c r="CK140" i="3"/>
  <c r="CJ140" i="3"/>
  <c r="CI140" i="3"/>
  <c r="CG140" i="3" s="1"/>
  <c r="CH140" i="3"/>
  <c r="CF140" i="3"/>
  <c r="CE140" i="3"/>
  <c r="CD140" i="3"/>
  <c r="CC140" i="3" s="1"/>
  <c r="BZ140" i="3"/>
  <c r="BV140" i="3" s="1"/>
  <c r="BW140" i="3"/>
  <c r="BS140" i="3"/>
  <c r="BP140" i="3"/>
  <c r="BO140" i="3"/>
  <c r="BL140" i="3"/>
  <c r="BI140" i="3"/>
  <c r="BH140" i="3"/>
  <c r="BG140" i="3"/>
  <c r="BF140" i="3"/>
  <c r="BD140" i="3"/>
  <c r="BC140" i="3"/>
  <c r="BB140" i="3"/>
  <c r="AX140" i="3"/>
  <c r="AU140" i="3"/>
  <c r="AT140" i="3" s="1"/>
  <c r="AQ140" i="3"/>
  <c r="AM140" i="3" s="1"/>
  <c r="AN140" i="3"/>
  <c r="AJ140" i="3"/>
  <c r="AG140" i="3"/>
  <c r="AF140" i="3"/>
  <c r="AE140" i="3"/>
  <c r="AD140" i="3"/>
  <c r="AB140" i="3"/>
  <c r="AA140" i="3"/>
  <c r="V140" i="3"/>
  <c r="S140" i="3"/>
  <c r="R140" i="3" s="1"/>
  <c r="O140" i="3"/>
  <c r="L140" i="3"/>
  <c r="K140" i="3"/>
  <c r="H140" i="3"/>
  <c r="E140" i="3"/>
  <c r="D140" i="3"/>
  <c r="DQ139" i="3"/>
  <c r="DO139" i="3"/>
  <c r="DN139" i="3"/>
  <c r="DM139" i="3"/>
  <c r="DK139" i="3"/>
  <c r="DJ139" i="3"/>
  <c r="DH139" i="3"/>
  <c r="DG139" i="3"/>
  <c r="DF139" i="3"/>
  <c r="DB139" i="3"/>
  <c r="CY139" i="3"/>
  <c r="CX139" i="3" s="1"/>
  <c r="CU139" i="3"/>
  <c r="CR139" i="3"/>
  <c r="CQ139" i="3" s="1"/>
  <c r="CN139" i="3"/>
  <c r="CJ139" i="3" s="1"/>
  <c r="CK139" i="3"/>
  <c r="CI139" i="3"/>
  <c r="CH139" i="3"/>
  <c r="CG139" i="3" s="1"/>
  <c r="CF139" i="3"/>
  <c r="CE139" i="3"/>
  <c r="CD139" i="3" s="1"/>
  <c r="CC139" i="3" s="1"/>
  <c r="BZ139" i="3"/>
  <c r="BW139" i="3"/>
  <c r="BV139" i="3"/>
  <c r="BS139" i="3"/>
  <c r="BO139" i="3" s="1"/>
  <c r="BP139" i="3"/>
  <c r="BL139" i="3"/>
  <c r="BI139" i="3"/>
  <c r="BH139" i="3" s="1"/>
  <c r="BG139" i="3"/>
  <c r="BE139" i="3" s="1"/>
  <c r="BF139" i="3"/>
  <c r="BD139" i="3"/>
  <c r="BD138" i="3" s="1"/>
  <c r="BC139" i="3"/>
  <c r="AX139" i="3"/>
  <c r="AT139" i="3" s="1"/>
  <c r="AU139" i="3"/>
  <c r="AQ139" i="3"/>
  <c r="AN139" i="3"/>
  <c r="AM139" i="3"/>
  <c r="AJ139" i="3"/>
  <c r="AG139" i="3"/>
  <c r="AE139" i="3"/>
  <c r="AD139" i="3"/>
  <c r="AC139" i="3"/>
  <c r="AB139" i="3"/>
  <c r="AA139" i="3"/>
  <c r="Z139" i="3"/>
  <c r="Y139" i="3" s="1"/>
  <c r="V139" i="3"/>
  <c r="R139" i="3" s="1"/>
  <c r="S139" i="3"/>
  <c r="O139" i="3"/>
  <c r="L139" i="3"/>
  <c r="H139" i="3"/>
  <c r="E139" i="3"/>
  <c r="D139" i="3" s="1"/>
  <c r="DK138" i="3"/>
  <c r="DJ138" i="3"/>
  <c r="DI138" i="3" s="1"/>
  <c r="DH138" i="3"/>
  <c r="DG138" i="3"/>
  <c r="DF138" i="3"/>
  <c r="DD138" i="3"/>
  <c r="DC138" i="3"/>
  <c r="DB138" i="3"/>
  <c r="DA138" i="3"/>
  <c r="CZ138" i="3"/>
  <c r="CY138" i="3"/>
  <c r="CX138" i="3" s="1"/>
  <c r="CW138" i="3"/>
  <c r="CV138" i="3"/>
  <c r="CU138" i="3" s="1"/>
  <c r="CT138" i="3"/>
  <c r="CR138" i="3" s="1"/>
  <c r="CS138" i="3"/>
  <c r="CQ138" i="3"/>
  <c r="CP138" i="3"/>
  <c r="CN138" i="3" s="1"/>
  <c r="CO138" i="3"/>
  <c r="CM138" i="3"/>
  <c r="CL138" i="3"/>
  <c r="CK138" i="3"/>
  <c r="CJ138" i="3" s="1"/>
  <c r="CI138" i="3"/>
  <c r="CH138" i="3"/>
  <c r="CG138" i="3"/>
  <c r="CF138" i="3"/>
  <c r="CE138" i="3"/>
  <c r="CD138" i="3" s="1"/>
  <c r="CC138" i="3" s="1"/>
  <c r="CB138" i="3"/>
  <c r="CA138" i="3"/>
  <c r="BZ138" i="3" s="1"/>
  <c r="BY138" i="3"/>
  <c r="BX138" i="3"/>
  <c r="BW138" i="3" s="1"/>
  <c r="BU138" i="3"/>
  <c r="BT138" i="3"/>
  <c r="BR138" i="3"/>
  <c r="BP138" i="3" s="1"/>
  <c r="BQ138" i="3"/>
  <c r="BN138" i="3"/>
  <c r="BL138" i="3" s="1"/>
  <c r="BM138" i="3"/>
  <c r="BK138" i="3"/>
  <c r="BI138" i="3" s="1"/>
  <c r="BH138" i="3" s="1"/>
  <c r="BJ138" i="3"/>
  <c r="BF138" i="3"/>
  <c r="AZ138" i="3"/>
  <c r="AY138" i="3"/>
  <c r="AW138" i="3"/>
  <c r="AV138" i="3"/>
  <c r="AU138" i="3" s="1"/>
  <c r="AS138" i="3"/>
  <c r="AQ138" i="3" s="1"/>
  <c r="AR138" i="3"/>
  <c r="AP138" i="3"/>
  <c r="AO138" i="3"/>
  <c r="AN138" i="3" s="1"/>
  <c r="AM138" i="3"/>
  <c r="AL138" i="3"/>
  <c r="AJ138" i="3" s="1"/>
  <c r="AK138" i="3"/>
  <c r="AI138" i="3"/>
  <c r="AH138" i="3"/>
  <c r="AG138" i="3" s="1"/>
  <c r="AF138" i="3" s="1"/>
  <c r="AE138" i="3"/>
  <c r="AB138" i="3"/>
  <c r="AA138" i="3"/>
  <c r="Z138" i="3"/>
  <c r="X138" i="3"/>
  <c r="W138" i="3"/>
  <c r="V138" i="3" s="1"/>
  <c r="R138" i="3" s="1"/>
  <c r="U138" i="3"/>
  <c r="T138" i="3"/>
  <c r="S138" i="3"/>
  <c r="Q138" i="3"/>
  <c r="P138" i="3"/>
  <c r="N138" i="3"/>
  <c r="M138" i="3"/>
  <c r="J138" i="3"/>
  <c r="I138" i="3"/>
  <c r="H138" i="3"/>
  <c r="G138" i="3"/>
  <c r="F138" i="3"/>
  <c r="E138" i="3" s="1"/>
  <c r="D138" i="3" s="1"/>
  <c r="DK137" i="3"/>
  <c r="DJ137" i="3"/>
  <c r="DH137" i="3"/>
  <c r="DG137" i="3"/>
  <c r="DF137" i="3"/>
  <c r="DB137" i="3"/>
  <c r="CY137" i="3"/>
  <c r="CX137" i="3"/>
  <c r="CU137" i="3"/>
  <c r="CR137" i="3"/>
  <c r="CQ137" i="3" s="1"/>
  <c r="CN137" i="3"/>
  <c r="CK137" i="3"/>
  <c r="CJ137" i="3" s="1"/>
  <c r="CI137" i="3"/>
  <c r="CH137" i="3"/>
  <c r="CF137" i="3"/>
  <c r="CD137" i="3" s="1"/>
  <c r="CE137" i="3"/>
  <c r="BZ137" i="3"/>
  <c r="BV137" i="3" s="1"/>
  <c r="BW137" i="3"/>
  <c r="BS137" i="3"/>
  <c r="BP137" i="3"/>
  <c r="BO137" i="3" s="1"/>
  <c r="BL137" i="3"/>
  <c r="BI137" i="3"/>
  <c r="BH137" i="3"/>
  <c r="BG137" i="3"/>
  <c r="BF137" i="3"/>
  <c r="BE137" i="3"/>
  <c r="BD137" i="3"/>
  <c r="BC137" i="3"/>
  <c r="AX137" i="3"/>
  <c r="AU137" i="3"/>
  <c r="AT137" i="3"/>
  <c r="AQ137" i="3"/>
  <c r="AN137" i="3"/>
  <c r="AM137" i="3"/>
  <c r="AJ137" i="3"/>
  <c r="AF137" i="3" s="1"/>
  <c r="AG137" i="3"/>
  <c r="AE137" i="3"/>
  <c r="AD137" i="3"/>
  <c r="AC137" i="3"/>
  <c r="AB137" i="3"/>
  <c r="AA137" i="3"/>
  <c r="Z137" i="3" s="1"/>
  <c r="Y137" i="3" s="1"/>
  <c r="V137" i="3"/>
  <c r="S137" i="3"/>
  <c r="R137" i="3" s="1"/>
  <c r="O137" i="3"/>
  <c r="L137" i="3"/>
  <c r="H137" i="3"/>
  <c r="E137" i="3"/>
  <c r="D137" i="3"/>
  <c r="DR136" i="3"/>
  <c r="DO136" i="3"/>
  <c r="DK136" i="3"/>
  <c r="DJ136" i="3"/>
  <c r="DI136" i="3"/>
  <c r="DH136" i="3"/>
  <c r="DG136" i="3"/>
  <c r="DF136" i="3" s="1"/>
  <c r="DB136" i="3"/>
  <c r="CY136" i="3"/>
  <c r="CX136" i="3" s="1"/>
  <c r="CU136" i="3"/>
  <c r="CR136" i="3"/>
  <c r="CQ136" i="3"/>
  <c r="CN136" i="3"/>
  <c r="CK136" i="3"/>
  <c r="CJ136" i="3"/>
  <c r="CI136" i="3"/>
  <c r="CH136" i="3"/>
  <c r="CG136" i="3" s="1"/>
  <c r="CF136" i="3"/>
  <c r="CE136" i="3"/>
  <c r="BZ136" i="3"/>
  <c r="BW136" i="3"/>
  <c r="BV136" i="3"/>
  <c r="BS136" i="3"/>
  <c r="BP136" i="3"/>
  <c r="BL136" i="3"/>
  <c r="BI136" i="3"/>
  <c r="BH136" i="3" s="1"/>
  <c r="BG136" i="3"/>
  <c r="BF136" i="3"/>
  <c r="BE136" i="3" s="1"/>
  <c r="BD136" i="3"/>
  <c r="BC136" i="3"/>
  <c r="BB136" i="3"/>
  <c r="BA136" i="3"/>
  <c r="AX136" i="3"/>
  <c r="AT136" i="3" s="1"/>
  <c r="AU136" i="3"/>
  <c r="AQ136" i="3"/>
  <c r="AN136" i="3"/>
  <c r="AM136" i="3" s="1"/>
  <c r="AJ136" i="3"/>
  <c r="AG136" i="3"/>
  <c r="AF136" i="3" s="1"/>
  <c r="AE136" i="3"/>
  <c r="AD136" i="3"/>
  <c r="AC136" i="3"/>
  <c r="AB136" i="3"/>
  <c r="AA136" i="3"/>
  <c r="V136" i="3"/>
  <c r="S136" i="3"/>
  <c r="R136" i="3"/>
  <c r="O136" i="3"/>
  <c r="L136" i="3"/>
  <c r="H136" i="3"/>
  <c r="D136" i="3" s="1"/>
  <c r="E136" i="3"/>
  <c r="DH135" i="3"/>
  <c r="DD135" i="3"/>
  <c r="DB135" i="3" s="1"/>
  <c r="DC135" i="3"/>
  <c r="DA135" i="3"/>
  <c r="CZ135" i="3"/>
  <c r="CY135" i="3"/>
  <c r="CW135" i="3"/>
  <c r="CV135" i="3"/>
  <c r="CU135" i="3" s="1"/>
  <c r="CT135" i="3"/>
  <c r="CR135" i="3" s="1"/>
  <c r="CQ135" i="3" s="1"/>
  <c r="CS135" i="3"/>
  <c r="CP135" i="3"/>
  <c r="CO135" i="3"/>
  <c r="CN135" i="3"/>
  <c r="CM135" i="3"/>
  <c r="CL135" i="3"/>
  <c r="CK135" i="3" s="1"/>
  <c r="CJ135" i="3"/>
  <c r="CH135" i="3"/>
  <c r="CF135" i="3"/>
  <c r="CB135" i="3"/>
  <c r="CA135" i="3"/>
  <c r="BZ135" i="3"/>
  <c r="BY135" i="3"/>
  <c r="BX135" i="3"/>
  <c r="BW135" i="3"/>
  <c r="BV135" i="3" s="1"/>
  <c r="BU135" i="3"/>
  <c r="BT135" i="3"/>
  <c r="BS135" i="3"/>
  <c r="BR135" i="3"/>
  <c r="BQ135" i="3"/>
  <c r="BP135" i="3" s="1"/>
  <c r="BN135" i="3"/>
  <c r="BM135" i="3"/>
  <c r="BL135" i="3"/>
  <c r="BK135" i="3"/>
  <c r="BJ135" i="3"/>
  <c r="BI135" i="3" s="1"/>
  <c r="BH135" i="3" s="1"/>
  <c r="BG135" i="3"/>
  <c r="BF135" i="3"/>
  <c r="BE135" i="3"/>
  <c r="AZ135" i="3"/>
  <c r="AY135" i="3"/>
  <c r="AX135" i="3" s="1"/>
  <c r="AW135" i="3"/>
  <c r="AV135" i="3"/>
  <c r="AU135" i="3"/>
  <c r="AT135" i="3" s="1"/>
  <c r="AS135" i="3"/>
  <c r="AR135" i="3"/>
  <c r="AQ135" i="3" s="1"/>
  <c r="AP135" i="3"/>
  <c r="AO135" i="3"/>
  <c r="AN135" i="3"/>
  <c r="AM135" i="3" s="1"/>
  <c r="AL135" i="3"/>
  <c r="AJ135" i="3" s="1"/>
  <c r="AK135" i="3"/>
  <c r="AI135" i="3"/>
  <c r="AG135" i="3" s="1"/>
  <c r="AF135" i="3" s="1"/>
  <c r="AH135" i="3"/>
  <c r="AE135" i="3"/>
  <c r="AD135" i="3"/>
  <c r="AC135" i="3" s="1"/>
  <c r="AB135" i="3"/>
  <c r="X135" i="3"/>
  <c r="W135" i="3"/>
  <c r="V135" i="3"/>
  <c r="U135" i="3"/>
  <c r="T135" i="3"/>
  <c r="S135" i="3"/>
  <c r="Q135" i="3"/>
  <c r="P135" i="3"/>
  <c r="N135" i="3"/>
  <c r="M135" i="3"/>
  <c r="L135" i="3"/>
  <c r="J135" i="3"/>
  <c r="I135" i="3"/>
  <c r="H135" i="3" s="1"/>
  <c r="G135" i="3"/>
  <c r="F135" i="3"/>
  <c r="E135" i="3"/>
  <c r="D135" i="3" s="1"/>
  <c r="DQ134" i="3"/>
  <c r="DK134" i="3"/>
  <c r="DJ134" i="3"/>
  <c r="DI134" i="3"/>
  <c r="DH134" i="3"/>
  <c r="DG134" i="3"/>
  <c r="DF134" i="3"/>
  <c r="DE134" i="3" s="1"/>
  <c r="DB134" i="3"/>
  <c r="CY134" i="3"/>
  <c r="CX134" i="3" s="1"/>
  <c r="CU134" i="3"/>
  <c r="CQ134" i="3" s="1"/>
  <c r="CR134" i="3"/>
  <c r="CN134" i="3"/>
  <c r="CK134" i="3"/>
  <c r="CJ134" i="3" s="1"/>
  <c r="CI134" i="3"/>
  <c r="CG134" i="3" s="1"/>
  <c r="CH134" i="3"/>
  <c r="CF134" i="3"/>
  <c r="CE134" i="3"/>
  <c r="BZ134" i="3"/>
  <c r="BV134" i="3" s="1"/>
  <c r="BW134" i="3"/>
  <c r="BS134" i="3"/>
  <c r="BP134" i="3"/>
  <c r="BO134" i="3"/>
  <c r="BL134" i="3"/>
  <c r="BI134" i="3"/>
  <c r="BH134" i="3"/>
  <c r="BG134" i="3"/>
  <c r="DR134" i="3" s="1"/>
  <c r="BF134" i="3"/>
  <c r="BD134" i="3"/>
  <c r="BC134" i="3"/>
  <c r="BB134" i="3"/>
  <c r="AX134" i="3"/>
  <c r="AT134" i="3" s="1"/>
  <c r="AU134" i="3"/>
  <c r="AQ134" i="3"/>
  <c r="AN134" i="3"/>
  <c r="AM134" i="3" s="1"/>
  <c r="AJ134" i="3"/>
  <c r="AF134" i="3" s="1"/>
  <c r="AG134" i="3"/>
  <c r="AE134" i="3"/>
  <c r="AD134" i="3"/>
  <c r="AC134" i="3"/>
  <c r="AB134" i="3"/>
  <c r="DO134" i="3" s="1"/>
  <c r="AA134" i="3"/>
  <c r="Z134" i="3"/>
  <c r="Y134" i="3"/>
  <c r="V134" i="3"/>
  <c r="S134" i="3"/>
  <c r="R134" i="3" s="1"/>
  <c r="O134" i="3"/>
  <c r="L134" i="3"/>
  <c r="K134" i="3"/>
  <c r="H134" i="3"/>
  <c r="E134" i="3"/>
  <c r="D134" i="3"/>
  <c r="DO133" i="3"/>
  <c r="DN133" i="3"/>
  <c r="DM133" i="3"/>
  <c r="DK133" i="3"/>
  <c r="DI133" i="3" s="1"/>
  <c r="DJ133" i="3"/>
  <c r="DH133" i="3"/>
  <c r="DG133" i="3"/>
  <c r="DF133" i="3"/>
  <c r="DB133" i="3"/>
  <c r="CY133" i="3"/>
  <c r="CX133" i="3"/>
  <c r="CU133" i="3"/>
  <c r="CQ133" i="3" s="1"/>
  <c r="CR133" i="3"/>
  <c r="CN133" i="3"/>
  <c r="CK133" i="3"/>
  <c r="CJ133" i="3" s="1"/>
  <c r="CI133" i="3"/>
  <c r="CH133" i="3"/>
  <c r="CH131" i="3" s="1"/>
  <c r="CG133" i="3"/>
  <c r="CF133" i="3"/>
  <c r="CE133" i="3"/>
  <c r="CD133" i="3"/>
  <c r="CC133" i="3" s="1"/>
  <c r="BZ133" i="3"/>
  <c r="BV133" i="3" s="1"/>
  <c r="BW133" i="3"/>
  <c r="BS133" i="3"/>
  <c r="BP133" i="3"/>
  <c r="BO133" i="3" s="1"/>
  <c r="BL133" i="3"/>
  <c r="BI133" i="3"/>
  <c r="BH133" i="3" s="1"/>
  <c r="BG133" i="3"/>
  <c r="BF133" i="3"/>
  <c r="BE133" i="3" s="1"/>
  <c r="BA133" i="3" s="1"/>
  <c r="BD133" i="3"/>
  <c r="BB133" i="3" s="1"/>
  <c r="BC133" i="3"/>
  <c r="AX133" i="3"/>
  <c r="AU133" i="3"/>
  <c r="AT133" i="3"/>
  <c r="AQ133" i="3"/>
  <c r="AN133" i="3"/>
  <c r="AJ133" i="3"/>
  <c r="AG133" i="3"/>
  <c r="AF133" i="3" s="1"/>
  <c r="AE133" i="3"/>
  <c r="AD133" i="3"/>
  <c r="AB133" i="3"/>
  <c r="AA133" i="3"/>
  <c r="Z133" i="3"/>
  <c r="V133" i="3"/>
  <c r="S133" i="3"/>
  <c r="R133" i="3" s="1"/>
  <c r="O133" i="3"/>
  <c r="L133" i="3"/>
  <c r="K133" i="3" s="1"/>
  <c r="H133" i="3"/>
  <c r="E133" i="3"/>
  <c r="D133" i="3" s="1"/>
  <c r="DR132" i="3"/>
  <c r="DK132" i="3"/>
  <c r="DJ132" i="3"/>
  <c r="DJ131" i="3" s="1"/>
  <c r="DH132" i="3"/>
  <c r="DH131" i="3" s="1"/>
  <c r="DG132" i="3"/>
  <c r="DF132" i="3"/>
  <c r="DB132" i="3"/>
  <c r="CY132" i="3"/>
  <c r="CX132" i="3"/>
  <c r="CU132" i="3"/>
  <c r="CR132" i="3"/>
  <c r="CQ132" i="3"/>
  <c r="CN132" i="3"/>
  <c r="CK132" i="3"/>
  <c r="CJ132" i="3" s="1"/>
  <c r="CI132" i="3"/>
  <c r="CI131" i="3" s="1"/>
  <c r="CH132" i="3"/>
  <c r="CF132" i="3"/>
  <c r="CF131" i="3" s="1"/>
  <c r="CE132" i="3"/>
  <c r="CD132" i="3"/>
  <c r="BZ132" i="3"/>
  <c r="BW132" i="3"/>
  <c r="BV132" i="3" s="1"/>
  <c r="BS132" i="3"/>
  <c r="BO132" i="3" s="1"/>
  <c r="BP132" i="3"/>
  <c r="BL132" i="3"/>
  <c r="BI132" i="3"/>
  <c r="BH132" i="3"/>
  <c r="BG132" i="3"/>
  <c r="BF132" i="3"/>
  <c r="BE132" i="3"/>
  <c r="BD132" i="3"/>
  <c r="BD131" i="3" s="1"/>
  <c r="BC132" i="3"/>
  <c r="BC131" i="3" s="1"/>
  <c r="BB131" i="3" s="1"/>
  <c r="BB132" i="3"/>
  <c r="BA132" i="3"/>
  <c r="AX132" i="3"/>
  <c r="AT132" i="3" s="1"/>
  <c r="AU132" i="3"/>
  <c r="AQ132" i="3"/>
  <c r="AM132" i="3" s="1"/>
  <c r="AN132" i="3"/>
  <c r="AJ132" i="3"/>
  <c r="AG132" i="3"/>
  <c r="AF132" i="3"/>
  <c r="AE132" i="3"/>
  <c r="AD132" i="3"/>
  <c r="AC132" i="3"/>
  <c r="AB132" i="3"/>
  <c r="AA132" i="3"/>
  <c r="DN132" i="3" s="1"/>
  <c r="Z132" i="3"/>
  <c r="V132" i="3"/>
  <c r="S132" i="3"/>
  <c r="O132" i="3"/>
  <c r="L132" i="3"/>
  <c r="K132" i="3"/>
  <c r="H132" i="3"/>
  <c r="E132" i="3"/>
  <c r="D132" i="3" s="1"/>
  <c r="DG131" i="3"/>
  <c r="DF131" i="3"/>
  <c r="DD131" i="3"/>
  <c r="DC131" i="3"/>
  <c r="DA131" i="3"/>
  <c r="CZ131" i="3"/>
  <c r="CY131" i="3"/>
  <c r="CW131" i="3"/>
  <c r="CV131" i="3"/>
  <c r="CU131" i="3"/>
  <c r="CT131" i="3"/>
  <c r="CR131" i="3" s="1"/>
  <c r="CS131" i="3"/>
  <c r="CQ131" i="3"/>
  <c r="CP131" i="3"/>
  <c r="CO131" i="3"/>
  <c r="CN131" i="3" s="1"/>
  <c r="CM131" i="3"/>
  <c r="CL131" i="3"/>
  <c r="CK131" i="3" s="1"/>
  <c r="CJ131" i="3"/>
  <c r="CB131" i="3"/>
  <c r="CA131" i="3"/>
  <c r="BZ131" i="3"/>
  <c r="BV131" i="3" s="1"/>
  <c r="BY131" i="3"/>
  <c r="BX131" i="3"/>
  <c r="BW131" i="3"/>
  <c r="BU131" i="3"/>
  <c r="BT131" i="3"/>
  <c r="BS131" i="3"/>
  <c r="BR131" i="3"/>
  <c r="BP131" i="3" s="1"/>
  <c r="BO131" i="3" s="1"/>
  <c r="BQ131" i="3"/>
  <c r="BN131" i="3"/>
  <c r="BL131" i="3" s="1"/>
  <c r="BH131" i="3" s="1"/>
  <c r="BM131" i="3"/>
  <c r="BK131" i="3"/>
  <c r="BJ131" i="3"/>
  <c r="BI131" i="3"/>
  <c r="AZ131" i="3"/>
  <c r="AY131" i="3"/>
  <c r="AX131" i="3"/>
  <c r="AW131" i="3"/>
  <c r="AV131" i="3"/>
  <c r="AU131" i="3"/>
  <c r="AT131" i="3" s="1"/>
  <c r="AS131" i="3"/>
  <c r="AQ131" i="3" s="1"/>
  <c r="AR131" i="3"/>
  <c r="AP131" i="3"/>
  <c r="AN131" i="3" s="1"/>
  <c r="AM131" i="3" s="1"/>
  <c r="AO131" i="3"/>
  <c r="AL131" i="3"/>
  <c r="AK131" i="3"/>
  <c r="AJ131" i="3"/>
  <c r="AI131" i="3"/>
  <c r="AH131" i="3"/>
  <c r="AG131" i="3" s="1"/>
  <c r="AF131" i="3" s="1"/>
  <c r="AA131" i="3"/>
  <c r="X131" i="3"/>
  <c r="W131" i="3"/>
  <c r="V131" i="3"/>
  <c r="U131" i="3"/>
  <c r="S131" i="3" s="1"/>
  <c r="T131" i="3"/>
  <c r="Q131" i="3"/>
  <c r="P131" i="3"/>
  <c r="O131" i="3"/>
  <c r="N131" i="3"/>
  <c r="N119" i="3" s="1"/>
  <c r="M131" i="3"/>
  <c r="L131" i="3" s="1"/>
  <c r="K131" i="3" s="1"/>
  <c r="J131" i="3"/>
  <c r="I131" i="3"/>
  <c r="G131" i="3"/>
  <c r="F131" i="3"/>
  <c r="DK130" i="3"/>
  <c r="DJ130" i="3"/>
  <c r="DI130" i="3"/>
  <c r="DH130" i="3"/>
  <c r="DG130" i="3"/>
  <c r="DF130" i="3" s="1"/>
  <c r="DE130" i="3" s="1"/>
  <c r="DB130" i="3"/>
  <c r="CY130" i="3"/>
  <c r="CX130" i="3"/>
  <c r="CU130" i="3"/>
  <c r="CQ130" i="3" s="1"/>
  <c r="CR130" i="3"/>
  <c r="CN130" i="3"/>
  <c r="CJ130" i="3" s="1"/>
  <c r="CK130" i="3"/>
  <c r="CI130" i="3"/>
  <c r="CH130" i="3"/>
  <c r="CG130" i="3"/>
  <c r="CF130" i="3"/>
  <c r="CF127" i="3" s="1"/>
  <c r="CE130" i="3"/>
  <c r="BZ130" i="3"/>
  <c r="BW130" i="3"/>
  <c r="BV130" i="3"/>
  <c r="BS130" i="3"/>
  <c r="BO130" i="3" s="1"/>
  <c r="BP130" i="3"/>
  <c r="BL130" i="3"/>
  <c r="BI130" i="3"/>
  <c r="BH130" i="3"/>
  <c r="BG130" i="3"/>
  <c r="BF130" i="3"/>
  <c r="BE130" i="3"/>
  <c r="BD130" i="3"/>
  <c r="BC130" i="3"/>
  <c r="BB130" i="3"/>
  <c r="BA130" i="3"/>
  <c r="AX130" i="3"/>
  <c r="AU130" i="3"/>
  <c r="AT130" i="3" s="1"/>
  <c r="AQ130" i="3"/>
  <c r="AN130" i="3"/>
  <c r="AM130" i="3" s="1"/>
  <c r="AJ130" i="3"/>
  <c r="AF130" i="3" s="1"/>
  <c r="AG130" i="3"/>
  <c r="AE130" i="3"/>
  <c r="AD130" i="3"/>
  <c r="AB130" i="3"/>
  <c r="AA130" i="3"/>
  <c r="Z130" i="3"/>
  <c r="V130" i="3"/>
  <c r="S130" i="3"/>
  <c r="R130" i="3"/>
  <c r="O130" i="3"/>
  <c r="L130" i="3"/>
  <c r="K130" i="3"/>
  <c r="H130" i="3"/>
  <c r="E130" i="3"/>
  <c r="D130" i="3" s="1"/>
  <c r="DQ129" i="3"/>
  <c r="DK129" i="3"/>
  <c r="DJ129" i="3"/>
  <c r="DI129" i="3"/>
  <c r="DH129" i="3"/>
  <c r="DG129" i="3"/>
  <c r="DN129" i="3" s="1"/>
  <c r="DF129" i="3"/>
  <c r="DE129" i="3" s="1"/>
  <c r="DB129" i="3"/>
  <c r="CX129" i="3" s="1"/>
  <c r="CY129" i="3"/>
  <c r="CU129" i="3"/>
  <c r="CQ129" i="3" s="1"/>
  <c r="CR129" i="3"/>
  <c r="CN129" i="3"/>
  <c r="CJ129" i="3" s="1"/>
  <c r="CK129" i="3"/>
  <c r="CI129" i="3"/>
  <c r="CH129" i="3"/>
  <c r="CF129" i="3"/>
  <c r="CE129" i="3"/>
  <c r="CD129" i="3" s="1"/>
  <c r="BZ129" i="3"/>
  <c r="BW129" i="3"/>
  <c r="BV129" i="3" s="1"/>
  <c r="BS129" i="3"/>
  <c r="BO129" i="3" s="1"/>
  <c r="BP129" i="3"/>
  <c r="BL129" i="3"/>
  <c r="BI129" i="3"/>
  <c r="BH129" i="3" s="1"/>
  <c r="BG129" i="3"/>
  <c r="BF129" i="3"/>
  <c r="BD129" i="3"/>
  <c r="BB129" i="3" s="1"/>
  <c r="BC129" i="3"/>
  <c r="AX129" i="3"/>
  <c r="AU129" i="3"/>
  <c r="AT129" i="3"/>
  <c r="AQ129" i="3"/>
  <c r="AN129" i="3"/>
  <c r="AM129" i="3"/>
  <c r="AJ129" i="3"/>
  <c r="AG129" i="3"/>
  <c r="AF129" i="3" s="1"/>
  <c r="AE129" i="3"/>
  <c r="AD129" i="3"/>
  <c r="AB129" i="3"/>
  <c r="AA129" i="3"/>
  <c r="V129" i="3"/>
  <c r="S129" i="3"/>
  <c r="R129" i="3" s="1"/>
  <c r="O129" i="3"/>
  <c r="K129" i="3" s="1"/>
  <c r="L129" i="3"/>
  <c r="H129" i="3"/>
  <c r="D129" i="3" s="1"/>
  <c r="E129" i="3"/>
  <c r="DK128" i="3"/>
  <c r="DJ128" i="3"/>
  <c r="DH128" i="3"/>
  <c r="DO128" i="3" s="1"/>
  <c r="DG128" i="3"/>
  <c r="DB128" i="3"/>
  <c r="CX128" i="3" s="1"/>
  <c r="CY128" i="3"/>
  <c r="CU128" i="3"/>
  <c r="CR128" i="3"/>
  <c r="CQ128" i="3"/>
  <c r="CN128" i="3"/>
  <c r="CJ128" i="3" s="1"/>
  <c r="CK128" i="3"/>
  <c r="CI128" i="3"/>
  <c r="CH128" i="3"/>
  <c r="CG128" i="3"/>
  <c r="CF128" i="3"/>
  <c r="CE128" i="3"/>
  <c r="CE127" i="3" s="1"/>
  <c r="CD127" i="3" s="1"/>
  <c r="BZ128" i="3"/>
  <c r="BW128" i="3"/>
  <c r="BV128" i="3"/>
  <c r="BS128" i="3"/>
  <c r="BP128" i="3"/>
  <c r="BO128" i="3" s="1"/>
  <c r="BL128" i="3"/>
  <c r="BI128" i="3"/>
  <c r="BH128" i="3" s="1"/>
  <c r="BG128" i="3"/>
  <c r="BF128" i="3"/>
  <c r="BD128" i="3"/>
  <c r="BD127" i="3" s="1"/>
  <c r="BC128" i="3"/>
  <c r="AX128" i="3"/>
  <c r="AU128" i="3"/>
  <c r="AT128" i="3" s="1"/>
  <c r="AQ128" i="3"/>
  <c r="AN128" i="3"/>
  <c r="AM128" i="3"/>
  <c r="AJ128" i="3"/>
  <c r="AG128" i="3"/>
  <c r="AE128" i="3"/>
  <c r="AD128" i="3"/>
  <c r="AB128" i="3"/>
  <c r="AA128" i="3"/>
  <c r="AA127" i="3" s="1"/>
  <c r="Z128" i="3"/>
  <c r="V128" i="3"/>
  <c r="R128" i="3" s="1"/>
  <c r="S128" i="3"/>
  <c r="O128" i="3"/>
  <c r="L128" i="3"/>
  <c r="K128" i="3"/>
  <c r="H128" i="3"/>
  <c r="E128" i="3"/>
  <c r="D128" i="3"/>
  <c r="DH127" i="3"/>
  <c r="DD127" i="3"/>
  <c r="DC127" i="3"/>
  <c r="DB127" i="3" s="1"/>
  <c r="DA127" i="3"/>
  <c r="DA119" i="3" s="1"/>
  <c r="CZ127" i="3"/>
  <c r="CW127" i="3"/>
  <c r="CV127" i="3"/>
  <c r="CU127" i="3"/>
  <c r="CT127" i="3"/>
  <c r="CS127" i="3"/>
  <c r="CR127" i="3" s="1"/>
  <c r="CQ127" i="3" s="1"/>
  <c r="CP127" i="3"/>
  <c r="CO127" i="3"/>
  <c r="CN127" i="3"/>
  <c r="CM127" i="3"/>
  <c r="CL127" i="3"/>
  <c r="CI127" i="3"/>
  <c r="CB127" i="3"/>
  <c r="CA127" i="3"/>
  <c r="BZ127" i="3"/>
  <c r="BY127" i="3"/>
  <c r="BX127" i="3"/>
  <c r="BX119" i="3" s="1"/>
  <c r="BW119" i="3" s="1"/>
  <c r="BW127" i="3"/>
  <c r="BV127" i="3" s="1"/>
  <c r="BU127" i="3"/>
  <c r="BT127" i="3"/>
  <c r="BR127" i="3"/>
  <c r="BQ127" i="3"/>
  <c r="BP127" i="3" s="1"/>
  <c r="BN127" i="3"/>
  <c r="BM127" i="3"/>
  <c r="BL127" i="3" s="1"/>
  <c r="BK127" i="3"/>
  <c r="BI127" i="3" s="1"/>
  <c r="BJ127" i="3"/>
  <c r="BG127" i="3"/>
  <c r="BF127" i="3"/>
  <c r="BE127" i="3"/>
  <c r="AZ127" i="3"/>
  <c r="AY127" i="3"/>
  <c r="AX127" i="3" s="1"/>
  <c r="AT127" i="3" s="1"/>
  <c r="AW127" i="3"/>
  <c r="AV127" i="3"/>
  <c r="AU127" i="3"/>
  <c r="AS127" i="3"/>
  <c r="AQ127" i="3" s="1"/>
  <c r="AR127" i="3"/>
  <c r="AP127" i="3"/>
  <c r="AO127" i="3"/>
  <c r="AN127" i="3" s="1"/>
  <c r="AM127" i="3"/>
  <c r="AL127" i="3"/>
  <c r="AK127" i="3"/>
  <c r="AJ127" i="3" s="1"/>
  <c r="AI127" i="3"/>
  <c r="AH127" i="3"/>
  <c r="AG127" i="3"/>
  <c r="AF127" i="3"/>
  <c r="AD127" i="3"/>
  <c r="X127" i="3"/>
  <c r="W127" i="3"/>
  <c r="V127" i="3" s="1"/>
  <c r="U127" i="3"/>
  <c r="T127" i="3"/>
  <c r="Q127" i="3"/>
  <c r="P127" i="3"/>
  <c r="O127" i="3"/>
  <c r="K127" i="3" s="1"/>
  <c r="N127" i="3"/>
  <c r="M127" i="3"/>
  <c r="L127" i="3" s="1"/>
  <c r="J127" i="3"/>
  <c r="I127" i="3"/>
  <c r="H127" i="3" s="1"/>
  <c r="G127" i="3"/>
  <c r="E127" i="3" s="1"/>
  <c r="F127" i="3"/>
  <c r="DK126" i="3"/>
  <c r="DJ126" i="3"/>
  <c r="DI126" i="3"/>
  <c r="DH126" i="3"/>
  <c r="DG126" i="3"/>
  <c r="DF126" i="3" s="1"/>
  <c r="DE126" i="3" s="1"/>
  <c r="DB126" i="3"/>
  <c r="CY126" i="3"/>
  <c r="CU126" i="3"/>
  <c r="CR126" i="3"/>
  <c r="CQ126" i="3" s="1"/>
  <c r="CN126" i="3"/>
  <c r="CK126" i="3"/>
  <c r="CJ126" i="3"/>
  <c r="CI126" i="3"/>
  <c r="CH126" i="3"/>
  <c r="CH124" i="3" s="1"/>
  <c r="CG126" i="3"/>
  <c r="CF126" i="3"/>
  <c r="CE126" i="3"/>
  <c r="BZ126" i="3"/>
  <c r="BW126" i="3"/>
  <c r="BV126" i="3" s="1"/>
  <c r="BS126" i="3"/>
  <c r="BP126" i="3"/>
  <c r="BO126" i="3"/>
  <c r="BL126" i="3"/>
  <c r="BI126" i="3"/>
  <c r="BH126" i="3" s="1"/>
  <c r="BG126" i="3"/>
  <c r="BE126" i="3" s="1"/>
  <c r="BF126" i="3"/>
  <c r="BD126" i="3"/>
  <c r="BC126" i="3"/>
  <c r="BB126" i="3"/>
  <c r="BA126" i="3"/>
  <c r="AX126" i="3"/>
  <c r="AU126" i="3"/>
  <c r="AT126" i="3"/>
  <c r="AQ126" i="3"/>
  <c r="AN126" i="3"/>
  <c r="AM126" i="3" s="1"/>
  <c r="AJ126" i="3"/>
  <c r="AG126" i="3"/>
  <c r="AF126" i="3" s="1"/>
  <c r="AE126" i="3"/>
  <c r="DR126" i="3" s="1"/>
  <c r="DR124" i="3" s="1"/>
  <c r="AD126" i="3"/>
  <c r="DQ126" i="3" s="1"/>
  <c r="DP126" i="3" s="1"/>
  <c r="AC126" i="3"/>
  <c r="AB126" i="3"/>
  <c r="AA126" i="3"/>
  <c r="V126" i="3"/>
  <c r="S126" i="3"/>
  <c r="R126" i="3"/>
  <c r="O126" i="3"/>
  <c r="L126" i="3"/>
  <c r="K126" i="3"/>
  <c r="H126" i="3"/>
  <c r="E126" i="3"/>
  <c r="D126" i="3" s="1"/>
  <c r="DR125" i="3"/>
  <c r="DO125" i="3"/>
  <c r="DK125" i="3"/>
  <c r="DJ125" i="3"/>
  <c r="DH125" i="3"/>
  <c r="DG125" i="3"/>
  <c r="DG124" i="3" s="1"/>
  <c r="DF124" i="3" s="1"/>
  <c r="DB125" i="3"/>
  <c r="CY125" i="3"/>
  <c r="CX125" i="3" s="1"/>
  <c r="CU125" i="3"/>
  <c r="CR125" i="3"/>
  <c r="CQ125" i="3" s="1"/>
  <c r="CN125" i="3"/>
  <c r="CK125" i="3"/>
  <c r="CJ125" i="3"/>
  <c r="CI125" i="3"/>
  <c r="CH125" i="3"/>
  <c r="CG125" i="3"/>
  <c r="CF125" i="3"/>
  <c r="CE125" i="3"/>
  <c r="BZ125" i="3"/>
  <c r="BW125" i="3"/>
  <c r="BV125" i="3" s="1"/>
  <c r="BS125" i="3"/>
  <c r="BP125" i="3"/>
  <c r="BO125" i="3"/>
  <c r="BL125" i="3"/>
  <c r="BI125" i="3"/>
  <c r="BH125" i="3"/>
  <c r="BG125" i="3"/>
  <c r="BF125" i="3"/>
  <c r="DQ125" i="3" s="1"/>
  <c r="BE125" i="3"/>
  <c r="BD125" i="3"/>
  <c r="BD124" i="3" s="1"/>
  <c r="BC125" i="3"/>
  <c r="BB125" i="3" s="1"/>
  <c r="BA125" i="3" s="1"/>
  <c r="AX125" i="3"/>
  <c r="AU125" i="3"/>
  <c r="AT125" i="3"/>
  <c r="AQ125" i="3"/>
  <c r="AM125" i="3" s="1"/>
  <c r="AN125" i="3"/>
  <c r="AJ125" i="3"/>
  <c r="AF125" i="3" s="1"/>
  <c r="AG125" i="3"/>
  <c r="AE125" i="3"/>
  <c r="AD125" i="3"/>
  <c r="AC125" i="3"/>
  <c r="AB125" i="3"/>
  <c r="AA125" i="3"/>
  <c r="V125" i="3"/>
  <c r="S125" i="3"/>
  <c r="R125" i="3"/>
  <c r="O125" i="3"/>
  <c r="L125" i="3"/>
  <c r="K125" i="3" s="1"/>
  <c r="H125" i="3"/>
  <c r="E125" i="3"/>
  <c r="D125" i="3"/>
  <c r="DK124" i="3"/>
  <c r="DH124" i="3"/>
  <c r="DD124" i="3"/>
  <c r="DC124" i="3"/>
  <c r="DA124" i="3"/>
  <c r="CZ124" i="3"/>
  <c r="CY124" i="3"/>
  <c r="CW124" i="3"/>
  <c r="CV124" i="3"/>
  <c r="CT124" i="3"/>
  <c r="CS124" i="3"/>
  <c r="CR124" i="3"/>
  <c r="CP124" i="3"/>
  <c r="CO124" i="3"/>
  <c r="CN124" i="3" s="1"/>
  <c r="CM124" i="3"/>
  <c r="CL124" i="3"/>
  <c r="CK124" i="3"/>
  <c r="CJ124" i="3"/>
  <c r="CI124" i="3"/>
  <c r="CG124" i="3" s="1"/>
  <c r="CB124" i="3"/>
  <c r="CA124" i="3"/>
  <c r="BY124" i="3"/>
  <c r="BX124" i="3"/>
  <c r="BW124" i="3"/>
  <c r="BU124" i="3"/>
  <c r="BT124" i="3"/>
  <c r="BS124" i="3"/>
  <c r="BR124" i="3"/>
  <c r="BQ124" i="3"/>
  <c r="BP124" i="3" s="1"/>
  <c r="BO124" i="3" s="1"/>
  <c r="BN124" i="3"/>
  <c r="BM124" i="3"/>
  <c r="BK124" i="3"/>
  <c r="BJ124" i="3"/>
  <c r="BI124" i="3"/>
  <c r="BF124" i="3"/>
  <c r="BC124" i="3"/>
  <c r="BB124" i="3" s="1"/>
  <c r="AZ124" i="3"/>
  <c r="AY124" i="3"/>
  <c r="AX124" i="3"/>
  <c r="AT124" i="3" s="1"/>
  <c r="AW124" i="3"/>
  <c r="AV124" i="3"/>
  <c r="AU124" i="3"/>
  <c r="AS124" i="3"/>
  <c r="AR124" i="3"/>
  <c r="AQ124" i="3" s="1"/>
  <c r="AP124" i="3"/>
  <c r="AO124" i="3"/>
  <c r="AL124" i="3"/>
  <c r="AK124" i="3"/>
  <c r="AJ124" i="3" s="1"/>
  <c r="AF124" i="3" s="1"/>
  <c r="AI124" i="3"/>
  <c r="AH124" i="3"/>
  <c r="AG124" i="3"/>
  <c r="AE124" i="3"/>
  <c r="AD124" i="3"/>
  <c r="AC124" i="3"/>
  <c r="X124" i="3"/>
  <c r="W124" i="3"/>
  <c r="U124" i="3"/>
  <c r="T124" i="3"/>
  <c r="S124" i="3" s="1"/>
  <c r="Q124" i="3"/>
  <c r="P124" i="3"/>
  <c r="O124" i="3"/>
  <c r="N124" i="3"/>
  <c r="M124" i="3"/>
  <c r="J124" i="3"/>
  <c r="I124" i="3"/>
  <c r="H124" i="3" s="1"/>
  <c r="D124" i="3" s="1"/>
  <c r="G124" i="3"/>
  <c r="F124" i="3"/>
  <c r="E124" i="3"/>
  <c r="DR123" i="3"/>
  <c r="DP123" i="3" s="1"/>
  <c r="DQ123" i="3"/>
  <c r="DO123" i="3"/>
  <c r="DK123" i="3"/>
  <c r="DI123" i="3" s="1"/>
  <c r="DJ123" i="3"/>
  <c r="DJ120" i="3" s="1"/>
  <c r="DH123" i="3"/>
  <c r="DG123" i="3"/>
  <c r="DF123" i="3"/>
  <c r="DE123" i="3" s="1"/>
  <c r="DB123" i="3"/>
  <c r="CY123" i="3"/>
  <c r="CX123" i="3"/>
  <c r="CU123" i="3"/>
  <c r="CR123" i="3"/>
  <c r="CQ123" i="3"/>
  <c r="CN123" i="3"/>
  <c r="CK123" i="3"/>
  <c r="CJ123" i="3" s="1"/>
  <c r="CI123" i="3"/>
  <c r="CH123" i="3"/>
  <c r="CG123" i="3" s="1"/>
  <c r="CC123" i="3" s="1"/>
  <c r="CF123" i="3"/>
  <c r="CE123" i="3"/>
  <c r="CD123" i="3"/>
  <c r="BZ123" i="3"/>
  <c r="BW123" i="3"/>
  <c r="BV123" i="3"/>
  <c r="BS123" i="3"/>
  <c r="BP123" i="3"/>
  <c r="BO123" i="3" s="1"/>
  <c r="BL123" i="3"/>
  <c r="BI123" i="3"/>
  <c r="BG123" i="3"/>
  <c r="BF123" i="3"/>
  <c r="BE123" i="3"/>
  <c r="BD123" i="3"/>
  <c r="BB123" i="3" s="1"/>
  <c r="BA123" i="3" s="1"/>
  <c r="BC123" i="3"/>
  <c r="AX123" i="3"/>
  <c r="AU123" i="3"/>
  <c r="AT123" i="3" s="1"/>
  <c r="AQ123" i="3"/>
  <c r="AN123" i="3"/>
  <c r="AJ123" i="3"/>
  <c r="AG123" i="3"/>
  <c r="AF123" i="3"/>
  <c r="AE123" i="3"/>
  <c r="AC123" i="3" s="1"/>
  <c r="AD123" i="3"/>
  <c r="AB123" i="3"/>
  <c r="AA123" i="3"/>
  <c r="V123" i="3"/>
  <c r="S123" i="3"/>
  <c r="R123" i="3"/>
  <c r="O123" i="3"/>
  <c r="K123" i="3" s="1"/>
  <c r="L123" i="3"/>
  <c r="H123" i="3"/>
  <c r="E123" i="3"/>
  <c r="D123" i="3"/>
  <c r="DR122" i="3"/>
  <c r="DK122" i="3"/>
  <c r="DI122" i="3" s="1"/>
  <c r="DJ122" i="3"/>
  <c r="DH122" i="3"/>
  <c r="DG122" i="3"/>
  <c r="DF122" i="3"/>
  <c r="DE122" i="3"/>
  <c r="DB122" i="3"/>
  <c r="CY122" i="3"/>
  <c r="CX122" i="3"/>
  <c r="CU122" i="3"/>
  <c r="CR122" i="3"/>
  <c r="CQ122" i="3" s="1"/>
  <c r="CN122" i="3"/>
  <c r="CK122" i="3"/>
  <c r="CJ122" i="3"/>
  <c r="CI122" i="3"/>
  <c r="CH122" i="3"/>
  <c r="CG122" i="3"/>
  <c r="CF122" i="3"/>
  <c r="CE122" i="3"/>
  <c r="CE120" i="3" s="1"/>
  <c r="CD122" i="3"/>
  <c r="CC122" i="3"/>
  <c r="BZ122" i="3"/>
  <c r="BW122" i="3"/>
  <c r="BV122" i="3"/>
  <c r="BS122" i="3"/>
  <c r="BP122" i="3"/>
  <c r="BO122" i="3" s="1"/>
  <c r="BL122" i="3"/>
  <c r="BI122" i="3"/>
  <c r="BH122" i="3" s="1"/>
  <c r="BG122" i="3"/>
  <c r="BF122" i="3"/>
  <c r="BE122" i="3"/>
  <c r="BD122" i="3"/>
  <c r="BB122" i="3" s="1"/>
  <c r="BC122" i="3"/>
  <c r="BA122" i="3"/>
  <c r="AX122" i="3"/>
  <c r="AU122" i="3"/>
  <c r="AT122" i="3"/>
  <c r="AQ122" i="3"/>
  <c r="AN122" i="3"/>
  <c r="AJ122" i="3"/>
  <c r="AG122" i="3"/>
  <c r="AF122" i="3"/>
  <c r="AE122" i="3"/>
  <c r="AD122" i="3"/>
  <c r="DQ122" i="3" s="1"/>
  <c r="AC122" i="3"/>
  <c r="AB122" i="3"/>
  <c r="DO122" i="3" s="1"/>
  <c r="AA122" i="3"/>
  <c r="V122" i="3"/>
  <c r="S122" i="3"/>
  <c r="R122" i="3" s="1"/>
  <c r="O122" i="3"/>
  <c r="L122" i="3"/>
  <c r="K122" i="3"/>
  <c r="H122" i="3"/>
  <c r="E122" i="3"/>
  <c r="D122" i="3" s="1"/>
  <c r="DK121" i="3"/>
  <c r="DJ121" i="3"/>
  <c r="DH121" i="3"/>
  <c r="DH120" i="3" s="1"/>
  <c r="DG121" i="3"/>
  <c r="DG120" i="3" s="1"/>
  <c r="DF120" i="3" s="1"/>
  <c r="DB121" i="3"/>
  <c r="CY121" i="3"/>
  <c r="CX121" i="3"/>
  <c r="CU121" i="3"/>
  <c r="CR121" i="3"/>
  <c r="CQ121" i="3" s="1"/>
  <c r="CN121" i="3"/>
  <c r="CJ121" i="3" s="1"/>
  <c r="CK121" i="3"/>
  <c r="CI121" i="3"/>
  <c r="CH121" i="3"/>
  <c r="CH120" i="3" s="1"/>
  <c r="CG120" i="3" s="1"/>
  <c r="CG121" i="3"/>
  <c r="CF121" i="3"/>
  <c r="CE121" i="3"/>
  <c r="BZ121" i="3"/>
  <c r="BV121" i="3" s="1"/>
  <c r="BW121" i="3"/>
  <c r="BS121" i="3"/>
  <c r="BP121" i="3"/>
  <c r="BO121" i="3"/>
  <c r="BL121" i="3"/>
  <c r="BI121" i="3"/>
  <c r="BH121" i="3" s="1"/>
  <c r="BG121" i="3"/>
  <c r="BG120" i="3" s="1"/>
  <c r="BF121" i="3"/>
  <c r="BE121" i="3"/>
  <c r="BD121" i="3"/>
  <c r="BD120" i="3" s="1"/>
  <c r="BC121" i="3"/>
  <c r="AX121" i="3"/>
  <c r="AU121" i="3"/>
  <c r="AQ121" i="3"/>
  <c r="AN121" i="3"/>
  <c r="AM121" i="3" s="1"/>
  <c r="AJ121" i="3"/>
  <c r="AG121" i="3"/>
  <c r="AF121" i="3" s="1"/>
  <c r="AE121" i="3"/>
  <c r="AD121" i="3"/>
  <c r="AB121" i="3"/>
  <c r="AA121" i="3"/>
  <c r="V121" i="3"/>
  <c r="S121" i="3"/>
  <c r="O121" i="3"/>
  <c r="L121" i="3"/>
  <c r="K121" i="3"/>
  <c r="H121" i="3"/>
  <c r="E121" i="3"/>
  <c r="D121" i="3"/>
  <c r="DD120" i="3"/>
  <c r="DC120" i="3"/>
  <c r="DB120" i="3"/>
  <c r="DA120" i="3"/>
  <c r="CZ120" i="3"/>
  <c r="CZ119" i="3" s="1"/>
  <c r="CY119" i="3" s="1"/>
  <c r="CY120" i="3"/>
  <c r="CX120" i="3" s="1"/>
  <c r="CW120" i="3"/>
  <c r="CV120" i="3"/>
  <c r="CU120" i="3"/>
  <c r="CT120" i="3"/>
  <c r="CS120" i="3"/>
  <c r="CS119" i="3" s="1"/>
  <c r="CP120" i="3"/>
  <c r="CO120" i="3"/>
  <c r="CN120" i="3"/>
  <c r="CM120" i="3"/>
  <c r="CM119" i="3" s="1"/>
  <c r="CL120" i="3"/>
  <c r="CK120" i="3"/>
  <c r="CJ120" i="3" s="1"/>
  <c r="CI120" i="3"/>
  <c r="CB120" i="3"/>
  <c r="CA120" i="3"/>
  <c r="BY120" i="3"/>
  <c r="BX120" i="3"/>
  <c r="BW120" i="3"/>
  <c r="BU120" i="3"/>
  <c r="BT120" i="3"/>
  <c r="BS120" i="3"/>
  <c r="BR120" i="3"/>
  <c r="BQ120" i="3"/>
  <c r="BP120" i="3"/>
  <c r="BO120" i="3" s="1"/>
  <c r="BN120" i="3"/>
  <c r="BM120" i="3"/>
  <c r="BK120" i="3"/>
  <c r="BJ120" i="3"/>
  <c r="AZ120" i="3"/>
  <c r="AY120" i="3"/>
  <c r="AW120" i="3"/>
  <c r="AV120" i="3"/>
  <c r="AS120" i="3"/>
  <c r="AR120" i="3"/>
  <c r="AQ120" i="3"/>
  <c r="AP120" i="3"/>
  <c r="AO120" i="3"/>
  <c r="AL120" i="3"/>
  <c r="AL119" i="3" s="1"/>
  <c r="AK120" i="3"/>
  <c r="AJ120" i="3"/>
  <c r="AI120" i="3"/>
  <c r="AI119" i="3" s="1"/>
  <c r="AG119" i="3" s="1"/>
  <c r="AH120" i="3"/>
  <c r="X120" i="3"/>
  <c r="W120" i="3"/>
  <c r="V120" i="3" s="1"/>
  <c r="U120" i="3"/>
  <c r="T120" i="3"/>
  <c r="Q120" i="3"/>
  <c r="P120" i="3"/>
  <c r="O120" i="3" s="1"/>
  <c r="N120" i="3"/>
  <c r="M120" i="3"/>
  <c r="L120" i="3"/>
  <c r="K120" i="3"/>
  <c r="J120" i="3"/>
  <c r="I120" i="3"/>
  <c r="H120" i="3"/>
  <c r="G120" i="3"/>
  <c r="G119" i="3" s="1"/>
  <c r="F120" i="3"/>
  <c r="E120" i="3" s="1"/>
  <c r="DH119" i="3"/>
  <c r="CW119" i="3"/>
  <c r="BY119" i="3"/>
  <c r="BT119" i="3"/>
  <c r="BR119" i="3"/>
  <c r="BQ119" i="3"/>
  <c r="BP119" i="3"/>
  <c r="AW119" i="3"/>
  <c r="AS119" i="3"/>
  <c r="AR119" i="3"/>
  <c r="AQ119" i="3" s="1"/>
  <c r="AH119" i="3"/>
  <c r="Q119" i="3"/>
  <c r="F119" i="3"/>
  <c r="E119" i="3"/>
  <c r="DR117" i="3"/>
  <c r="DQ117" i="3"/>
  <c r="DP117" i="3"/>
  <c r="DO117" i="3"/>
  <c r="DK117" i="3"/>
  <c r="DJ117" i="3"/>
  <c r="DI117" i="3" s="1"/>
  <c r="DH117" i="3"/>
  <c r="DG117" i="3"/>
  <c r="DF117" i="3"/>
  <c r="DE117" i="3"/>
  <c r="DB117" i="3"/>
  <c r="CY117" i="3"/>
  <c r="CX117" i="3"/>
  <c r="CU117" i="3"/>
  <c r="CQ117" i="3" s="1"/>
  <c r="CR117" i="3"/>
  <c r="CN117" i="3"/>
  <c r="CK117" i="3"/>
  <c r="CJ117" i="3" s="1"/>
  <c r="CI117" i="3"/>
  <c r="CH117" i="3"/>
  <c r="CG117" i="3"/>
  <c r="CF117" i="3"/>
  <c r="CE117" i="3"/>
  <c r="CD117" i="3"/>
  <c r="CC117" i="3" s="1"/>
  <c r="BZ117" i="3"/>
  <c r="BW117" i="3"/>
  <c r="BV117" i="3" s="1"/>
  <c r="BS117" i="3"/>
  <c r="BP117" i="3"/>
  <c r="BL117" i="3"/>
  <c r="BI117" i="3"/>
  <c r="BH117" i="3" s="1"/>
  <c r="BG117" i="3"/>
  <c r="BF117" i="3"/>
  <c r="BE117" i="3"/>
  <c r="BD117" i="3"/>
  <c r="BC117" i="3"/>
  <c r="AX117" i="3"/>
  <c r="AU117" i="3"/>
  <c r="AT117" i="3" s="1"/>
  <c r="AQ117" i="3"/>
  <c r="AM117" i="3" s="1"/>
  <c r="AN117" i="3"/>
  <c r="AJ117" i="3"/>
  <c r="AG117" i="3"/>
  <c r="AE117" i="3"/>
  <c r="AD117" i="3"/>
  <c r="AC117" i="3"/>
  <c r="AB117" i="3"/>
  <c r="AA117" i="3"/>
  <c r="Z117" i="3"/>
  <c r="Y117" i="3"/>
  <c r="V117" i="3"/>
  <c r="S117" i="3"/>
  <c r="R117" i="3"/>
  <c r="O117" i="3"/>
  <c r="L117" i="3"/>
  <c r="H117" i="3"/>
  <c r="E117" i="3"/>
  <c r="D117" i="3" s="1"/>
  <c r="DK116" i="3"/>
  <c r="DJ116" i="3"/>
  <c r="DI116" i="3"/>
  <c r="DH116" i="3"/>
  <c r="DG116" i="3"/>
  <c r="DF116" i="3"/>
  <c r="DE116" i="3"/>
  <c r="DB116" i="3"/>
  <c r="CY116" i="3"/>
  <c r="CX116" i="3"/>
  <c r="CU116" i="3"/>
  <c r="CQ116" i="3" s="1"/>
  <c r="CR116" i="3"/>
  <c r="CN116" i="3"/>
  <c r="CK116" i="3"/>
  <c r="CJ116" i="3"/>
  <c r="CI116" i="3"/>
  <c r="CH116" i="3"/>
  <c r="CG116" i="3" s="1"/>
  <c r="CF116" i="3"/>
  <c r="CE116" i="3"/>
  <c r="CD116" i="3"/>
  <c r="CC116" i="3" s="1"/>
  <c r="BZ116" i="3"/>
  <c r="BW116" i="3"/>
  <c r="BV116" i="3"/>
  <c r="BS116" i="3"/>
  <c r="BP116" i="3"/>
  <c r="BO116" i="3" s="1"/>
  <c r="BL116" i="3"/>
  <c r="BI116" i="3"/>
  <c r="BH116" i="3"/>
  <c r="BG116" i="3"/>
  <c r="BE116" i="3" s="1"/>
  <c r="BF116" i="3"/>
  <c r="BD116" i="3"/>
  <c r="BC116" i="3"/>
  <c r="BB116" i="3" s="1"/>
  <c r="BA116" i="3" s="1"/>
  <c r="AX116" i="3"/>
  <c r="AU116" i="3"/>
  <c r="AQ116" i="3"/>
  <c r="AN116" i="3"/>
  <c r="AM116" i="3"/>
  <c r="AJ116" i="3"/>
  <c r="AG116" i="3"/>
  <c r="AF116" i="3"/>
  <c r="AE116" i="3"/>
  <c r="AD116" i="3"/>
  <c r="AC116" i="3"/>
  <c r="AB116" i="3"/>
  <c r="AA116" i="3"/>
  <c r="V116" i="3"/>
  <c r="R116" i="3" s="1"/>
  <c r="S116" i="3"/>
  <c r="O116" i="3"/>
  <c r="K116" i="3" s="1"/>
  <c r="L116" i="3"/>
  <c r="H116" i="3"/>
  <c r="E116" i="3"/>
  <c r="D116" i="3"/>
  <c r="DO115" i="3"/>
  <c r="DN115" i="3"/>
  <c r="DM115" i="3" s="1"/>
  <c r="DK115" i="3"/>
  <c r="DK112" i="3" s="1"/>
  <c r="DJ115" i="3"/>
  <c r="DH115" i="3"/>
  <c r="DG115" i="3"/>
  <c r="DF115" i="3" s="1"/>
  <c r="DB115" i="3"/>
  <c r="CX115" i="3" s="1"/>
  <c r="CY115" i="3"/>
  <c r="CU115" i="3"/>
  <c r="CQ115" i="3" s="1"/>
  <c r="CR115" i="3"/>
  <c r="CN115" i="3"/>
  <c r="CK115" i="3"/>
  <c r="CJ115" i="3"/>
  <c r="CI115" i="3"/>
  <c r="CH115" i="3"/>
  <c r="CG115" i="3" s="1"/>
  <c r="CF115" i="3"/>
  <c r="CE115" i="3"/>
  <c r="CD115" i="3"/>
  <c r="CC115" i="3"/>
  <c r="BZ115" i="3"/>
  <c r="BW115" i="3"/>
  <c r="BV115" i="3"/>
  <c r="BS115" i="3"/>
  <c r="BP115" i="3"/>
  <c r="BO115" i="3" s="1"/>
  <c r="BL115" i="3"/>
  <c r="BI115" i="3"/>
  <c r="BH115" i="3" s="1"/>
  <c r="BG115" i="3"/>
  <c r="BE115" i="3" s="1"/>
  <c r="BF115" i="3"/>
  <c r="BD115" i="3"/>
  <c r="BC115" i="3"/>
  <c r="BB115" i="3"/>
  <c r="BA115" i="3" s="1"/>
  <c r="AX115" i="3"/>
  <c r="AU115" i="3"/>
  <c r="AT115" i="3" s="1"/>
  <c r="AQ115" i="3"/>
  <c r="AN115" i="3"/>
  <c r="AM115" i="3" s="1"/>
  <c r="AJ115" i="3"/>
  <c r="AG115" i="3"/>
  <c r="AF115" i="3" s="1"/>
  <c r="AE115" i="3"/>
  <c r="AD115" i="3"/>
  <c r="AC115" i="3" s="1"/>
  <c r="AB115" i="3"/>
  <c r="AA115" i="3"/>
  <c r="V115" i="3"/>
  <c r="S115" i="3"/>
  <c r="R115" i="3"/>
  <c r="O115" i="3"/>
  <c r="L115" i="3"/>
  <c r="H115" i="3"/>
  <c r="E115" i="3"/>
  <c r="E112" i="3" s="1"/>
  <c r="D112" i="3" s="1"/>
  <c r="D115" i="3"/>
  <c r="DR114" i="3"/>
  <c r="DK114" i="3"/>
  <c r="DJ114" i="3"/>
  <c r="DI114" i="3"/>
  <c r="DH114" i="3"/>
  <c r="DF114" i="3" s="1"/>
  <c r="DG114" i="3"/>
  <c r="DE114" i="3"/>
  <c r="DB114" i="3"/>
  <c r="CY114" i="3"/>
  <c r="CX114" i="3" s="1"/>
  <c r="CU114" i="3"/>
  <c r="CR114" i="3"/>
  <c r="CQ114" i="3"/>
  <c r="CN114" i="3"/>
  <c r="CK114" i="3"/>
  <c r="CJ114" i="3"/>
  <c r="CI114" i="3"/>
  <c r="CH114" i="3"/>
  <c r="CG114" i="3"/>
  <c r="CF114" i="3"/>
  <c r="CE114" i="3"/>
  <c r="CD114" i="3" s="1"/>
  <c r="CC114" i="3" s="1"/>
  <c r="BZ114" i="3"/>
  <c r="BV114" i="3" s="1"/>
  <c r="BW114" i="3"/>
  <c r="BS114" i="3"/>
  <c r="BP114" i="3"/>
  <c r="BO114" i="3"/>
  <c r="BL114" i="3"/>
  <c r="BI114" i="3"/>
  <c r="BH114" i="3" s="1"/>
  <c r="BG114" i="3"/>
  <c r="BF114" i="3"/>
  <c r="BE114" i="3" s="1"/>
  <c r="BD114" i="3"/>
  <c r="BD112" i="3" s="1"/>
  <c r="BC114" i="3"/>
  <c r="AX114" i="3"/>
  <c r="AU114" i="3"/>
  <c r="AT114" i="3"/>
  <c r="AQ114" i="3"/>
  <c r="AM114" i="3" s="1"/>
  <c r="AN114" i="3"/>
  <c r="AJ114" i="3"/>
  <c r="AG114" i="3"/>
  <c r="AF114" i="3" s="1"/>
  <c r="AE114" i="3"/>
  <c r="AD114" i="3"/>
  <c r="AC114" i="3"/>
  <c r="AB114" i="3"/>
  <c r="AA114" i="3"/>
  <c r="V114" i="3"/>
  <c r="S114" i="3"/>
  <c r="R114" i="3"/>
  <c r="O114" i="3"/>
  <c r="L114" i="3"/>
  <c r="K114" i="3" s="1"/>
  <c r="H114" i="3"/>
  <c r="E114" i="3"/>
  <c r="D114" i="3" s="1"/>
  <c r="DQ113" i="3"/>
  <c r="DK113" i="3"/>
  <c r="DJ113" i="3"/>
  <c r="DI113" i="3"/>
  <c r="DH113" i="3"/>
  <c r="DG113" i="3"/>
  <c r="DF113" i="3"/>
  <c r="DE113" i="3" s="1"/>
  <c r="DB113" i="3"/>
  <c r="CY113" i="3"/>
  <c r="CX113" i="3" s="1"/>
  <c r="CU113" i="3"/>
  <c r="CQ113" i="3" s="1"/>
  <c r="CR113" i="3"/>
  <c r="CN113" i="3"/>
  <c r="CK113" i="3"/>
  <c r="CK112" i="3" s="1"/>
  <c r="CJ112" i="3" s="1"/>
  <c r="CJ113" i="3"/>
  <c r="CI113" i="3"/>
  <c r="CI112" i="3" s="1"/>
  <c r="CH113" i="3"/>
  <c r="CG113" i="3"/>
  <c r="CF113" i="3"/>
  <c r="CD113" i="3" s="1"/>
  <c r="CC113" i="3" s="1"/>
  <c r="CE113" i="3"/>
  <c r="BZ113" i="3"/>
  <c r="BW113" i="3"/>
  <c r="BV113" i="3"/>
  <c r="BS113" i="3"/>
  <c r="BP113" i="3"/>
  <c r="BO113" i="3" s="1"/>
  <c r="BL113" i="3"/>
  <c r="BH113" i="3" s="1"/>
  <c r="BI113" i="3"/>
  <c r="BG113" i="3"/>
  <c r="BF113" i="3"/>
  <c r="BE113" i="3"/>
  <c r="BD113" i="3"/>
  <c r="BC113" i="3"/>
  <c r="AX113" i="3"/>
  <c r="AU113" i="3"/>
  <c r="AT113" i="3"/>
  <c r="AQ113" i="3"/>
  <c r="AM113" i="3" s="1"/>
  <c r="AN113" i="3"/>
  <c r="AJ113" i="3"/>
  <c r="AG113" i="3"/>
  <c r="AF113" i="3"/>
  <c r="AE113" i="3"/>
  <c r="AD113" i="3"/>
  <c r="AC113" i="3"/>
  <c r="AB113" i="3"/>
  <c r="Z113" i="3" s="1"/>
  <c r="Y113" i="3" s="1"/>
  <c r="AA113" i="3"/>
  <c r="V113" i="3"/>
  <c r="S113" i="3"/>
  <c r="R113" i="3" s="1"/>
  <c r="O113" i="3"/>
  <c r="L113" i="3"/>
  <c r="K113" i="3" s="1"/>
  <c r="H113" i="3"/>
  <c r="E113" i="3"/>
  <c r="D113" i="3"/>
  <c r="DG112" i="3"/>
  <c r="DD112" i="3"/>
  <c r="DC112" i="3"/>
  <c r="DB112" i="3" s="1"/>
  <c r="DA112" i="3"/>
  <c r="CZ112" i="3"/>
  <c r="CY112" i="3" s="1"/>
  <c r="CX112" i="3" s="1"/>
  <c r="CW112" i="3"/>
  <c r="CV112" i="3"/>
  <c r="CU112" i="3"/>
  <c r="CT112" i="3"/>
  <c r="CS112" i="3"/>
  <c r="CR112" i="3" s="1"/>
  <c r="CQ112" i="3" s="1"/>
  <c r="CP112" i="3"/>
  <c r="CN112" i="3" s="1"/>
  <c r="CO112" i="3"/>
  <c r="CM112" i="3"/>
  <c r="CL112" i="3"/>
  <c r="CH112" i="3"/>
  <c r="CG112" i="3"/>
  <c r="CB112" i="3"/>
  <c r="CA112" i="3"/>
  <c r="BY112" i="3"/>
  <c r="BX112" i="3"/>
  <c r="BW112" i="3" s="1"/>
  <c r="BU112" i="3"/>
  <c r="BT112" i="3"/>
  <c r="BS112" i="3" s="1"/>
  <c r="BR112" i="3"/>
  <c r="BR89" i="3" s="1"/>
  <c r="BQ112" i="3"/>
  <c r="BN112" i="3"/>
  <c r="BM112" i="3"/>
  <c r="BL112" i="3"/>
  <c r="BK112" i="3"/>
  <c r="BJ112" i="3"/>
  <c r="AZ112" i="3"/>
  <c r="AY112" i="3"/>
  <c r="AX112" i="3" s="1"/>
  <c r="AW112" i="3"/>
  <c r="AV112" i="3"/>
  <c r="AV89" i="3" s="1"/>
  <c r="AU112" i="3"/>
  <c r="AT112" i="3" s="1"/>
  <c r="AS112" i="3"/>
  <c r="AR112" i="3"/>
  <c r="AQ112" i="3" s="1"/>
  <c r="AP112" i="3"/>
  <c r="AO112" i="3"/>
  <c r="AN112" i="3"/>
  <c r="AM112" i="3"/>
  <c r="AL112" i="3"/>
  <c r="AJ112" i="3" s="1"/>
  <c r="AK112" i="3"/>
  <c r="AI112" i="3"/>
  <c r="AH112" i="3"/>
  <c r="AD112" i="3"/>
  <c r="AB112" i="3"/>
  <c r="X112" i="3"/>
  <c r="W112" i="3"/>
  <c r="V112" i="3" s="1"/>
  <c r="U112" i="3"/>
  <c r="T112" i="3"/>
  <c r="S112" i="3" s="1"/>
  <c r="R112" i="3" s="1"/>
  <c r="Q112" i="3"/>
  <c r="P112" i="3"/>
  <c r="O112" i="3"/>
  <c r="N112" i="3"/>
  <c r="M112" i="3"/>
  <c r="L112" i="3" s="1"/>
  <c r="K112" i="3"/>
  <c r="J112" i="3"/>
  <c r="H112" i="3" s="1"/>
  <c r="I112" i="3"/>
  <c r="G112" i="3"/>
  <c r="F112" i="3"/>
  <c r="DO111" i="3"/>
  <c r="DK111" i="3"/>
  <c r="DJ111" i="3"/>
  <c r="DI111" i="3" s="1"/>
  <c r="DH111" i="3"/>
  <c r="DH108" i="3" s="1"/>
  <c r="DG111" i="3"/>
  <c r="DB111" i="3"/>
  <c r="CY111" i="3"/>
  <c r="CX111" i="3"/>
  <c r="CU111" i="3"/>
  <c r="CR111" i="3"/>
  <c r="CQ111" i="3"/>
  <c r="CN111" i="3"/>
  <c r="CK111" i="3"/>
  <c r="CJ111" i="3" s="1"/>
  <c r="CI111" i="3"/>
  <c r="CG111" i="3" s="1"/>
  <c r="CC111" i="3" s="1"/>
  <c r="CH111" i="3"/>
  <c r="CF111" i="3"/>
  <c r="CE111" i="3"/>
  <c r="CD111" i="3" s="1"/>
  <c r="BZ111" i="3"/>
  <c r="BW111" i="3"/>
  <c r="BV111" i="3"/>
  <c r="BS111" i="3"/>
  <c r="BP111" i="3"/>
  <c r="BO111" i="3" s="1"/>
  <c r="BL111" i="3"/>
  <c r="BI111" i="3"/>
  <c r="BH111" i="3"/>
  <c r="BG111" i="3"/>
  <c r="BF111" i="3"/>
  <c r="BE111" i="3" s="1"/>
  <c r="BD111" i="3"/>
  <c r="BB111" i="3" s="1"/>
  <c r="BC111" i="3"/>
  <c r="AX111" i="3"/>
  <c r="AU111" i="3"/>
  <c r="AT111" i="3" s="1"/>
  <c r="AQ111" i="3"/>
  <c r="AM111" i="3" s="1"/>
  <c r="AN111" i="3"/>
  <c r="AJ111" i="3"/>
  <c r="AG111" i="3"/>
  <c r="AF111" i="3"/>
  <c r="AE111" i="3"/>
  <c r="AD111" i="3"/>
  <c r="AB111" i="3"/>
  <c r="AA111" i="3"/>
  <c r="Z111" i="3"/>
  <c r="V111" i="3"/>
  <c r="S111" i="3"/>
  <c r="R111" i="3"/>
  <c r="O111" i="3"/>
  <c r="L111" i="3"/>
  <c r="K111" i="3"/>
  <c r="H111" i="3"/>
  <c r="D111" i="3" s="1"/>
  <c r="E111" i="3"/>
  <c r="DK110" i="3"/>
  <c r="DJ110" i="3"/>
  <c r="DI110" i="3" s="1"/>
  <c r="DH110" i="3"/>
  <c r="DG110" i="3"/>
  <c r="DF110" i="3"/>
  <c r="DE110" i="3" s="1"/>
  <c r="DB110" i="3"/>
  <c r="CY110" i="3"/>
  <c r="CU110" i="3"/>
  <c r="CR110" i="3"/>
  <c r="CQ110" i="3"/>
  <c r="CN110" i="3"/>
  <c r="CK110" i="3"/>
  <c r="CI110" i="3"/>
  <c r="CH110" i="3"/>
  <c r="CG110" i="3" s="1"/>
  <c r="CC110" i="3" s="1"/>
  <c r="CF110" i="3"/>
  <c r="CE110" i="3"/>
  <c r="CD110" i="3"/>
  <c r="BZ110" i="3"/>
  <c r="BW110" i="3"/>
  <c r="BV110" i="3" s="1"/>
  <c r="BS110" i="3"/>
  <c r="BP110" i="3"/>
  <c r="BL110" i="3"/>
  <c r="BI110" i="3"/>
  <c r="BH110" i="3"/>
  <c r="BG110" i="3"/>
  <c r="BF110" i="3"/>
  <c r="BD110" i="3"/>
  <c r="BC110" i="3"/>
  <c r="BB110" i="3"/>
  <c r="AX110" i="3"/>
  <c r="AT110" i="3" s="1"/>
  <c r="AU110" i="3"/>
  <c r="AQ110" i="3"/>
  <c r="AN110" i="3"/>
  <c r="AM110" i="3"/>
  <c r="AJ110" i="3"/>
  <c r="AG110" i="3"/>
  <c r="AF110" i="3"/>
  <c r="AE110" i="3"/>
  <c r="AD110" i="3"/>
  <c r="AC110" i="3"/>
  <c r="Y110" i="3" s="1"/>
  <c r="AB110" i="3"/>
  <c r="DO110" i="3" s="1"/>
  <c r="AA110" i="3"/>
  <c r="Z110" i="3"/>
  <c r="V110" i="3"/>
  <c r="R110" i="3" s="1"/>
  <c r="S110" i="3"/>
  <c r="O110" i="3"/>
  <c r="L110" i="3"/>
  <c r="K110" i="3"/>
  <c r="H110" i="3"/>
  <c r="E110" i="3"/>
  <c r="D110" i="3"/>
  <c r="DQ109" i="3"/>
  <c r="DO109" i="3"/>
  <c r="DK109" i="3"/>
  <c r="DJ109" i="3"/>
  <c r="DI109" i="3" s="1"/>
  <c r="DH109" i="3"/>
  <c r="DG109" i="3"/>
  <c r="DF109" i="3" s="1"/>
  <c r="DE109" i="3" s="1"/>
  <c r="DB109" i="3"/>
  <c r="CY109" i="3"/>
  <c r="CX109" i="3" s="1"/>
  <c r="CU109" i="3"/>
  <c r="CR109" i="3"/>
  <c r="CQ109" i="3"/>
  <c r="CN109" i="3"/>
  <c r="CK109" i="3"/>
  <c r="CJ109" i="3" s="1"/>
  <c r="CI109" i="3"/>
  <c r="CH109" i="3"/>
  <c r="CF109" i="3"/>
  <c r="CE109" i="3"/>
  <c r="CD109" i="3"/>
  <c r="BZ109" i="3"/>
  <c r="BW109" i="3"/>
  <c r="BV109" i="3"/>
  <c r="BS109" i="3"/>
  <c r="BP109" i="3"/>
  <c r="BO109" i="3"/>
  <c r="BL109" i="3"/>
  <c r="BI109" i="3"/>
  <c r="BH109" i="3" s="1"/>
  <c r="BG109" i="3"/>
  <c r="DR109" i="3" s="1"/>
  <c r="BF109" i="3"/>
  <c r="BE109" i="3"/>
  <c r="BD109" i="3"/>
  <c r="BC109" i="3"/>
  <c r="BB109" i="3"/>
  <c r="BA109" i="3"/>
  <c r="AX109" i="3"/>
  <c r="AU109" i="3"/>
  <c r="AT109" i="3" s="1"/>
  <c r="AQ109" i="3"/>
  <c r="AM109" i="3" s="1"/>
  <c r="AN109" i="3"/>
  <c r="AJ109" i="3"/>
  <c r="AG109" i="3"/>
  <c r="AF109" i="3"/>
  <c r="AE109" i="3"/>
  <c r="AD109" i="3"/>
  <c r="AC109" i="3"/>
  <c r="AB109" i="3"/>
  <c r="AA109" i="3"/>
  <c r="V109" i="3"/>
  <c r="S109" i="3"/>
  <c r="R109" i="3"/>
  <c r="O109" i="3"/>
  <c r="L109" i="3"/>
  <c r="K109" i="3" s="1"/>
  <c r="H109" i="3"/>
  <c r="E109" i="3"/>
  <c r="D109" i="3" s="1"/>
  <c r="DK108" i="3"/>
  <c r="DG108" i="3"/>
  <c r="DD108" i="3"/>
  <c r="DC108" i="3"/>
  <c r="DB108" i="3" s="1"/>
  <c r="DA108" i="3"/>
  <c r="CZ108" i="3"/>
  <c r="CY108" i="3" s="1"/>
  <c r="CX108" i="3" s="1"/>
  <c r="CW108" i="3"/>
  <c r="CV108" i="3"/>
  <c r="CU108" i="3"/>
  <c r="CT108" i="3"/>
  <c r="CR108" i="3" s="1"/>
  <c r="CQ108" i="3" s="1"/>
  <c r="CS108" i="3"/>
  <c r="CP108" i="3"/>
  <c r="CO108" i="3"/>
  <c r="CN108" i="3"/>
  <c r="CJ108" i="3" s="1"/>
  <c r="CM108" i="3"/>
  <c r="CL108" i="3"/>
  <c r="CK108" i="3" s="1"/>
  <c r="CI108" i="3"/>
  <c r="CH108" i="3"/>
  <c r="CG108" i="3"/>
  <c r="CF108" i="3"/>
  <c r="CE108" i="3"/>
  <c r="CD108" i="3"/>
  <c r="CC108" i="3"/>
  <c r="CB108" i="3"/>
  <c r="BZ108" i="3" s="1"/>
  <c r="CA108" i="3"/>
  <c r="BY108" i="3"/>
  <c r="BX108" i="3"/>
  <c r="BW108" i="3"/>
  <c r="BV108" i="3"/>
  <c r="BU108" i="3"/>
  <c r="BT108" i="3"/>
  <c r="BS108" i="3"/>
  <c r="BR108" i="3"/>
  <c r="BQ108" i="3"/>
  <c r="BP108" i="3" s="1"/>
  <c r="BO108" i="3" s="1"/>
  <c r="BN108" i="3"/>
  <c r="BM108" i="3"/>
  <c r="BL108" i="3" s="1"/>
  <c r="BK108" i="3"/>
  <c r="BJ108" i="3"/>
  <c r="BI108" i="3" s="1"/>
  <c r="BH108" i="3" s="1"/>
  <c r="BC108" i="3"/>
  <c r="AZ108" i="3"/>
  <c r="AX108" i="3" s="1"/>
  <c r="AY108" i="3"/>
  <c r="AW108" i="3"/>
  <c r="AV108" i="3"/>
  <c r="AU108" i="3" s="1"/>
  <c r="AT108" i="3" s="1"/>
  <c r="AS108" i="3"/>
  <c r="AR108" i="3"/>
  <c r="AQ108" i="3"/>
  <c r="AP108" i="3"/>
  <c r="AO108" i="3"/>
  <c r="AN108" i="3" s="1"/>
  <c r="AM108" i="3"/>
  <c r="AL108" i="3"/>
  <c r="AK108" i="3"/>
  <c r="AI108" i="3"/>
  <c r="AH108" i="3"/>
  <c r="AG108" i="3"/>
  <c r="AB108" i="3"/>
  <c r="AA108" i="3"/>
  <c r="Z108" i="3" s="1"/>
  <c r="X108" i="3"/>
  <c r="V108" i="3" s="1"/>
  <c r="W108" i="3"/>
  <c r="U108" i="3"/>
  <c r="S108" i="3" s="1"/>
  <c r="T108" i="3"/>
  <c r="Q108" i="3"/>
  <c r="P108" i="3"/>
  <c r="O108" i="3"/>
  <c r="N108" i="3"/>
  <c r="M108" i="3"/>
  <c r="L108" i="3" s="1"/>
  <c r="K108" i="3" s="1"/>
  <c r="J108" i="3"/>
  <c r="I108" i="3"/>
  <c r="H108" i="3" s="1"/>
  <c r="G108" i="3"/>
  <c r="F108" i="3"/>
  <c r="E108" i="3" s="1"/>
  <c r="D108" i="3"/>
  <c r="DO107" i="3"/>
  <c r="DN107" i="3"/>
  <c r="DM107" i="3"/>
  <c r="DK107" i="3"/>
  <c r="DJ107" i="3"/>
  <c r="DH107" i="3"/>
  <c r="DG107" i="3"/>
  <c r="DF107" i="3" s="1"/>
  <c r="DB107" i="3"/>
  <c r="CY107" i="3"/>
  <c r="CX107" i="3"/>
  <c r="CU107" i="3"/>
  <c r="CR107" i="3"/>
  <c r="CQ107" i="3" s="1"/>
  <c r="CN107" i="3"/>
  <c r="CK107" i="3"/>
  <c r="CJ107" i="3"/>
  <c r="CI107" i="3"/>
  <c r="CI105" i="3" s="1"/>
  <c r="CH107" i="3"/>
  <c r="CG107" i="3"/>
  <c r="CF107" i="3"/>
  <c r="CE107" i="3"/>
  <c r="CD107" i="3"/>
  <c r="CC107" i="3" s="1"/>
  <c r="BZ107" i="3"/>
  <c r="BW107" i="3"/>
  <c r="BV107" i="3"/>
  <c r="BS107" i="3"/>
  <c r="BP107" i="3"/>
  <c r="BO107" i="3"/>
  <c r="BL107" i="3"/>
  <c r="BI107" i="3"/>
  <c r="BH107" i="3" s="1"/>
  <c r="BG107" i="3"/>
  <c r="BF107" i="3"/>
  <c r="BD107" i="3"/>
  <c r="BC107" i="3"/>
  <c r="BB107" i="3"/>
  <c r="AX107" i="3"/>
  <c r="AU107" i="3"/>
  <c r="AT107" i="3"/>
  <c r="AQ107" i="3"/>
  <c r="AM107" i="3" s="1"/>
  <c r="AN107" i="3"/>
  <c r="AJ107" i="3"/>
  <c r="AG107" i="3"/>
  <c r="AF107" i="3"/>
  <c r="AE107" i="3"/>
  <c r="AD107" i="3"/>
  <c r="AC107" i="3"/>
  <c r="AB107" i="3"/>
  <c r="AB105" i="3" s="1"/>
  <c r="AA107" i="3"/>
  <c r="Z107" i="3"/>
  <c r="Y107" i="3"/>
  <c r="V107" i="3"/>
  <c r="S107" i="3"/>
  <c r="R107" i="3" s="1"/>
  <c r="O107" i="3"/>
  <c r="L107" i="3"/>
  <c r="K107" i="3"/>
  <c r="H107" i="3"/>
  <c r="E107" i="3"/>
  <c r="D107" i="3"/>
  <c r="DK106" i="3"/>
  <c r="DJ106" i="3"/>
  <c r="DI106" i="3"/>
  <c r="DH106" i="3"/>
  <c r="DG106" i="3"/>
  <c r="DG105" i="3" s="1"/>
  <c r="DF105" i="3" s="1"/>
  <c r="DB106" i="3"/>
  <c r="CY106" i="3"/>
  <c r="CX106" i="3"/>
  <c r="CU106" i="3"/>
  <c r="CR106" i="3"/>
  <c r="CQ106" i="3" s="1"/>
  <c r="CN106" i="3"/>
  <c r="CJ106" i="3" s="1"/>
  <c r="CK106" i="3"/>
  <c r="CI106" i="3"/>
  <c r="CH106" i="3"/>
  <c r="CG106" i="3" s="1"/>
  <c r="CF106" i="3"/>
  <c r="CF105" i="3" s="1"/>
  <c r="CE106" i="3"/>
  <c r="BZ106" i="3"/>
  <c r="BW106" i="3"/>
  <c r="BV106" i="3"/>
  <c r="BS106" i="3"/>
  <c r="BP106" i="3"/>
  <c r="BO106" i="3" s="1"/>
  <c r="BL106" i="3"/>
  <c r="BI106" i="3"/>
  <c r="BH106" i="3"/>
  <c r="BG106" i="3"/>
  <c r="BF106" i="3"/>
  <c r="BE106" i="3"/>
  <c r="BD106" i="3"/>
  <c r="BB106" i="3" s="1"/>
  <c r="BA106" i="3" s="1"/>
  <c r="BC106" i="3"/>
  <c r="AX106" i="3"/>
  <c r="AU106" i="3"/>
  <c r="AT106" i="3" s="1"/>
  <c r="AQ106" i="3"/>
  <c r="AN106" i="3"/>
  <c r="AM106" i="3" s="1"/>
  <c r="AJ106" i="3"/>
  <c r="AG106" i="3"/>
  <c r="AF106" i="3"/>
  <c r="AE106" i="3"/>
  <c r="AD106" i="3"/>
  <c r="AB106" i="3"/>
  <c r="AA106" i="3"/>
  <c r="Z106" i="3"/>
  <c r="V106" i="3"/>
  <c r="S106" i="3"/>
  <c r="R106" i="3" s="1"/>
  <c r="O106" i="3"/>
  <c r="L106" i="3"/>
  <c r="K106" i="3" s="1"/>
  <c r="H106" i="3"/>
  <c r="E106" i="3"/>
  <c r="D106" i="3" s="1"/>
  <c r="DJ105" i="3"/>
  <c r="DH105" i="3"/>
  <c r="DD105" i="3"/>
  <c r="DC105" i="3"/>
  <c r="DB105" i="3"/>
  <c r="DA105" i="3"/>
  <c r="CZ105" i="3"/>
  <c r="CY105" i="3" s="1"/>
  <c r="CX105" i="3" s="1"/>
  <c r="CW105" i="3"/>
  <c r="CV105" i="3"/>
  <c r="CU105" i="3"/>
  <c r="CT105" i="3"/>
  <c r="CS105" i="3"/>
  <c r="CR105" i="3" s="1"/>
  <c r="CQ105" i="3" s="1"/>
  <c r="CP105" i="3"/>
  <c r="CO105" i="3"/>
  <c r="CN105" i="3"/>
  <c r="CM105" i="3"/>
  <c r="CK105" i="3" s="1"/>
  <c r="CJ105" i="3" s="1"/>
  <c r="CL105" i="3"/>
  <c r="CH105" i="3"/>
  <c r="CG105" i="3"/>
  <c r="CB105" i="3"/>
  <c r="BZ105" i="3" s="1"/>
  <c r="CA105" i="3"/>
  <c r="BY105" i="3"/>
  <c r="BX105" i="3"/>
  <c r="BW105" i="3"/>
  <c r="BV105" i="3" s="1"/>
  <c r="BU105" i="3"/>
  <c r="BT105" i="3"/>
  <c r="BS105" i="3"/>
  <c r="BR105" i="3"/>
  <c r="BQ105" i="3"/>
  <c r="BP105" i="3"/>
  <c r="BO105" i="3" s="1"/>
  <c r="BN105" i="3"/>
  <c r="BM105" i="3"/>
  <c r="BL105" i="3"/>
  <c r="BK105" i="3"/>
  <c r="BJ105" i="3"/>
  <c r="BI105" i="3"/>
  <c r="BH105" i="3" s="1"/>
  <c r="BG105" i="3"/>
  <c r="BD105" i="3"/>
  <c r="BC105" i="3"/>
  <c r="BB105" i="3"/>
  <c r="AZ105" i="3"/>
  <c r="AY105" i="3"/>
  <c r="AX105" i="3" s="1"/>
  <c r="AW105" i="3"/>
  <c r="AV105" i="3"/>
  <c r="AU105" i="3"/>
  <c r="AT105" i="3"/>
  <c r="AS105" i="3"/>
  <c r="AR105" i="3"/>
  <c r="AQ105" i="3"/>
  <c r="AP105" i="3"/>
  <c r="AO105" i="3"/>
  <c r="AL105" i="3"/>
  <c r="AJ105" i="3" s="1"/>
  <c r="AK105" i="3"/>
  <c r="AI105" i="3"/>
  <c r="AH105" i="3"/>
  <c r="AG105" i="3"/>
  <c r="AF105" i="3" s="1"/>
  <c r="AD105" i="3"/>
  <c r="AA105" i="3"/>
  <c r="Z105" i="3" s="1"/>
  <c r="X105" i="3"/>
  <c r="W105" i="3"/>
  <c r="U105" i="3"/>
  <c r="T105" i="3"/>
  <c r="S105" i="3"/>
  <c r="Q105" i="3"/>
  <c r="P105" i="3"/>
  <c r="O105" i="3"/>
  <c r="N105" i="3"/>
  <c r="L105" i="3" s="1"/>
  <c r="K105" i="3" s="1"/>
  <c r="M105" i="3"/>
  <c r="J105" i="3"/>
  <c r="I105" i="3"/>
  <c r="I89" i="3" s="1"/>
  <c r="H105" i="3"/>
  <c r="G105" i="3"/>
  <c r="F105" i="3"/>
  <c r="E105" i="3" s="1"/>
  <c r="DK104" i="3"/>
  <c r="DJ104" i="3"/>
  <c r="DI104" i="3" s="1"/>
  <c r="DH104" i="3"/>
  <c r="DF104" i="3" s="1"/>
  <c r="DG104" i="3"/>
  <c r="DB104" i="3"/>
  <c r="CY104" i="3"/>
  <c r="CX104" i="3" s="1"/>
  <c r="CU104" i="3"/>
  <c r="CR104" i="3"/>
  <c r="CQ104" i="3"/>
  <c r="CN104" i="3"/>
  <c r="CK104" i="3"/>
  <c r="CJ104" i="3" s="1"/>
  <c r="CI104" i="3"/>
  <c r="CH104" i="3"/>
  <c r="CF104" i="3"/>
  <c r="CE104" i="3"/>
  <c r="BZ104" i="3"/>
  <c r="BW104" i="3"/>
  <c r="BV104" i="3"/>
  <c r="BS104" i="3"/>
  <c r="BP104" i="3"/>
  <c r="BO104" i="3" s="1"/>
  <c r="BL104" i="3"/>
  <c r="BI104" i="3"/>
  <c r="BH104" i="3" s="1"/>
  <c r="BG104" i="3"/>
  <c r="BF104" i="3"/>
  <c r="BE104" i="3"/>
  <c r="BD104" i="3"/>
  <c r="BC104" i="3"/>
  <c r="BB104" i="3" s="1"/>
  <c r="BA104" i="3" s="1"/>
  <c r="AX104" i="3"/>
  <c r="AU104" i="3"/>
  <c r="AT104" i="3"/>
  <c r="AQ104" i="3"/>
  <c r="AM104" i="3" s="1"/>
  <c r="AN104" i="3"/>
  <c r="AJ104" i="3"/>
  <c r="AG104" i="3"/>
  <c r="AF104" i="3" s="1"/>
  <c r="AE104" i="3"/>
  <c r="AD104" i="3"/>
  <c r="AB104" i="3"/>
  <c r="AA104" i="3"/>
  <c r="Z104" i="3"/>
  <c r="V104" i="3"/>
  <c r="S104" i="3"/>
  <c r="R104" i="3"/>
  <c r="O104" i="3"/>
  <c r="L104" i="3"/>
  <c r="K104" i="3" s="1"/>
  <c r="H104" i="3"/>
  <c r="E104" i="3"/>
  <c r="D104" i="3"/>
  <c r="DK103" i="3"/>
  <c r="DK101" i="3" s="1"/>
  <c r="DJ103" i="3"/>
  <c r="DI103" i="3" s="1"/>
  <c r="DH103" i="3"/>
  <c r="DG103" i="3"/>
  <c r="DB103" i="3"/>
  <c r="CY103" i="3"/>
  <c r="CX103" i="3" s="1"/>
  <c r="CU103" i="3"/>
  <c r="CR103" i="3"/>
  <c r="CQ103" i="3" s="1"/>
  <c r="CN103" i="3"/>
  <c r="CK103" i="3"/>
  <c r="CJ103" i="3" s="1"/>
  <c r="CI103" i="3"/>
  <c r="CH103" i="3"/>
  <c r="CG103" i="3" s="1"/>
  <c r="CF103" i="3"/>
  <c r="CE103" i="3"/>
  <c r="CD103" i="3"/>
  <c r="CC103" i="3"/>
  <c r="BZ103" i="3"/>
  <c r="BW103" i="3"/>
  <c r="BV103" i="3" s="1"/>
  <c r="BS103" i="3"/>
  <c r="BO103" i="3" s="1"/>
  <c r="BP103" i="3"/>
  <c r="BL103" i="3"/>
  <c r="BI103" i="3"/>
  <c r="BH103" i="3"/>
  <c r="BG103" i="3"/>
  <c r="BF103" i="3"/>
  <c r="BE103" i="3"/>
  <c r="BD103" i="3"/>
  <c r="DO103" i="3" s="1"/>
  <c r="BC103" i="3"/>
  <c r="AX103" i="3"/>
  <c r="AU103" i="3"/>
  <c r="AT103" i="3" s="1"/>
  <c r="AQ103" i="3"/>
  <c r="AN103" i="3"/>
  <c r="AM103" i="3" s="1"/>
  <c r="AJ103" i="3"/>
  <c r="AF103" i="3" s="1"/>
  <c r="AG103" i="3"/>
  <c r="AE103" i="3"/>
  <c r="AD103" i="3"/>
  <c r="AC103" i="3"/>
  <c r="AB103" i="3"/>
  <c r="AA103" i="3"/>
  <c r="V103" i="3"/>
  <c r="R103" i="3" s="1"/>
  <c r="S103" i="3"/>
  <c r="O103" i="3"/>
  <c r="L103" i="3"/>
  <c r="K103" i="3"/>
  <c r="H103" i="3"/>
  <c r="E103" i="3"/>
  <c r="D103" i="3" s="1"/>
  <c r="DK102" i="3"/>
  <c r="DJ102" i="3"/>
  <c r="DH102" i="3"/>
  <c r="DG102" i="3"/>
  <c r="DF102" i="3"/>
  <c r="DB102" i="3"/>
  <c r="CX102" i="3" s="1"/>
  <c r="CY102" i="3"/>
  <c r="CU102" i="3"/>
  <c r="CR102" i="3"/>
  <c r="CQ102" i="3" s="1"/>
  <c r="CN102" i="3"/>
  <c r="CJ102" i="3" s="1"/>
  <c r="CK102" i="3"/>
  <c r="CI102" i="3"/>
  <c r="CH102" i="3"/>
  <c r="CG102" i="3" s="1"/>
  <c r="CF102" i="3"/>
  <c r="CE102" i="3"/>
  <c r="BZ102" i="3"/>
  <c r="BW102" i="3"/>
  <c r="BV102" i="3"/>
  <c r="BS102" i="3"/>
  <c r="BO102" i="3" s="1"/>
  <c r="BP102" i="3"/>
  <c r="BL102" i="3"/>
  <c r="BI102" i="3"/>
  <c r="BH102" i="3"/>
  <c r="BG102" i="3"/>
  <c r="BF102" i="3"/>
  <c r="BE102" i="3"/>
  <c r="BD102" i="3"/>
  <c r="BC102" i="3"/>
  <c r="BB102" i="3" s="1"/>
  <c r="BA102" i="3"/>
  <c r="AX102" i="3"/>
  <c r="AU102" i="3"/>
  <c r="AT102" i="3" s="1"/>
  <c r="AQ102" i="3"/>
  <c r="AN102" i="3"/>
  <c r="AM102" i="3" s="1"/>
  <c r="AJ102" i="3"/>
  <c r="AG102" i="3"/>
  <c r="AF102" i="3"/>
  <c r="AE102" i="3"/>
  <c r="AD102" i="3"/>
  <c r="AB102" i="3"/>
  <c r="AA102" i="3"/>
  <c r="V102" i="3"/>
  <c r="R102" i="3" s="1"/>
  <c r="S102" i="3"/>
  <c r="O102" i="3"/>
  <c r="L102" i="3"/>
  <c r="K102" i="3" s="1"/>
  <c r="H102" i="3"/>
  <c r="E102" i="3"/>
  <c r="D102" i="3"/>
  <c r="DD101" i="3"/>
  <c r="DC101" i="3"/>
  <c r="DB101" i="3" s="1"/>
  <c r="DA101" i="3"/>
  <c r="CZ101" i="3"/>
  <c r="CY101" i="3" s="1"/>
  <c r="CW101" i="3"/>
  <c r="CV101" i="3"/>
  <c r="CU101" i="3" s="1"/>
  <c r="CT101" i="3"/>
  <c r="CR101" i="3" s="1"/>
  <c r="CS101" i="3"/>
  <c r="CP101" i="3"/>
  <c r="CO101" i="3"/>
  <c r="CN101" i="3" s="1"/>
  <c r="CM101" i="3"/>
  <c r="CL101" i="3"/>
  <c r="CK101" i="3"/>
  <c r="CJ101" i="3" s="1"/>
  <c r="CH101" i="3"/>
  <c r="CB101" i="3"/>
  <c r="BZ101" i="3" s="1"/>
  <c r="CA101" i="3"/>
  <c r="BY101" i="3"/>
  <c r="BX101" i="3"/>
  <c r="BW101" i="3"/>
  <c r="BV101" i="3"/>
  <c r="BU101" i="3"/>
  <c r="BS101" i="3" s="1"/>
  <c r="BT101" i="3"/>
  <c r="BR101" i="3"/>
  <c r="BQ101" i="3"/>
  <c r="BP101" i="3" s="1"/>
  <c r="BO101" i="3" s="1"/>
  <c r="BN101" i="3"/>
  <c r="BM101" i="3"/>
  <c r="BL101" i="3"/>
  <c r="BK101" i="3"/>
  <c r="BJ101" i="3"/>
  <c r="BI101" i="3"/>
  <c r="BH101" i="3" s="1"/>
  <c r="BG101" i="3"/>
  <c r="BF101" i="3"/>
  <c r="BE101" i="3" s="1"/>
  <c r="BC101" i="3"/>
  <c r="AZ101" i="3"/>
  <c r="AZ89" i="3" s="1"/>
  <c r="AY101" i="3"/>
  <c r="AW101" i="3"/>
  <c r="AU101" i="3" s="1"/>
  <c r="AV101" i="3"/>
  <c r="AS101" i="3"/>
  <c r="AR101" i="3"/>
  <c r="AQ101" i="3" s="1"/>
  <c r="AP101" i="3"/>
  <c r="AO101" i="3"/>
  <c r="AN101" i="3" s="1"/>
  <c r="AL101" i="3"/>
  <c r="AK101" i="3"/>
  <c r="AJ101" i="3"/>
  <c r="AI101" i="3"/>
  <c r="AH101" i="3"/>
  <c r="AG101" i="3"/>
  <c r="AF101" i="3"/>
  <c r="X101" i="3"/>
  <c r="W101" i="3"/>
  <c r="U101" i="3"/>
  <c r="T101" i="3"/>
  <c r="S101" i="3"/>
  <c r="Q101" i="3"/>
  <c r="P101" i="3"/>
  <c r="O101" i="3"/>
  <c r="N101" i="3"/>
  <c r="M101" i="3"/>
  <c r="L101" i="3"/>
  <c r="J101" i="3"/>
  <c r="I101" i="3"/>
  <c r="H101" i="3"/>
  <c r="G101" i="3"/>
  <c r="F101" i="3"/>
  <c r="E101" i="3" s="1"/>
  <c r="D101" i="3"/>
  <c r="DK100" i="3"/>
  <c r="DJ100" i="3"/>
  <c r="DJ97" i="3" s="1"/>
  <c r="DI97" i="3" s="1"/>
  <c r="DI100" i="3"/>
  <c r="DH100" i="3"/>
  <c r="DG100" i="3"/>
  <c r="DB100" i="3"/>
  <c r="CX100" i="3" s="1"/>
  <c r="CY100" i="3"/>
  <c r="CU100" i="3"/>
  <c r="CR100" i="3"/>
  <c r="CQ100" i="3"/>
  <c r="CN100" i="3"/>
  <c r="CK100" i="3"/>
  <c r="CJ100" i="3" s="1"/>
  <c r="CI100" i="3"/>
  <c r="CH100" i="3"/>
  <c r="CG100" i="3"/>
  <c r="CF100" i="3"/>
  <c r="CD100" i="3" s="1"/>
  <c r="CC100" i="3" s="1"/>
  <c r="CE100" i="3"/>
  <c r="BZ100" i="3"/>
  <c r="BW100" i="3"/>
  <c r="BV100" i="3"/>
  <c r="BS100" i="3"/>
  <c r="BP100" i="3"/>
  <c r="BO100" i="3" s="1"/>
  <c r="BL100" i="3"/>
  <c r="BI100" i="3"/>
  <c r="BH100" i="3"/>
  <c r="BG100" i="3"/>
  <c r="DR100" i="3" s="1"/>
  <c r="BF100" i="3"/>
  <c r="BE100" i="3" s="1"/>
  <c r="BD100" i="3"/>
  <c r="BC100" i="3"/>
  <c r="AX100" i="3"/>
  <c r="AU100" i="3"/>
  <c r="AT100" i="3" s="1"/>
  <c r="AQ100" i="3"/>
  <c r="AM100" i="3" s="1"/>
  <c r="AN100" i="3"/>
  <c r="AJ100" i="3"/>
  <c r="AG100" i="3"/>
  <c r="AF100" i="3"/>
  <c r="AE100" i="3"/>
  <c r="AD100" i="3"/>
  <c r="AB100" i="3"/>
  <c r="AA100" i="3"/>
  <c r="Z100" i="3"/>
  <c r="V100" i="3"/>
  <c r="S100" i="3"/>
  <c r="R100" i="3" s="1"/>
  <c r="O100" i="3"/>
  <c r="L100" i="3"/>
  <c r="K100" i="3"/>
  <c r="H100" i="3"/>
  <c r="E100" i="3"/>
  <c r="D100" i="3" s="1"/>
  <c r="DK99" i="3"/>
  <c r="DJ99" i="3"/>
  <c r="DI99" i="3"/>
  <c r="DH99" i="3"/>
  <c r="DG99" i="3"/>
  <c r="DF99" i="3" s="1"/>
  <c r="DE99" i="3" s="1"/>
  <c r="DB99" i="3"/>
  <c r="CY99" i="3"/>
  <c r="CU99" i="3"/>
  <c r="CR99" i="3"/>
  <c r="CQ99" i="3"/>
  <c r="CN99" i="3"/>
  <c r="CJ99" i="3" s="1"/>
  <c r="CK99" i="3"/>
  <c r="CI99" i="3"/>
  <c r="CH99" i="3"/>
  <c r="CF99" i="3"/>
  <c r="CE99" i="3"/>
  <c r="CD99" i="3" s="1"/>
  <c r="BZ99" i="3"/>
  <c r="BW99" i="3"/>
  <c r="BV99" i="3" s="1"/>
  <c r="BS99" i="3"/>
  <c r="BP99" i="3"/>
  <c r="BO99" i="3"/>
  <c r="BL99" i="3"/>
  <c r="BI99" i="3"/>
  <c r="BH99" i="3"/>
  <c r="BG99" i="3"/>
  <c r="BF99" i="3"/>
  <c r="BD99" i="3"/>
  <c r="BC99" i="3"/>
  <c r="AX99" i="3"/>
  <c r="AU99" i="3"/>
  <c r="AT99" i="3" s="1"/>
  <c r="AQ99" i="3"/>
  <c r="AN99" i="3"/>
  <c r="AM99" i="3" s="1"/>
  <c r="AJ99" i="3"/>
  <c r="AG99" i="3"/>
  <c r="AF99" i="3" s="1"/>
  <c r="AE99" i="3"/>
  <c r="AD99" i="3"/>
  <c r="AB99" i="3"/>
  <c r="AA99" i="3"/>
  <c r="V99" i="3"/>
  <c r="S99" i="3"/>
  <c r="R99" i="3" s="1"/>
  <c r="O99" i="3"/>
  <c r="L99" i="3"/>
  <c r="K99" i="3"/>
  <c r="H99" i="3"/>
  <c r="E99" i="3"/>
  <c r="D99" i="3" s="1"/>
  <c r="DK98" i="3"/>
  <c r="DJ98" i="3"/>
  <c r="DI98" i="3"/>
  <c r="DH98" i="3"/>
  <c r="DG98" i="3"/>
  <c r="DB98" i="3"/>
  <c r="CY98" i="3"/>
  <c r="CX98" i="3"/>
  <c r="CU98" i="3"/>
  <c r="CR98" i="3"/>
  <c r="CQ98" i="3" s="1"/>
  <c r="CN98" i="3"/>
  <c r="CJ98" i="3" s="1"/>
  <c r="CK98" i="3"/>
  <c r="CI98" i="3"/>
  <c r="CH98" i="3"/>
  <c r="CG98" i="3"/>
  <c r="CF98" i="3"/>
  <c r="CE98" i="3"/>
  <c r="BZ98" i="3"/>
  <c r="BW98" i="3"/>
  <c r="BV98" i="3" s="1"/>
  <c r="BS98" i="3"/>
  <c r="BP98" i="3"/>
  <c r="BO98" i="3" s="1"/>
  <c r="BL98" i="3"/>
  <c r="BI98" i="3"/>
  <c r="BH98" i="3"/>
  <c r="BG98" i="3"/>
  <c r="DR98" i="3" s="1"/>
  <c r="BF98" i="3"/>
  <c r="BD98" i="3"/>
  <c r="BC98" i="3"/>
  <c r="BB98" i="3"/>
  <c r="AX98" i="3"/>
  <c r="AU98" i="3"/>
  <c r="AT98" i="3" s="1"/>
  <c r="AQ98" i="3"/>
  <c r="AN98" i="3"/>
  <c r="AM98" i="3" s="1"/>
  <c r="AJ98" i="3"/>
  <c r="AG98" i="3"/>
  <c r="AF98" i="3"/>
  <c r="AE98" i="3"/>
  <c r="AD98" i="3"/>
  <c r="AB98" i="3"/>
  <c r="AA98" i="3"/>
  <c r="V98" i="3"/>
  <c r="S98" i="3"/>
  <c r="O98" i="3"/>
  <c r="L98" i="3"/>
  <c r="K98" i="3"/>
  <c r="H98" i="3"/>
  <c r="E98" i="3"/>
  <c r="D98" i="3"/>
  <c r="DK97" i="3"/>
  <c r="DD97" i="3"/>
  <c r="DC97" i="3"/>
  <c r="DB97" i="3"/>
  <c r="DA97" i="3"/>
  <c r="CY97" i="3" s="1"/>
  <c r="CX97" i="3" s="1"/>
  <c r="CZ97" i="3"/>
  <c r="CW97" i="3"/>
  <c r="CV97" i="3"/>
  <c r="CU97" i="3" s="1"/>
  <c r="CT97" i="3"/>
  <c r="CS97" i="3"/>
  <c r="CP97" i="3"/>
  <c r="CO97" i="3"/>
  <c r="CN97" i="3" s="1"/>
  <c r="CM97" i="3"/>
  <c r="CL97" i="3"/>
  <c r="CH97" i="3"/>
  <c r="CB97" i="3"/>
  <c r="CA97" i="3"/>
  <c r="BZ97" i="3"/>
  <c r="BY97" i="3"/>
  <c r="BX97" i="3"/>
  <c r="BW97" i="3" s="1"/>
  <c r="BV97" i="3" s="1"/>
  <c r="BU97" i="3"/>
  <c r="BT97" i="3"/>
  <c r="BR97" i="3"/>
  <c r="BQ97" i="3"/>
  <c r="BP97" i="3"/>
  <c r="BN97" i="3"/>
  <c r="BL97" i="3" s="1"/>
  <c r="BM97" i="3"/>
  <c r="BK97" i="3"/>
  <c r="BJ97" i="3"/>
  <c r="BI97" i="3"/>
  <c r="BH97" i="3" s="1"/>
  <c r="BG97" i="3"/>
  <c r="AZ97" i="3"/>
  <c r="AY97" i="3"/>
  <c r="AX97" i="3"/>
  <c r="AW97" i="3"/>
  <c r="AV97" i="3"/>
  <c r="AU97" i="3" s="1"/>
  <c r="AT97" i="3"/>
  <c r="AS97" i="3"/>
  <c r="AR97" i="3"/>
  <c r="AQ97" i="3"/>
  <c r="AP97" i="3"/>
  <c r="AO97" i="3"/>
  <c r="AL97" i="3"/>
  <c r="AJ97" i="3" s="1"/>
  <c r="AK97" i="3"/>
  <c r="AI97" i="3"/>
  <c r="AH97" i="3"/>
  <c r="AG97" i="3" s="1"/>
  <c r="X97" i="3"/>
  <c r="W97" i="3"/>
  <c r="V97" i="3"/>
  <c r="U97" i="3"/>
  <c r="T97" i="3"/>
  <c r="T89" i="3" s="1"/>
  <c r="S97" i="3"/>
  <c r="R97" i="3" s="1"/>
  <c r="Q97" i="3"/>
  <c r="Q89" i="3" s="1"/>
  <c r="P97" i="3"/>
  <c r="N97" i="3"/>
  <c r="L97" i="3" s="1"/>
  <c r="M97" i="3"/>
  <c r="J97" i="3"/>
  <c r="H97" i="3" s="1"/>
  <c r="D97" i="3" s="1"/>
  <c r="I97" i="3"/>
  <c r="G97" i="3"/>
  <c r="F97" i="3"/>
  <c r="E97" i="3"/>
  <c r="DK96" i="3"/>
  <c r="DJ96" i="3"/>
  <c r="DI96" i="3"/>
  <c r="DH96" i="3"/>
  <c r="DF96" i="3" s="1"/>
  <c r="DE96" i="3" s="1"/>
  <c r="DG96" i="3"/>
  <c r="DB96" i="3"/>
  <c r="CY96" i="3"/>
  <c r="CX96" i="3" s="1"/>
  <c r="CU96" i="3"/>
  <c r="CR96" i="3"/>
  <c r="CQ96" i="3" s="1"/>
  <c r="CN96" i="3"/>
  <c r="CK96" i="3"/>
  <c r="CJ96" i="3" s="1"/>
  <c r="CI96" i="3"/>
  <c r="CH96" i="3"/>
  <c r="CG96" i="3"/>
  <c r="CF96" i="3"/>
  <c r="CE96" i="3"/>
  <c r="CD96" i="3" s="1"/>
  <c r="CC96" i="3" s="1"/>
  <c r="BZ96" i="3"/>
  <c r="BV96" i="3" s="1"/>
  <c r="BW96" i="3"/>
  <c r="BS96" i="3"/>
  <c r="BP96" i="3"/>
  <c r="BO96" i="3" s="1"/>
  <c r="BL96" i="3"/>
  <c r="BI96" i="3"/>
  <c r="BH96" i="3"/>
  <c r="BG96" i="3"/>
  <c r="BF96" i="3"/>
  <c r="BD96" i="3"/>
  <c r="BD93" i="3" s="1"/>
  <c r="BC96" i="3"/>
  <c r="AX96" i="3"/>
  <c r="AU96" i="3"/>
  <c r="AT96" i="3"/>
  <c r="AQ96" i="3"/>
  <c r="AN96" i="3"/>
  <c r="AM96" i="3"/>
  <c r="AJ96" i="3"/>
  <c r="AG96" i="3"/>
  <c r="AF96" i="3" s="1"/>
  <c r="AE96" i="3"/>
  <c r="DR96" i="3" s="1"/>
  <c r="AD96" i="3"/>
  <c r="AB96" i="3"/>
  <c r="AA96" i="3"/>
  <c r="V96" i="3"/>
  <c r="S96" i="3"/>
  <c r="R96" i="3"/>
  <c r="O96" i="3"/>
  <c r="L96" i="3"/>
  <c r="K96" i="3"/>
  <c r="H96" i="3"/>
  <c r="E96" i="3"/>
  <c r="D96" i="3"/>
  <c r="DQ95" i="3"/>
  <c r="DK95" i="3"/>
  <c r="DK93" i="3" s="1"/>
  <c r="DJ95" i="3"/>
  <c r="DH95" i="3"/>
  <c r="DF95" i="3" s="1"/>
  <c r="DG95" i="3"/>
  <c r="DB95" i="3"/>
  <c r="CY95" i="3"/>
  <c r="CX95" i="3"/>
  <c r="CU95" i="3"/>
  <c r="CR95" i="3"/>
  <c r="CQ95" i="3"/>
  <c r="CN95" i="3"/>
  <c r="CK95" i="3"/>
  <c r="CJ95" i="3" s="1"/>
  <c r="CI95" i="3"/>
  <c r="CG95" i="3" s="1"/>
  <c r="CH95" i="3"/>
  <c r="CF95" i="3"/>
  <c r="CE95" i="3"/>
  <c r="CD95" i="3"/>
  <c r="BZ95" i="3"/>
  <c r="BW95" i="3"/>
  <c r="BV95" i="3" s="1"/>
  <c r="BS95" i="3"/>
  <c r="BP95" i="3"/>
  <c r="BO95" i="3"/>
  <c r="BL95" i="3"/>
  <c r="BI95" i="3"/>
  <c r="BG95" i="3"/>
  <c r="BF95" i="3"/>
  <c r="BD95" i="3"/>
  <c r="DO95" i="3" s="1"/>
  <c r="BC95" i="3"/>
  <c r="BB95" i="3" s="1"/>
  <c r="AX95" i="3"/>
  <c r="AU95" i="3"/>
  <c r="AT95" i="3" s="1"/>
  <c r="AQ95" i="3"/>
  <c r="AN95" i="3"/>
  <c r="AM95" i="3" s="1"/>
  <c r="AJ95" i="3"/>
  <c r="AG95" i="3"/>
  <c r="AF95" i="3" s="1"/>
  <c r="AE95" i="3"/>
  <c r="AD95" i="3"/>
  <c r="AC95" i="3" s="1"/>
  <c r="AB95" i="3"/>
  <c r="AA95" i="3"/>
  <c r="V95" i="3"/>
  <c r="R95" i="3" s="1"/>
  <c r="S95" i="3"/>
  <c r="O95" i="3"/>
  <c r="L95" i="3"/>
  <c r="K95" i="3"/>
  <c r="H95" i="3"/>
  <c r="E95" i="3"/>
  <c r="D95" i="3"/>
  <c r="DK94" i="3"/>
  <c r="DJ94" i="3"/>
  <c r="DH94" i="3"/>
  <c r="DG94" i="3"/>
  <c r="DG93" i="3" s="1"/>
  <c r="DF94" i="3"/>
  <c r="DB94" i="3"/>
  <c r="CX94" i="3" s="1"/>
  <c r="CY94" i="3"/>
  <c r="CU94" i="3"/>
  <c r="CR94" i="3"/>
  <c r="CQ94" i="3" s="1"/>
  <c r="CN94" i="3"/>
  <c r="CK94" i="3"/>
  <c r="CJ94" i="3" s="1"/>
  <c r="CI94" i="3"/>
  <c r="CI93" i="3" s="1"/>
  <c r="CH94" i="3"/>
  <c r="CF94" i="3"/>
  <c r="CF93" i="3" s="1"/>
  <c r="CE94" i="3"/>
  <c r="CE93" i="3" s="1"/>
  <c r="CD93" i="3" s="1"/>
  <c r="BZ94" i="3"/>
  <c r="BW94" i="3"/>
  <c r="BS94" i="3"/>
  <c r="BP94" i="3"/>
  <c r="BO94" i="3"/>
  <c r="BL94" i="3"/>
  <c r="BI94" i="3"/>
  <c r="BH94" i="3"/>
  <c r="BG94" i="3"/>
  <c r="BF94" i="3"/>
  <c r="BE94" i="3" s="1"/>
  <c r="BD94" i="3"/>
  <c r="BC94" i="3"/>
  <c r="BB94" i="3"/>
  <c r="BA94" i="3"/>
  <c r="AX94" i="3"/>
  <c r="AU94" i="3"/>
  <c r="AT94" i="3" s="1"/>
  <c r="AQ94" i="3"/>
  <c r="AN94" i="3"/>
  <c r="AM94" i="3" s="1"/>
  <c r="AJ94" i="3"/>
  <c r="AG94" i="3"/>
  <c r="AE94" i="3"/>
  <c r="AD94" i="3"/>
  <c r="AC94" i="3" s="1"/>
  <c r="AB94" i="3"/>
  <c r="AA94" i="3"/>
  <c r="V94" i="3"/>
  <c r="S94" i="3"/>
  <c r="R94" i="3"/>
  <c r="O94" i="3"/>
  <c r="L94" i="3"/>
  <c r="K94" i="3"/>
  <c r="H94" i="3"/>
  <c r="E94" i="3"/>
  <c r="D94" i="3" s="1"/>
  <c r="DD93" i="3"/>
  <c r="DB93" i="3" s="1"/>
  <c r="DC93" i="3"/>
  <c r="DA93" i="3"/>
  <c r="CY93" i="3" s="1"/>
  <c r="CX93" i="3" s="1"/>
  <c r="CZ93" i="3"/>
  <c r="CW93" i="3"/>
  <c r="CV93" i="3"/>
  <c r="CT93" i="3"/>
  <c r="CS93" i="3"/>
  <c r="CR93" i="3" s="1"/>
  <c r="CP93" i="3"/>
  <c r="CO93" i="3"/>
  <c r="CM93" i="3"/>
  <c r="CL93" i="3"/>
  <c r="CB93" i="3"/>
  <c r="CA93" i="3"/>
  <c r="BY93" i="3"/>
  <c r="BW93" i="3" s="1"/>
  <c r="BX93" i="3"/>
  <c r="BU93" i="3"/>
  <c r="BT93" i="3"/>
  <c r="BS93" i="3" s="1"/>
  <c r="BR93" i="3"/>
  <c r="BQ93" i="3"/>
  <c r="BP93" i="3"/>
  <c r="BO93" i="3" s="1"/>
  <c r="BN93" i="3"/>
  <c r="BM93" i="3"/>
  <c r="BL93" i="3"/>
  <c r="BK93" i="3"/>
  <c r="BJ93" i="3"/>
  <c r="BI93" i="3" s="1"/>
  <c r="BH93" i="3"/>
  <c r="BG93" i="3"/>
  <c r="AZ93" i="3"/>
  <c r="AY93" i="3"/>
  <c r="AW93" i="3"/>
  <c r="AU93" i="3" s="1"/>
  <c r="AV93" i="3"/>
  <c r="AS93" i="3"/>
  <c r="AR93" i="3"/>
  <c r="AQ93" i="3" s="1"/>
  <c r="AP93" i="3"/>
  <c r="AO93" i="3"/>
  <c r="AN93" i="3" s="1"/>
  <c r="AM93" i="3" s="1"/>
  <c r="AL93" i="3"/>
  <c r="AK93" i="3"/>
  <c r="AJ93" i="3" s="1"/>
  <c r="AI93" i="3"/>
  <c r="AH93" i="3"/>
  <c r="AG93" i="3"/>
  <c r="AF93" i="3"/>
  <c r="AE93" i="3"/>
  <c r="AD93" i="3"/>
  <c r="AC93" i="3" s="1"/>
  <c r="X93" i="3"/>
  <c r="W93" i="3"/>
  <c r="V93" i="3" s="1"/>
  <c r="U93" i="3"/>
  <c r="S93" i="3" s="1"/>
  <c r="T93" i="3"/>
  <c r="Q93" i="3"/>
  <c r="P93" i="3"/>
  <c r="O93" i="3" s="1"/>
  <c r="N93" i="3"/>
  <c r="M93" i="3"/>
  <c r="L93" i="3"/>
  <c r="K93" i="3"/>
  <c r="J93" i="3"/>
  <c r="I93" i="3"/>
  <c r="H93" i="3" s="1"/>
  <c r="G93" i="3"/>
  <c r="F93" i="3"/>
  <c r="E93" i="3" s="1"/>
  <c r="D93" i="3" s="1"/>
  <c r="DO92" i="3"/>
  <c r="DN92" i="3"/>
  <c r="DM92" i="3" s="1"/>
  <c r="DK92" i="3"/>
  <c r="DJ92" i="3"/>
  <c r="DI92" i="3"/>
  <c r="DH92" i="3"/>
  <c r="DF92" i="3" s="1"/>
  <c r="DG92" i="3"/>
  <c r="DB92" i="3"/>
  <c r="CY92" i="3"/>
  <c r="CX92" i="3" s="1"/>
  <c r="CU92" i="3"/>
  <c r="CQ92" i="3" s="1"/>
  <c r="CR92" i="3"/>
  <c r="CN92" i="3"/>
  <c r="CJ92" i="3" s="1"/>
  <c r="CK92" i="3"/>
  <c r="CI92" i="3"/>
  <c r="DR92" i="3" s="1"/>
  <c r="CH92" i="3"/>
  <c r="CF92" i="3"/>
  <c r="CE92" i="3"/>
  <c r="CD92" i="3"/>
  <c r="BZ92" i="3"/>
  <c r="BW92" i="3"/>
  <c r="BV92" i="3"/>
  <c r="BS92" i="3"/>
  <c r="BP92" i="3"/>
  <c r="BO92" i="3"/>
  <c r="BL92" i="3"/>
  <c r="BH92" i="3" s="1"/>
  <c r="BI92" i="3"/>
  <c r="BG92" i="3"/>
  <c r="BF92" i="3"/>
  <c r="BE92" i="3"/>
  <c r="BD92" i="3"/>
  <c r="BC92" i="3"/>
  <c r="BB92" i="3" s="1"/>
  <c r="BA92" i="3"/>
  <c r="AX92" i="3"/>
  <c r="AT92" i="3" s="1"/>
  <c r="AU92" i="3"/>
  <c r="AQ92" i="3"/>
  <c r="AN92" i="3"/>
  <c r="AM92" i="3"/>
  <c r="AJ92" i="3"/>
  <c r="AG92" i="3"/>
  <c r="AF92" i="3"/>
  <c r="AE92" i="3"/>
  <c r="AD92" i="3"/>
  <c r="AC92" i="3"/>
  <c r="AB92" i="3"/>
  <c r="AA92" i="3"/>
  <c r="AA90" i="3" s="1"/>
  <c r="V92" i="3"/>
  <c r="S92" i="3"/>
  <c r="R92" i="3"/>
  <c r="O92" i="3"/>
  <c r="L92" i="3"/>
  <c r="K92" i="3" s="1"/>
  <c r="H92" i="3"/>
  <c r="E92" i="3"/>
  <c r="D92" i="3"/>
  <c r="DK91" i="3"/>
  <c r="DJ91" i="3"/>
  <c r="DH91" i="3"/>
  <c r="DG91" i="3"/>
  <c r="DG90" i="3" s="1"/>
  <c r="DF91" i="3"/>
  <c r="DB91" i="3"/>
  <c r="CY91" i="3"/>
  <c r="CX91" i="3" s="1"/>
  <c r="CU91" i="3"/>
  <c r="CQ91" i="3" s="1"/>
  <c r="CR91" i="3"/>
  <c r="CN91" i="3"/>
  <c r="CK91" i="3"/>
  <c r="CJ91" i="3" s="1"/>
  <c r="CI91" i="3"/>
  <c r="CH91" i="3"/>
  <c r="CF91" i="3"/>
  <c r="CE91" i="3"/>
  <c r="CD91" i="3"/>
  <c r="BZ91" i="3"/>
  <c r="BW91" i="3"/>
  <c r="BV91" i="3"/>
  <c r="BS91" i="3"/>
  <c r="BP91" i="3"/>
  <c r="BO91" i="3"/>
  <c r="BL91" i="3"/>
  <c r="BI91" i="3"/>
  <c r="BH91" i="3"/>
  <c r="BG91" i="3"/>
  <c r="BF91" i="3"/>
  <c r="BE91" i="3"/>
  <c r="BD91" i="3"/>
  <c r="BC91" i="3"/>
  <c r="AX91" i="3"/>
  <c r="AU91" i="3"/>
  <c r="AT91" i="3"/>
  <c r="AQ91" i="3"/>
  <c r="AN91" i="3"/>
  <c r="AM91" i="3"/>
  <c r="AJ91" i="3"/>
  <c r="AG91" i="3"/>
  <c r="AF91" i="3"/>
  <c r="AE91" i="3"/>
  <c r="AD91" i="3"/>
  <c r="AC91" i="3"/>
  <c r="AB91" i="3"/>
  <c r="AA91" i="3"/>
  <c r="Z91" i="3"/>
  <c r="V91" i="3"/>
  <c r="S91" i="3"/>
  <c r="R91" i="3" s="1"/>
  <c r="O91" i="3"/>
  <c r="L91" i="3"/>
  <c r="H91" i="3"/>
  <c r="E91" i="3"/>
  <c r="D91" i="3"/>
  <c r="DK90" i="3"/>
  <c r="DH90" i="3"/>
  <c r="DD90" i="3"/>
  <c r="DC90" i="3"/>
  <c r="DA90" i="3"/>
  <c r="CZ90" i="3"/>
  <c r="CY90" i="3" s="1"/>
  <c r="CW90" i="3"/>
  <c r="CV90" i="3"/>
  <c r="CU90" i="3" s="1"/>
  <c r="CT90" i="3"/>
  <c r="CS90" i="3"/>
  <c r="CP90" i="3"/>
  <c r="CN90" i="3" s="1"/>
  <c r="CO90" i="3"/>
  <c r="CM90" i="3"/>
  <c r="CM89" i="3" s="1"/>
  <c r="CL90" i="3"/>
  <c r="CK90" i="3"/>
  <c r="CF90" i="3"/>
  <c r="CE90" i="3"/>
  <c r="CB90" i="3"/>
  <c r="CA90" i="3"/>
  <c r="BZ90" i="3"/>
  <c r="BY90" i="3"/>
  <c r="BX90" i="3"/>
  <c r="BW90" i="3"/>
  <c r="BV90" i="3"/>
  <c r="BU90" i="3"/>
  <c r="BT90" i="3"/>
  <c r="BS90" i="3"/>
  <c r="BR90" i="3"/>
  <c r="BQ90" i="3"/>
  <c r="BP90" i="3" s="1"/>
  <c r="BO90" i="3" s="1"/>
  <c r="BN90" i="3"/>
  <c r="BL90" i="3" s="1"/>
  <c r="BM90" i="3"/>
  <c r="BK90" i="3"/>
  <c r="BJ90" i="3"/>
  <c r="BJ89" i="3" s="1"/>
  <c r="BG90" i="3"/>
  <c r="AZ90" i="3"/>
  <c r="AY90" i="3"/>
  <c r="AX90" i="3"/>
  <c r="AW90" i="3"/>
  <c r="AW89" i="3" s="1"/>
  <c r="AV90" i="3"/>
  <c r="AU90" i="3"/>
  <c r="AT90" i="3"/>
  <c r="AS90" i="3"/>
  <c r="AR90" i="3"/>
  <c r="AP90" i="3"/>
  <c r="AO90" i="3"/>
  <c r="AL90" i="3"/>
  <c r="AK90" i="3"/>
  <c r="AJ90" i="3"/>
  <c r="AI90" i="3"/>
  <c r="AH90" i="3"/>
  <c r="AH89" i="3" s="1"/>
  <c r="AG90" i="3"/>
  <c r="AF90" i="3" s="1"/>
  <c r="AE90" i="3"/>
  <c r="AD90" i="3"/>
  <c r="AB90" i="3"/>
  <c r="X90" i="3"/>
  <c r="W90" i="3"/>
  <c r="V90" i="3"/>
  <c r="U90" i="3"/>
  <c r="S90" i="3" s="1"/>
  <c r="R90" i="3" s="1"/>
  <c r="T90" i="3"/>
  <c r="Q90" i="3"/>
  <c r="P90" i="3"/>
  <c r="O90" i="3" s="1"/>
  <c r="N90" i="3"/>
  <c r="M90" i="3"/>
  <c r="M89" i="3" s="1"/>
  <c r="L90" i="3"/>
  <c r="K90" i="3" s="1"/>
  <c r="J90" i="3"/>
  <c r="I90" i="3"/>
  <c r="H90" i="3"/>
  <c r="G90" i="3"/>
  <c r="F90" i="3"/>
  <c r="E90" i="3"/>
  <c r="D90" i="3" s="1"/>
  <c r="DD89" i="3"/>
  <c r="CB89" i="3"/>
  <c r="BU89" i="3"/>
  <c r="BN89" i="3"/>
  <c r="BM89" i="3"/>
  <c r="AI89" i="3"/>
  <c r="G89" i="3"/>
  <c r="DO87" i="3"/>
  <c r="DK87" i="3"/>
  <c r="DJ87" i="3"/>
  <c r="DI87" i="3"/>
  <c r="DH87" i="3"/>
  <c r="DG87" i="3"/>
  <c r="DF87" i="3" s="1"/>
  <c r="DB87" i="3"/>
  <c r="CY87" i="3"/>
  <c r="CX87" i="3"/>
  <c r="CU87" i="3"/>
  <c r="CQ87" i="3" s="1"/>
  <c r="CR87" i="3"/>
  <c r="CN87" i="3"/>
  <c r="CK87" i="3"/>
  <c r="CJ87" i="3" s="1"/>
  <c r="CI87" i="3"/>
  <c r="CH87" i="3"/>
  <c r="CG87" i="3"/>
  <c r="CF87" i="3"/>
  <c r="CD87" i="3" s="1"/>
  <c r="CE87" i="3"/>
  <c r="BZ87" i="3"/>
  <c r="BW87" i="3"/>
  <c r="BV87" i="3" s="1"/>
  <c r="BS87" i="3"/>
  <c r="BP87" i="3"/>
  <c r="BO87" i="3" s="1"/>
  <c r="BL87" i="3"/>
  <c r="BI87" i="3"/>
  <c r="BH87" i="3"/>
  <c r="BG87" i="3"/>
  <c r="BF87" i="3"/>
  <c r="BD87" i="3"/>
  <c r="BC87" i="3"/>
  <c r="BB87" i="3"/>
  <c r="AX87" i="3"/>
  <c r="AU87" i="3"/>
  <c r="AT87" i="3"/>
  <c r="AQ87" i="3"/>
  <c r="AN87" i="3"/>
  <c r="AM87" i="3"/>
  <c r="AJ87" i="3"/>
  <c r="AG87" i="3"/>
  <c r="AE87" i="3"/>
  <c r="AD87" i="3"/>
  <c r="AC87" i="3"/>
  <c r="AB87" i="3"/>
  <c r="AA87" i="3"/>
  <c r="V87" i="3"/>
  <c r="R87" i="3" s="1"/>
  <c r="S87" i="3"/>
  <c r="O87" i="3"/>
  <c r="L87" i="3"/>
  <c r="H87" i="3"/>
  <c r="E87" i="3"/>
  <c r="D87" i="3" s="1"/>
  <c r="DK86" i="3"/>
  <c r="DJ86" i="3"/>
  <c r="DI86" i="3"/>
  <c r="DH86" i="3"/>
  <c r="DG86" i="3"/>
  <c r="DF86" i="3" s="1"/>
  <c r="DE86" i="3" s="1"/>
  <c r="DB86" i="3"/>
  <c r="CY86" i="3"/>
  <c r="CX86" i="3"/>
  <c r="CU86" i="3"/>
  <c r="CR86" i="3"/>
  <c r="CQ86" i="3"/>
  <c r="CN86" i="3"/>
  <c r="CK86" i="3"/>
  <c r="CJ86" i="3"/>
  <c r="CI86" i="3"/>
  <c r="CH86" i="3"/>
  <c r="CG86" i="3"/>
  <c r="CF86" i="3"/>
  <c r="CD86" i="3" s="1"/>
  <c r="CC86" i="3" s="1"/>
  <c r="CE86" i="3"/>
  <c r="BZ86" i="3"/>
  <c r="BW86" i="3"/>
  <c r="BV86" i="3"/>
  <c r="BS86" i="3"/>
  <c r="BO86" i="3" s="1"/>
  <c r="BP86" i="3"/>
  <c r="BL86" i="3"/>
  <c r="BI86" i="3"/>
  <c r="BH86" i="3"/>
  <c r="BG86" i="3"/>
  <c r="BE86" i="3" s="1"/>
  <c r="BF86" i="3"/>
  <c r="BD86" i="3"/>
  <c r="BC86" i="3"/>
  <c r="BB86" i="3"/>
  <c r="AX86" i="3"/>
  <c r="AT86" i="3" s="1"/>
  <c r="AU86" i="3"/>
  <c r="AQ86" i="3"/>
  <c r="AN86" i="3"/>
  <c r="AM86" i="3" s="1"/>
  <c r="AJ86" i="3"/>
  <c r="AG86" i="3"/>
  <c r="AF86" i="3" s="1"/>
  <c r="AE86" i="3"/>
  <c r="AD86" i="3"/>
  <c r="DQ86" i="3" s="1"/>
  <c r="AB86" i="3"/>
  <c r="Z86" i="3" s="1"/>
  <c r="AA86" i="3"/>
  <c r="V86" i="3"/>
  <c r="S86" i="3"/>
  <c r="R86" i="3" s="1"/>
  <c r="O86" i="3"/>
  <c r="L86" i="3"/>
  <c r="H86" i="3"/>
  <c r="E86" i="3"/>
  <c r="D86" i="3"/>
  <c r="DK85" i="3"/>
  <c r="DK82" i="3" s="1"/>
  <c r="DJ85" i="3"/>
  <c r="DI85" i="3"/>
  <c r="DH85" i="3"/>
  <c r="DG85" i="3"/>
  <c r="DF85" i="3"/>
  <c r="DE85" i="3" s="1"/>
  <c r="DB85" i="3"/>
  <c r="CY85" i="3"/>
  <c r="CX85" i="3"/>
  <c r="CU85" i="3"/>
  <c r="CQ85" i="3" s="1"/>
  <c r="CR85" i="3"/>
  <c r="CN85" i="3"/>
  <c r="CK85" i="3"/>
  <c r="CJ85" i="3"/>
  <c r="CI85" i="3"/>
  <c r="CH85" i="3"/>
  <c r="CG85" i="3" s="1"/>
  <c r="CC85" i="3" s="1"/>
  <c r="CF85" i="3"/>
  <c r="CE85" i="3"/>
  <c r="CD85" i="3"/>
  <c r="BZ85" i="3"/>
  <c r="BW85" i="3"/>
  <c r="BV85" i="3" s="1"/>
  <c r="BS85" i="3"/>
  <c r="BP85" i="3"/>
  <c r="BO85" i="3" s="1"/>
  <c r="BL85" i="3"/>
  <c r="BI85" i="3"/>
  <c r="BH85" i="3"/>
  <c r="BG85" i="3"/>
  <c r="DR85" i="3" s="1"/>
  <c r="BF85" i="3"/>
  <c r="DQ85" i="3" s="1"/>
  <c r="DP85" i="3" s="1"/>
  <c r="BE85" i="3"/>
  <c r="BD85" i="3"/>
  <c r="BC85" i="3"/>
  <c r="BB85" i="3"/>
  <c r="AX85" i="3"/>
  <c r="AT85" i="3" s="1"/>
  <c r="AU85" i="3"/>
  <c r="AQ85" i="3"/>
  <c r="AN85" i="3"/>
  <c r="AM85" i="3"/>
  <c r="AJ85" i="3"/>
  <c r="AF85" i="3" s="1"/>
  <c r="AG85" i="3"/>
  <c r="AE85" i="3"/>
  <c r="AD85" i="3"/>
  <c r="AC85" i="3"/>
  <c r="AB85" i="3"/>
  <c r="AA85" i="3"/>
  <c r="DN85" i="3" s="1"/>
  <c r="Z85" i="3"/>
  <c r="V85" i="3"/>
  <c r="S85" i="3"/>
  <c r="R85" i="3" s="1"/>
  <c r="O85" i="3"/>
  <c r="L85" i="3"/>
  <c r="K85" i="3" s="1"/>
  <c r="H85" i="3"/>
  <c r="E85" i="3"/>
  <c r="D85" i="3"/>
  <c r="DO84" i="3"/>
  <c r="DN84" i="3"/>
  <c r="DM84" i="3" s="1"/>
  <c r="DK84" i="3"/>
  <c r="DJ84" i="3"/>
  <c r="DI84" i="3"/>
  <c r="DE84" i="3" s="1"/>
  <c r="DH84" i="3"/>
  <c r="DG84" i="3"/>
  <c r="DF84" i="3"/>
  <c r="DB84" i="3"/>
  <c r="CY84" i="3"/>
  <c r="CX84" i="3"/>
  <c r="CU84" i="3"/>
  <c r="CR84" i="3"/>
  <c r="CQ84" i="3" s="1"/>
  <c r="CN84" i="3"/>
  <c r="CK84" i="3"/>
  <c r="CJ84" i="3" s="1"/>
  <c r="CI84" i="3"/>
  <c r="CH84" i="3"/>
  <c r="CG84" i="3" s="1"/>
  <c r="CF84" i="3"/>
  <c r="CE84" i="3"/>
  <c r="CD84" i="3"/>
  <c r="BZ84" i="3"/>
  <c r="BW84" i="3"/>
  <c r="BV84" i="3"/>
  <c r="BS84" i="3"/>
  <c r="BO84" i="3" s="1"/>
  <c r="BP84" i="3"/>
  <c r="BL84" i="3"/>
  <c r="BI84" i="3"/>
  <c r="BH84" i="3" s="1"/>
  <c r="BG84" i="3"/>
  <c r="BF84" i="3"/>
  <c r="BE84" i="3"/>
  <c r="BD84" i="3"/>
  <c r="BC84" i="3"/>
  <c r="BB84" i="3"/>
  <c r="BA84" i="3" s="1"/>
  <c r="AX84" i="3"/>
  <c r="AU84" i="3"/>
  <c r="AT84" i="3" s="1"/>
  <c r="AQ84" i="3"/>
  <c r="AN84" i="3"/>
  <c r="AM84" i="3" s="1"/>
  <c r="AJ84" i="3"/>
  <c r="AG84" i="3"/>
  <c r="AE84" i="3"/>
  <c r="AD84" i="3"/>
  <c r="AB84" i="3"/>
  <c r="AA84" i="3"/>
  <c r="Z84" i="3"/>
  <c r="V84" i="3"/>
  <c r="R84" i="3" s="1"/>
  <c r="S84" i="3"/>
  <c r="O84" i="3"/>
  <c r="K84" i="3" s="1"/>
  <c r="L84" i="3"/>
  <c r="H84" i="3"/>
  <c r="E84" i="3"/>
  <c r="D84" i="3"/>
  <c r="DO83" i="3"/>
  <c r="DK83" i="3"/>
  <c r="DJ83" i="3"/>
  <c r="DI83" i="3"/>
  <c r="DH83" i="3"/>
  <c r="DG83" i="3"/>
  <c r="DG82" i="3" s="1"/>
  <c r="DF83" i="3"/>
  <c r="DE83" i="3" s="1"/>
  <c r="DB83" i="3"/>
  <c r="CY83" i="3"/>
  <c r="CX83" i="3"/>
  <c r="CU83" i="3"/>
  <c r="CQ83" i="3" s="1"/>
  <c r="CR83" i="3"/>
  <c r="CN83" i="3"/>
  <c r="CK83" i="3"/>
  <c r="CJ83" i="3" s="1"/>
  <c r="CI83" i="3"/>
  <c r="CH83" i="3"/>
  <c r="CG83" i="3"/>
  <c r="CF83" i="3"/>
  <c r="CF82" i="3" s="1"/>
  <c r="CE83" i="3"/>
  <c r="BZ83" i="3"/>
  <c r="BV83" i="3" s="1"/>
  <c r="BW83" i="3"/>
  <c r="BS83" i="3"/>
  <c r="BO83" i="3" s="1"/>
  <c r="BP83" i="3"/>
  <c r="BL83" i="3"/>
  <c r="BI83" i="3"/>
  <c r="BH83" i="3"/>
  <c r="BG83" i="3"/>
  <c r="BF83" i="3"/>
  <c r="BD83" i="3"/>
  <c r="BD82" i="3" s="1"/>
  <c r="BC83" i="3"/>
  <c r="AX83" i="3"/>
  <c r="AU83" i="3"/>
  <c r="AQ83" i="3"/>
  <c r="AN83" i="3"/>
  <c r="AJ83" i="3"/>
  <c r="AG83" i="3"/>
  <c r="AF83" i="3"/>
  <c r="AE83" i="3"/>
  <c r="AD83" i="3"/>
  <c r="AC83" i="3"/>
  <c r="AB83" i="3"/>
  <c r="AB82" i="3" s="1"/>
  <c r="AA83" i="3"/>
  <c r="V83" i="3"/>
  <c r="S83" i="3"/>
  <c r="O83" i="3"/>
  <c r="L83" i="3"/>
  <c r="K83" i="3"/>
  <c r="H83" i="3"/>
  <c r="E83" i="3"/>
  <c r="D83" i="3"/>
  <c r="DD82" i="3"/>
  <c r="DC82" i="3"/>
  <c r="DB82" i="3" s="1"/>
  <c r="DA82" i="3"/>
  <c r="CZ82" i="3"/>
  <c r="CY82" i="3" s="1"/>
  <c r="CX82" i="3"/>
  <c r="CW82" i="3"/>
  <c r="CU82" i="3" s="1"/>
  <c r="CV82" i="3"/>
  <c r="CT82" i="3"/>
  <c r="CS82" i="3"/>
  <c r="CR82" i="3"/>
  <c r="CQ82" i="3" s="1"/>
  <c r="CP82" i="3"/>
  <c r="CO82" i="3"/>
  <c r="CM82" i="3"/>
  <c r="CL82" i="3"/>
  <c r="CL72" i="3" s="1"/>
  <c r="CK82" i="3"/>
  <c r="CI82" i="3"/>
  <c r="CB82" i="3"/>
  <c r="CA82" i="3"/>
  <c r="CA72" i="3" s="1"/>
  <c r="BY82" i="3"/>
  <c r="BX82" i="3"/>
  <c r="BU82" i="3"/>
  <c r="BT82" i="3"/>
  <c r="BS82" i="3"/>
  <c r="BR82" i="3"/>
  <c r="BQ82" i="3"/>
  <c r="BP82" i="3"/>
  <c r="BO82" i="3" s="1"/>
  <c r="BN82" i="3"/>
  <c r="BM82" i="3"/>
  <c r="BM72" i="3" s="1"/>
  <c r="BL72" i="3" s="1"/>
  <c r="BL82" i="3"/>
  <c r="BK82" i="3"/>
  <c r="BJ82" i="3"/>
  <c r="BG82" i="3"/>
  <c r="AZ82" i="3"/>
  <c r="AY82" i="3"/>
  <c r="AW82" i="3"/>
  <c r="AV82" i="3"/>
  <c r="AS82" i="3"/>
  <c r="AR82" i="3"/>
  <c r="AQ82" i="3"/>
  <c r="AP82" i="3"/>
  <c r="AO82" i="3"/>
  <c r="AN82" i="3" s="1"/>
  <c r="AL82" i="3"/>
  <c r="AK82" i="3"/>
  <c r="AJ82" i="3"/>
  <c r="AI82" i="3"/>
  <c r="AG82" i="3" s="1"/>
  <c r="AF82" i="3" s="1"/>
  <c r="AH82" i="3"/>
  <c r="X82" i="3"/>
  <c r="X72" i="3" s="1"/>
  <c r="W82" i="3"/>
  <c r="V82" i="3"/>
  <c r="U82" i="3"/>
  <c r="T82" i="3"/>
  <c r="S82" i="3"/>
  <c r="R82" i="3" s="1"/>
  <c r="Q82" i="3"/>
  <c r="P82" i="3"/>
  <c r="N82" i="3"/>
  <c r="M82" i="3"/>
  <c r="L82" i="3"/>
  <c r="J82" i="3"/>
  <c r="H82" i="3" s="1"/>
  <c r="I82" i="3"/>
  <c r="G82" i="3"/>
  <c r="F82" i="3"/>
  <c r="E82" i="3"/>
  <c r="D82" i="3" s="1"/>
  <c r="DK81" i="3"/>
  <c r="DJ81" i="3"/>
  <c r="DI81" i="3" s="1"/>
  <c r="DH81" i="3"/>
  <c r="DG81" i="3"/>
  <c r="DF81" i="3"/>
  <c r="DB81" i="3"/>
  <c r="CY81" i="3"/>
  <c r="CX81" i="3"/>
  <c r="CU81" i="3"/>
  <c r="CQ81" i="3" s="1"/>
  <c r="CR81" i="3"/>
  <c r="CN81" i="3"/>
  <c r="CJ81" i="3" s="1"/>
  <c r="CK81" i="3"/>
  <c r="CI81" i="3"/>
  <c r="CG81" i="3" s="1"/>
  <c r="CH81" i="3"/>
  <c r="CF81" i="3"/>
  <c r="CD81" i="3" s="1"/>
  <c r="CC81" i="3" s="1"/>
  <c r="CE81" i="3"/>
  <c r="BZ81" i="3"/>
  <c r="BW81" i="3"/>
  <c r="BV81" i="3"/>
  <c r="BS81" i="3"/>
  <c r="BP81" i="3"/>
  <c r="BO81" i="3"/>
  <c r="BL81" i="3"/>
  <c r="BI81" i="3"/>
  <c r="BH81" i="3"/>
  <c r="BG81" i="3"/>
  <c r="BF81" i="3"/>
  <c r="BD81" i="3"/>
  <c r="BC81" i="3"/>
  <c r="BB81" i="3" s="1"/>
  <c r="AX81" i="3"/>
  <c r="AU81" i="3"/>
  <c r="AT81" i="3" s="1"/>
  <c r="AQ81" i="3"/>
  <c r="AN81" i="3"/>
  <c r="AM81" i="3"/>
  <c r="AJ81" i="3"/>
  <c r="AG81" i="3"/>
  <c r="AF81" i="3" s="1"/>
  <c r="AE81" i="3"/>
  <c r="AD81" i="3"/>
  <c r="AB81" i="3"/>
  <c r="AA81" i="3"/>
  <c r="Z81" i="3"/>
  <c r="V81" i="3"/>
  <c r="S81" i="3"/>
  <c r="R81" i="3"/>
  <c r="O81" i="3"/>
  <c r="L81" i="3"/>
  <c r="K81" i="3"/>
  <c r="H81" i="3"/>
  <c r="D81" i="3" s="1"/>
  <c r="E81" i="3"/>
  <c r="DK80" i="3"/>
  <c r="DK79" i="3" s="1"/>
  <c r="DJ80" i="3"/>
  <c r="DI80" i="3"/>
  <c r="DH80" i="3"/>
  <c r="DG80" i="3"/>
  <c r="DG79" i="3" s="1"/>
  <c r="DB80" i="3"/>
  <c r="CY80" i="3"/>
  <c r="CX80" i="3"/>
  <c r="CU80" i="3"/>
  <c r="CR80" i="3"/>
  <c r="CQ80" i="3" s="1"/>
  <c r="CN80" i="3"/>
  <c r="CK80" i="3"/>
  <c r="CJ80" i="3"/>
  <c r="CI80" i="3"/>
  <c r="CI79" i="3" s="1"/>
  <c r="CH80" i="3"/>
  <c r="CF80" i="3"/>
  <c r="CE80" i="3"/>
  <c r="BZ80" i="3"/>
  <c r="BW80" i="3"/>
  <c r="BV80" i="3"/>
  <c r="BS80" i="3"/>
  <c r="BP80" i="3"/>
  <c r="BO80" i="3"/>
  <c r="BL80" i="3"/>
  <c r="BH80" i="3" s="1"/>
  <c r="BI80" i="3"/>
  <c r="BG80" i="3"/>
  <c r="BF80" i="3"/>
  <c r="BF79" i="3" s="1"/>
  <c r="BE80" i="3"/>
  <c r="BA80" i="3" s="1"/>
  <c r="BD80" i="3"/>
  <c r="BC80" i="3"/>
  <c r="BB80" i="3"/>
  <c r="AX80" i="3"/>
  <c r="AU80" i="3"/>
  <c r="AT80" i="3"/>
  <c r="AQ80" i="3"/>
  <c r="AN80" i="3"/>
  <c r="AM80" i="3" s="1"/>
  <c r="AJ80" i="3"/>
  <c r="AG80" i="3"/>
  <c r="AF80" i="3" s="1"/>
  <c r="AE80" i="3"/>
  <c r="AD80" i="3"/>
  <c r="AC80" i="3"/>
  <c r="AB80" i="3"/>
  <c r="AB79" i="3" s="1"/>
  <c r="AA80" i="3"/>
  <c r="AA79" i="3" s="1"/>
  <c r="Z79" i="3" s="1"/>
  <c r="V80" i="3"/>
  <c r="S80" i="3"/>
  <c r="R80" i="3"/>
  <c r="O80" i="3"/>
  <c r="K80" i="3" s="1"/>
  <c r="L80" i="3"/>
  <c r="H80" i="3"/>
  <c r="E80" i="3"/>
  <c r="D80" i="3" s="1"/>
  <c r="DD79" i="3"/>
  <c r="DC79" i="3"/>
  <c r="DB79" i="3"/>
  <c r="DA79" i="3"/>
  <c r="CZ79" i="3"/>
  <c r="CW79" i="3"/>
  <c r="CW72" i="3" s="1"/>
  <c r="CV79" i="3"/>
  <c r="CT79" i="3"/>
  <c r="CS79" i="3"/>
  <c r="CP79" i="3"/>
  <c r="CO79" i="3"/>
  <c r="CN79" i="3"/>
  <c r="CM79" i="3"/>
  <c r="CL79" i="3"/>
  <c r="CK79" i="3"/>
  <c r="CJ79" i="3"/>
  <c r="CB79" i="3"/>
  <c r="BZ79" i="3" s="1"/>
  <c r="CA79" i="3"/>
  <c r="BY79" i="3"/>
  <c r="BW79" i="3" s="1"/>
  <c r="BV79" i="3" s="1"/>
  <c r="BX79" i="3"/>
  <c r="BU79" i="3"/>
  <c r="BT79" i="3"/>
  <c r="BS79" i="3"/>
  <c r="BR79" i="3"/>
  <c r="BQ79" i="3"/>
  <c r="BQ72" i="3" s="1"/>
  <c r="BP79" i="3"/>
  <c r="BO79" i="3" s="1"/>
  <c r="BN79" i="3"/>
  <c r="BM79" i="3"/>
  <c r="BL79" i="3"/>
  <c r="BK79" i="3"/>
  <c r="BJ79" i="3"/>
  <c r="AZ79" i="3"/>
  <c r="AY79" i="3"/>
  <c r="AX79" i="3" s="1"/>
  <c r="AW79" i="3"/>
  <c r="AV79" i="3"/>
  <c r="AU79" i="3" s="1"/>
  <c r="AT79" i="3" s="1"/>
  <c r="AS79" i="3"/>
  <c r="AR79" i="3"/>
  <c r="AQ79" i="3"/>
  <c r="AP79" i="3"/>
  <c r="AN79" i="3" s="1"/>
  <c r="AM79" i="3" s="1"/>
  <c r="AO79" i="3"/>
  <c r="AL79" i="3"/>
  <c r="AK79" i="3"/>
  <c r="AJ79" i="3"/>
  <c r="AI79" i="3"/>
  <c r="AH79" i="3"/>
  <c r="AG79" i="3"/>
  <c r="AF79" i="3" s="1"/>
  <c r="AE79" i="3"/>
  <c r="X79" i="3"/>
  <c r="W79" i="3"/>
  <c r="V79" i="3" s="1"/>
  <c r="U79" i="3"/>
  <c r="T79" i="3"/>
  <c r="S79" i="3"/>
  <c r="R79" i="3" s="1"/>
  <c r="Q79" i="3"/>
  <c r="P79" i="3"/>
  <c r="O79" i="3" s="1"/>
  <c r="N79" i="3"/>
  <c r="L79" i="3" s="1"/>
  <c r="K79" i="3" s="1"/>
  <c r="M79" i="3"/>
  <c r="J79" i="3"/>
  <c r="I79" i="3"/>
  <c r="H79" i="3"/>
  <c r="G79" i="3"/>
  <c r="F79" i="3"/>
  <c r="DR78" i="3"/>
  <c r="DP78" i="3" s="1"/>
  <c r="DK78" i="3"/>
  <c r="DJ78" i="3"/>
  <c r="DI78" i="3"/>
  <c r="DH78" i="3"/>
  <c r="DF78" i="3" s="1"/>
  <c r="DE78" i="3" s="1"/>
  <c r="DG78" i="3"/>
  <c r="DB78" i="3"/>
  <c r="CX78" i="3" s="1"/>
  <c r="CY78" i="3"/>
  <c r="CU78" i="3"/>
  <c r="CR78" i="3"/>
  <c r="CQ78" i="3" s="1"/>
  <c r="CN78" i="3"/>
  <c r="CK78" i="3"/>
  <c r="CJ78" i="3"/>
  <c r="CI78" i="3"/>
  <c r="CH78" i="3"/>
  <c r="CG78" i="3" s="1"/>
  <c r="CF78" i="3"/>
  <c r="CE78" i="3"/>
  <c r="CD78" i="3"/>
  <c r="CC78" i="3"/>
  <c r="BZ78" i="3"/>
  <c r="BW78" i="3"/>
  <c r="BV78" i="3" s="1"/>
  <c r="BS78" i="3"/>
  <c r="BP78" i="3"/>
  <c r="BO78" i="3"/>
  <c r="BL78" i="3"/>
  <c r="BI78" i="3"/>
  <c r="BH78" i="3"/>
  <c r="BG78" i="3"/>
  <c r="BF78" i="3"/>
  <c r="BE78" i="3"/>
  <c r="BD78" i="3"/>
  <c r="BC78" i="3"/>
  <c r="BB78" i="3"/>
  <c r="BA78" i="3" s="1"/>
  <c r="AX78" i="3"/>
  <c r="AU78" i="3"/>
  <c r="AT78" i="3" s="1"/>
  <c r="AQ78" i="3"/>
  <c r="AN78" i="3"/>
  <c r="AM78" i="3"/>
  <c r="AJ78" i="3"/>
  <c r="AF78" i="3" s="1"/>
  <c r="AG78" i="3"/>
  <c r="AE78" i="3"/>
  <c r="AD78" i="3"/>
  <c r="DQ78" i="3" s="1"/>
  <c r="AC78" i="3"/>
  <c r="AB78" i="3"/>
  <c r="AA78" i="3"/>
  <c r="V78" i="3"/>
  <c r="S78" i="3"/>
  <c r="R78" i="3"/>
  <c r="O78" i="3"/>
  <c r="L78" i="3"/>
  <c r="K78" i="3"/>
  <c r="H78" i="3"/>
  <c r="D78" i="3" s="1"/>
  <c r="E78" i="3"/>
  <c r="DR77" i="3"/>
  <c r="DK77" i="3"/>
  <c r="DJ77" i="3"/>
  <c r="DI77" i="3" s="1"/>
  <c r="DE77" i="3" s="1"/>
  <c r="DH77" i="3"/>
  <c r="DG77" i="3"/>
  <c r="DF77" i="3"/>
  <c r="DB77" i="3"/>
  <c r="CX77" i="3" s="1"/>
  <c r="CY77" i="3"/>
  <c r="CU77" i="3"/>
  <c r="CR77" i="3"/>
  <c r="CQ77" i="3" s="1"/>
  <c r="CN77" i="3"/>
  <c r="CK77" i="3"/>
  <c r="CJ77" i="3" s="1"/>
  <c r="CI77" i="3"/>
  <c r="CH77" i="3"/>
  <c r="CF77" i="3"/>
  <c r="DO77" i="3" s="1"/>
  <c r="CE77" i="3"/>
  <c r="BZ77" i="3"/>
  <c r="BV77" i="3" s="1"/>
  <c r="BW77" i="3"/>
  <c r="BS77" i="3"/>
  <c r="BP77" i="3"/>
  <c r="BO77" i="3"/>
  <c r="BL77" i="3"/>
  <c r="BI77" i="3"/>
  <c r="BH77" i="3" s="1"/>
  <c r="BG77" i="3"/>
  <c r="BF77" i="3"/>
  <c r="BE77" i="3" s="1"/>
  <c r="BA77" i="3" s="1"/>
  <c r="BD77" i="3"/>
  <c r="BC77" i="3"/>
  <c r="BB77" i="3"/>
  <c r="AX77" i="3"/>
  <c r="AT77" i="3" s="1"/>
  <c r="AU77" i="3"/>
  <c r="AQ77" i="3"/>
  <c r="AN77" i="3"/>
  <c r="AM77" i="3" s="1"/>
  <c r="AJ77" i="3"/>
  <c r="AG77" i="3"/>
  <c r="AF77" i="3" s="1"/>
  <c r="AE77" i="3"/>
  <c r="AD77" i="3"/>
  <c r="AC77" i="3" s="1"/>
  <c r="AB77" i="3"/>
  <c r="AA77" i="3"/>
  <c r="V77" i="3"/>
  <c r="S77" i="3"/>
  <c r="R77" i="3"/>
  <c r="O77" i="3"/>
  <c r="L77" i="3"/>
  <c r="K77" i="3"/>
  <c r="H77" i="3"/>
  <c r="E77" i="3"/>
  <c r="D77" i="3"/>
  <c r="DK76" i="3"/>
  <c r="DJ76" i="3"/>
  <c r="DI76" i="3" s="1"/>
  <c r="DH76" i="3"/>
  <c r="DG76" i="3"/>
  <c r="DF76" i="3" s="1"/>
  <c r="DE76" i="3"/>
  <c r="DB76" i="3"/>
  <c r="CX76" i="3" s="1"/>
  <c r="CY76" i="3"/>
  <c r="CU76" i="3"/>
  <c r="CR76" i="3"/>
  <c r="CQ76" i="3" s="1"/>
  <c r="CN76" i="3"/>
  <c r="CK76" i="3"/>
  <c r="CJ76" i="3" s="1"/>
  <c r="CI76" i="3"/>
  <c r="CH76" i="3"/>
  <c r="CG76" i="3"/>
  <c r="CF76" i="3"/>
  <c r="CE76" i="3"/>
  <c r="CE73" i="3" s="1"/>
  <c r="BZ76" i="3"/>
  <c r="BW76" i="3"/>
  <c r="BV76" i="3" s="1"/>
  <c r="BS76" i="3"/>
  <c r="BP76" i="3"/>
  <c r="BO76" i="3"/>
  <c r="BL76" i="3"/>
  <c r="BI76" i="3"/>
  <c r="BH76" i="3" s="1"/>
  <c r="BG76" i="3"/>
  <c r="BF76" i="3"/>
  <c r="BE76" i="3" s="1"/>
  <c r="BD76" i="3"/>
  <c r="BC76" i="3"/>
  <c r="BB76" i="3" s="1"/>
  <c r="BA76" i="3"/>
  <c r="AX76" i="3"/>
  <c r="AU76" i="3"/>
  <c r="AT76" i="3"/>
  <c r="AQ76" i="3"/>
  <c r="AN76" i="3"/>
  <c r="AM76" i="3"/>
  <c r="AJ76" i="3"/>
  <c r="AG76" i="3"/>
  <c r="AF76" i="3"/>
  <c r="AE76" i="3"/>
  <c r="AD76" i="3"/>
  <c r="AB76" i="3"/>
  <c r="AA76" i="3"/>
  <c r="V76" i="3"/>
  <c r="S76" i="3"/>
  <c r="O76" i="3"/>
  <c r="K76" i="3" s="1"/>
  <c r="L76" i="3"/>
  <c r="H76" i="3"/>
  <c r="E76" i="3"/>
  <c r="D76" i="3"/>
  <c r="DK75" i="3"/>
  <c r="DJ75" i="3"/>
  <c r="DI75" i="3" s="1"/>
  <c r="DH75" i="3"/>
  <c r="DG75" i="3"/>
  <c r="DF75" i="3" s="1"/>
  <c r="DB75" i="3"/>
  <c r="CY75" i="3"/>
  <c r="CX75" i="3" s="1"/>
  <c r="CU75" i="3"/>
  <c r="CR75" i="3"/>
  <c r="CQ75" i="3"/>
  <c r="CN75" i="3"/>
  <c r="CK75" i="3"/>
  <c r="CJ75" i="3"/>
  <c r="CI75" i="3"/>
  <c r="CG75" i="3" s="1"/>
  <c r="CH75" i="3"/>
  <c r="CF75" i="3"/>
  <c r="CE75" i="3"/>
  <c r="CD75" i="3"/>
  <c r="BZ75" i="3"/>
  <c r="BW75" i="3"/>
  <c r="BV75" i="3" s="1"/>
  <c r="BS75" i="3"/>
  <c r="BP75" i="3"/>
  <c r="BO75" i="3"/>
  <c r="BL75" i="3"/>
  <c r="BH75" i="3" s="1"/>
  <c r="BI75" i="3"/>
  <c r="BG75" i="3"/>
  <c r="BF75" i="3"/>
  <c r="BE75" i="3" s="1"/>
  <c r="BD75" i="3"/>
  <c r="BC75" i="3"/>
  <c r="BC73" i="3" s="1"/>
  <c r="AX75" i="3"/>
  <c r="AU75" i="3"/>
  <c r="AT75" i="3"/>
  <c r="AQ75" i="3"/>
  <c r="AM75" i="3" s="1"/>
  <c r="AN75" i="3"/>
  <c r="AJ75" i="3"/>
  <c r="AF75" i="3" s="1"/>
  <c r="AG75" i="3"/>
  <c r="AE75" i="3"/>
  <c r="AD75" i="3"/>
  <c r="AC75" i="3"/>
  <c r="AB75" i="3"/>
  <c r="AA75" i="3"/>
  <c r="V75" i="3"/>
  <c r="R75" i="3" s="1"/>
  <c r="S75" i="3"/>
  <c r="O75" i="3"/>
  <c r="L75" i="3"/>
  <c r="K75" i="3"/>
  <c r="H75" i="3"/>
  <c r="E75" i="3"/>
  <c r="D75" i="3"/>
  <c r="DK74" i="3"/>
  <c r="DJ74" i="3"/>
  <c r="DI74" i="3"/>
  <c r="DH74" i="3"/>
  <c r="DH73" i="3" s="1"/>
  <c r="DG74" i="3"/>
  <c r="DB74" i="3"/>
  <c r="CY74" i="3"/>
  <c r="CX74" i="3" s="1"/>
  <c r="CU74" i="3"/>
  <c r="CR74" i="3"/>
  <c r="CQ74" i="3"/>
  <c r="CN74" i="3"/>
  <c r="CJ74" i="3" s="1"/>
  <c r="CK74" i="3"/>
  <c r="CI74" i="3"/>
  <c r="CH74" i="3"/>
  <c r="CG74" i="3"/>
  <c r="CF74" i="3"/>
  <c r="CD74" i="3" s="1"/>
  <c r="CC74" i="3" s="1"/>
  <c r="CE74" i="3"/>
  <c r="BZ74" i="3"/>
  <c r="BV74" i="3" s="1"/>
  <c r="BW74" i="3"/>
  <c r="BS74" i="3"/>
  <c r="BO74" i="3" s="1"/>
  <c r="BP74" i="3"/>
  <c r="BL74" i="3"/>
  <c r="BI74" i="3"/>
  <c r="BH74" i="3" s="1"/>
  <c r="BG74" i="3"/>
  <c r="BG73" i="3" s="1"/>
  <c r="BF74" i="3"/>
  <c r="DQ74" i="3" s="1"/>
  <c r="BD74" i="3"/>
  <c r="BC74" i="3"/>
  <c r="AX74" i="3"/>
  <c r="AU74" i="3"/>
  <c r="AT74" i="3" s="1"/>
  <c r="AQ74" i="3"/>
  <c r="AN74" i="3"/>
  <c r="AM74" i="3" s="1"/>
  <c r="AJ74" i="3"/>
  <c r="AF74" i="3" s="1"/>
  <c r="AG74" i="3"/>
  <c r="AE74" i="3"/>
  <c r="AD74" i="3"/>
  <c r="AB74" i="3"/>
  <c r="AA74" i="3"/>
  <c r="Z74" i="3"/>
  <c r="V74" i="3"/>
  <c r="S74" i="3"/>
  <c r="R74" i="3"/>
  <c r="O74" i="3"/>
  <c r="K74" i="3" s="1"/>
  <c r="L74" i="3"/>
  <c r="H74" i="3"/>
  <c r="E74" i="3"/>
  <c r="D74" i="3"/>
  <c r="DK73" i="3"/>
  <c r="DD73" i="3"/>
  <c r="DD72" i="3" s="1"/>
  <c r="DC73" i="3"/>
  <c r="DC72" i="3" s="1"/>
  <c r="DB72" i="3" s="1"/>
  <c r="DA73" i="3"/>
  <c r="CZ73" i="3"/>
  <c r="CW73" i="3"/>
  <c r="CV73" i="3"/>
  <c r="CU73" i="3"/>
  <c r="CT73" i="3"/>
  <c r="CS73" i="3"/>
  <c r="CR73" i="3" s="1"/>
  <c r="CQ73" i="3" s="1"/>
  <c r="CP73" i="3"/>
  <c r="CP72" i="3" s="1"/>
  <c r="CO73" i="3"/>
  <c r="CN73" i="3" s="1"/>
  <c r="CM73" i="3"/>
  <c r="CL73" i="3"/>
  <c r="CK73" i="3"/>
  <c r="CJ73" i="3" s="1"/>
  <c r="CH73" i="3"/>
  <c r="CB73" i="3"/>
  <c r="CA73" i="3"/>
  <c r="BY73" i="3"/>
  <c r="BX73" i="3"/>
  <c r="BU73" i="3"/>
  <c r="BU72" i="3" s="1"/>
  <c r="BT73" i="3"/>
  <c r="BT72" i="3" s="1"/>
  <c r="BS73" i="3"/>
  <c r="BR73" i="3"/>
  <c r="BQ73" i="3"/>
  <c r="BN73" i="3"/>
  <c r="BN72" i="3" s="1"/>
  <c r="BM73" i="3"/>
  <c r="BK73" i="3"/>
  <c r="BJ73" i="3"/>
  <c r="BI73" i="3" s="1"/>
  <c r="AZ73" i="3"/>
  <c r="AY73" i="3"/>
  <c r="AY72" i="3" s="1"/>
  <c r="AX73" i="3"/>
  <c r="AW73" i="3"/>
  <c r="AW72" i="3" s="1"/>
  <c r="AV73" i="3"/>
  <c r="AS73" i="3"/>
  <c r="AS72" i="3" s="1"/>
  <c r="AR73" i="3"/>
  <c r="AQ73" i="3" s="1"/>
  <c r="AP73" i="3"/>
  <c r="AO73" i="3"/>
  <c r="AO72" i="3" s="1"/>
  <c r="AN73" i="3"/>
  <c r="AM73" i="3"/>
  <c r="AL73" i="3"/>
  <c r="AL72" i="3" s="1"/>
  <c r="AK73" i="3"/>
  <c r="AJ73" i="3" s="1"/>
  <c r="AI73" i="3"/>
  <c r="AH73" i="3"/>
  <c r="AH72" i="3" s="1"/>
  <c r="AG73" i="3"/>
  <c r="X73" i="3"/>
  <c r="W73" i="3"/>
  <c r="V73" i="3"/>
  <c r="U73" i="3"/>
  <c r="T73" i="3"/>
  <c r="S73" i="3" s="1"/>
  <c r="R73" i="3" s="1"/>
  <c r="Q73" i="3"/>
  <c r="P73" i="3"/>
  <c r="O73" i="3"/>
  <c r="N73" i="3"/>
  <c r="N72" i="3" s="1"/>
  <c r="M73" i="3"/>
  <c r="L73" i="3" s="1"/>
  <c r="K73" i="3" s="1"/>
  <c r="J73" i="3"/>
  <c r="I73" i="3"/>
  <c r="G73" i="3"/>
  <c r="F73" i="3"/>
  <c r="F72" i="3" s="1"/>
  <c r="E73" i="3"/>
  <c r="DK72" i="3"/>
  <c r="CT72" i="3"/>
  <c r="CS72" i="3"/>
  <c r="CR72" i="3"/>
  <c r="BX72" i="3"/>
  <c r="AK72" i="3"/>
  <c r="W72" i="3"/>
  <c r="U72" i="3"/>
  <c r="T72" i="3"/>
  <c r="Q72" i="3"/>
  <c r="P72" i="3"/>
  <c r="I72" i="3"/>
  <c r="DO68" i="3"/>
  <c r="DK68" i="3"/>
  <c r="DJ68" i="3"/>
  <c r="DI68" i="3" s="1"/>
  <c r="DH68" i="3"/>
  <c r="DG68" i="3"/>
  <c r="DF68" i="3" s="1"/>
  <c r="DE68" i="3" s="1"/>
  <c r="DB68" i="3"/>
  <c r="CY68" i="3"/>
  <c r="CX68" i="3" s="1"/>
  <c r="CU68" i="3"/>
  <c r="CR68" i="3"/>
  <c r="CQ68" i="3" s="1"/>
  <c r="CN68" i="3"/>
  <c r="CJ68" i="3" s="1"/>
  <c r="CK68" i="3"/>
  <c r="CI68" i="3"/>
  <c r="CH68" i="3"/>
  <c r="CG68" i="3" s="1"/>
  <c r="CF68" i="3"/>
  <c r="CE68" i="3"/>
  <c r="CD68" i="3"/>
  <c r="CC68" i="3" s="1"/>
  <c r="BZ68" i="3"/>
  <c r="BW68" i="3"/>
  <c r="BV68" i="3"/>
  <c r="BS68" i="3"/>
  <c r="BP68" i="3"/>
  <c r="BL68" i="3"/>
  <c r="BI68" i="3"/>
  <c r="BH68" i="3"/>
  <c r="BG68" i="3"/>
  <c r="DR68" i="3" s="1"/>
  <c r="BF68" i="3"/>
  <c r="BE68" i="3" s="1"/>
  <c r="BD68" i="3"/>
  <c r="BC68" i="3"/>
  <c r="BB68" i="3" s="1"/>
  <c r="AX68" i="3"/>
  <c r="AT68" i="3" s="1"/>
  <c r="AU68" i="3"/>
  <c r="AQ68" i="3"/>
  <c r="AN68" i="3"/>
  <c r="AM68" i="3" s="1"/>
  <c r="AJ68" i="3"/>
  <c r="AG68" i="3"/>
  <c r="AF68" i="3"/>
  <c r="AE68" i="3"/>
  <c r="AD68" i="3"/>
  <c r="AC68" i="3"/>
  <c r="AB68" i="3"/>
  <c r="Z68" i="3" s="1"/>
  <c r="Y68" i="3" s="1"/>
  <c r="AA68" i="3"/>
  <c r="V68" i="3"/>
  <c r="S68" i="3"/>
  <c r="R68" i="3" s="1"/>
  <c r="O68" i="3"/>
  <c r="L68" i="3"/>
  <c r="K68" i="3"/>
  <c r="H68" i="3"/>
  <c r="E68" i="3"/>
  <c r="DK67" i="3"/>
  <c r="DI67" i="3" s="1"/>
  <c r="DJ67" i="3"/>
  <c r="DH67" i="3"/>
  <c r="DG67" i="3"/>
  <c r="DF67" i="3"/>
  <c r="DB67" i="3"/>
  <c r="CY67" i="3"/>
  <c r="CX67" i="3"/>
  <c r="CU67" i="3"/>
  <c r="CR67" i="3"/>
  <c r="CQ67" i="3"/>
  <c r="CN67" i="3"/>
  <c r="CJ67" i="3" s="1"/>
  <c r="CK67" i="3"/>
  <c r="CI67" i="3"/>
  <c r="CG67" i="3" s="1"/>
  <c r="CH67" i="3"/>
  <c r="CF67" i="3"/>
  <c r="CE67" i="3"/>
  <c r="BZ67" i="3"/>
  <c r="BW67" i="3"/>
  <c r="BV67" i="3" s="1"/>
  <c r="BS67" i="3"/>
  <c r="BP67" i="3"/>
  <c r="BO67" i="3"/>
  <c r="BL67" i="3"/>
  <c r="BI67" i="3"/>
  <c r="BH67" i="3"/>
  <c r="BG67" i="3"/>
  <c r="BF67" i="3"/>
  <c r="BD67" i="3"/>
  <c r="BC67" i="3"/>
  <c r="BB67" i="3" s="1"/>
  <c r="AX67" i="3"/>
  <c r="AU67" i="3"/>
  <c r="AT67" i="3" s="1"/>
  <c r="AQ67" i="3"/>
  <c r="AN67" i="3"/>
  <c r="AM67" i="3"/>
  <c r="AJ67" i="3"/>
  <c r="AG67" i="3"/>
  <c r="AF67" i="3"/>
  <c r="AE67" i="3"/>
  <c r="AD67" i="3"/>
  <c r="AB67" i="3"/>
  <c r="AA67" i="3"/>
  <c r="V67" i="3"/>
  <c r="S67" i="3"/>
  <c r="R67" i="3" s="1"/>
  <c r="O67" i="3"/>
  <c r="K67" i="3" s="1"/>
  <c r="L67" i="3"/>
  <c r="H67" i="3"/>
  <c r="E67" i="3"/>
  <c r="D67" i="3"/>
  <c r="DK66" i="3"/>
  <c r="DJ66" i="3"/>
  <c r="DI66" i="3"/>
  <c r="DH66" i="3"/>
  <c r="DG66" i="3"/>
  <c r="DB66" i="3"/>
  <c r="CY66" i="3"/>
  <c r="CX66" i="3"/>
  <c r="CU66" i="3"/>
  <c r="CR66" i="3"/>
  <c r="CQ66" i="3" s="1"/>
  <c r="CN66" i="3"/>
  <c r="CK66" i="3"/>
  <c r="CJ66" i="3"/>
  <c r="CI66" i="3"/>
  <c r="CH66" i="3"/>
  <c r="CG66" i="3" s="1"/>
  <c r="CF66" i="3"/>
  <c r="CE66" i="3"/>
  <c r="BZ66" i="3"/>
  <c r="BW66" i="3"/>
  <c r="BV66" i="3"/>
  <c r="BS66" i="3"/>
  <c r="BP66" i="3"/>
  <c r="BO66" i="3" s="1"/>
  <c r="BL66" i="3"/>
  <c r="BI66" i="3"/>
  <c r="BH66" i="3"/>
  <c r="BG66" i="3"/>
  <c r="BE66" i="3" s="1"/>
  <c r="BF66" i="3"/>
  <c r="BD66" i="3"/>
  <c r="BC66" i="3"/>
  <c r="BB66" i="3"/>
  <c r="BA66" i="3" s="1"/>
  <c r="AX66" i="3"/>
  <c r="AU66" i="3"/>
  <c r="AT66" i="3" s="1"/>
  <c r="AQ66" i="3"/>
  <c r="AN66" i="3"/>
  <c r="AM66" i="3"/>
  <c r="AJ66" i="3"/>
  <c r="AG66" i="3"/>
  <c r="AF66" i="3"/>
  <c r="AE66" i="3"/>
  <c r="DR66" i="3" s="1"/>
  <c r="AD66" i="3"/>
  <c r="DQ66" i="3" s="1"/>
  <c r="DP66" i="3" s="1"/>
  <c r="AC66" i="3"/>
  <c r="AB66" i="3"/>
  <c r="DO66" i="3" s="1"/>
  <c r="AA66" i="3"/>
  <c r="V66" i="3"/>
  <c r="R66" i="3" s="1"/>
  <c r="S66" i="3"/>
  <c r="O66" i="3"/>
  <c r="L66" i="3"/>
  <c r="K66" i="3" s="1"/>
  <c r="H66" i="3"/>
  <c r="E66" i="3"/>
  <c r="D66" i="3" s="1"/>
  <c r="DK65" i="3"/>
  <c r="DK64" i="3" s="1"/>
  <c r="DR64" i="3" s="1"/>
  <c r="DJ65" i="3"/>
  <c r="DH65" i="3"/>
  <c r="DG65" i="3"/>
  <c r="DB65" i="3"/>
  <c r="CY65" i="3"/>
  <c r="CX65" i="3" s="1"/>
  <c r="CU65" i="3"/>
  <c r="CQ65" i="3" s="1"/>
  <c r="CR65" i="3"/>
  <c r="CN65" i="3"/>
  <c r="CK65" i="3"/>
  <c r="CJ65" i="3"/>
  <c r="CI65" i="3"/>
  <c r="CH65" i="3"/>
  <c r="CG65" i="3" s="1"/>
  <c r="CF65" i="3"/>
  <c r="CE65" i="3"/>
  <c r="BZ65" i="3"/>
  <c r="BW65" i="3"/>
  <c r="BV65" i="3"/>
  <c r="BS65" i="3"/>
  <c r="BP65" i="3"/>
  <c r="BO65" i="3"/>
  <c r="BL65" i="3"/>
  <c r="BI65" i="3"/>
  <c r="BH65" i="3" s="1"/>
  <c r="BG65" i="3"/>
  <c r="BF65" i="3"/>
  <c r="BE65" i="3"/>
  <c r="BD65" i="3"/>
  <c r="BC65" i="3"/>
  <c r="BC64" i="3" s="1"/>
  <c r="AX65" i="3"/>
  <c r="AT65" i="3" s="1"/>
  <c r="AU65" i="3"/>
  <c r="AQ65" i="3"/>
  <c r="AN65" i="3"/>
  <c r="AM65" i="3"/>
  <c r="AJ65" i="3"/>
  <c r="AF65" i="3" s="1"/>
  <c r="AG65" i="3"/>
  <c r="AE65" i="3"/>
  <c r="AD65" i="3"/>
  <c r="AC65" i="3"/>
  <c r="AB65" i="3"/>
  <c r="AA65" i="3"/>
  <c r="Z65" i="3"/>
  <c r="Y65" i="3"/>
  <c r="V65" i="3"/>
  <c r="S65" i="3"/>
  <c r="R65" i="3"/>
  <c r="O65" i="3"/>
  <c r="L65" i="3"/>
  <c r="K65" i="3" s="1"/>
  <c r="H65" i="3"/>
  <c r="E65" i="3"/>
  <c r="D65" i="3"/>
  <c r="DD64" i="3"/>
  <c r="DB64" i="3" s="1"/>
  <c r="DC64" i="3"/>
  <c r="DA64" i="3"/>
  <c r="CZ64" i="3"/>
  <c r="CY64" i="3" s="1"/>
  <c r="CX64" i="3" s="1"/>
  <c r="CW64" i="3"/>
  <c r="CV64" i="3"/>
  <c r="CU64" i="3" s="1"/>
  <c r="CT64" i="3"/>
  <c r="CS64" i="3"/>
  <c r="CR64" i="3" s="1"/>
  <c r="CQ64" i="3" s="1"/>
  <c r="CP64" i="3"/>
  <c r="CN64" i="3" s="1"/>
  <c r="CO64" i="3"/>
  <c r="CM64" i="3"/>
  <c r="CL64" i="3"/>
  <c r="CI64" i="3"/>
  <c r="CB64" i="3"/>
  <c r="CA64" i="3"/>
  <c r="BY64" i="3"/>
  <c r="BY56" i="3" s="1"/>
  <c r="BX64" i="3"/>
  <c r="BU64" i="3"/>
  <c r="BT64" i="3"/>
  <c r="BS64" i="3" s="1"/>
  <c r="BR64" i="3"/>
  <c r="BQ64" i="3"/>
  <c r="BP64" i="3"/>
  <c r="BN64" i="3"/>
  <c r="BM64" i="3"/>
  <c r="BL64" i="3"/>
  <c r="BK64" i="3"/>
  <c r="BJ64" i="3"/>
  <c r="BI64" i="3" s="1"/>
  <c r="BH64" i="3" s="1"/>
  <c r="BG64" i="3"/>
  <c r="BF64" i="3"/>
  <c r="AZ64" i="3"/>
  <c r="AX64" i="3" s="1"/>
  <c r="AY64" i="3"/>
  <c r="AW64" i="3"/>
  <c r="AV64" i="3"/>
  <c r="AU64" i="3" s="1"/>
  <c r="AT64" i="3" s="1"/>
  <c r="AS64" i="3"/>
  <c r="AR64" i="3"/>
  <c r="AP64" i="3"/>
  <c r="AO64" i="3"/>
  <c r="AN64" i="3"/>
  <c r="AL64" i="3"/>
  <c r="AK64" i="3"/>
  <c r="AJ64" i="3"/>
  <c r="AI64" i="3"/>
  <c r="AH64" i="3"/>
  <c r="AG64" i="3"/>
  <c r="AF64" i="3"/>
  <c r="AE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 s="1"/>
  <c r="J64" i="3"/>
  <c r="I64" i="3"/>
  <c r="H64" i="3"/>
  <c r="G64" i="3"/>
  <c r="F64" i="3"/>
  <c r="E64" i="3"/>
  <c r="D64" i="3"/>
  <c r="DQ63" i="3"/>
  <c r="DK63" i="3"/>
  <c r="DI63" i="3" s="1"/>
  <c r="DE63" i="3" s="1"/>
  <c r="DJ63" i="3"/>
  <c r="DH63" i="3"/>
  <c r="DG63" i="3"/>
  <c r="DF63" i="3"/>
  <c r="DB63" i="3"/>
  <c r="CY63" i="3"/>
  <c r="CX63" i="3"/>
  <c r="CU63" i="3"/>
  <c r="CR63" i="3"/>
  <c r="CQ63" i="3"/>
  <c r="CN63" i="3"/>
  <c r="CK63" i="3"/>
  <c r="CJ63" i="3"/>
  <c r="CI63" i="3"/>
  <c r="CG63" i="3" s="1"/>
  <c r="CH63" i="3"/>
  <c r="CF63" i="3"/>
  <c r="CE63" i="3"/>
  <c r="CD63" i="3" s="1"/>
  <c r="CC63" i="3" s="1"/>
  <c r="BZ63" i="3"/>
  <c r="BV63" i="3" s="1"/>
  <c r="BW63" i="3"/>
  <c r="BS63" i="3"/>
  <c r="BP63" i="3"/>
  <c r="BO63" i="3"/>
  <c r="BL63" i="3"/>
  <c r="BI63" i="3"/>
  <c r="BH63" i="3"/>
  <c r="BG63" i="3"/>
  <c r="BF63" i="3"/>
  <c r="BE63" i="3"/>
  <c r="BD63" i="3"/>
  <c r="BB63" i="3" s="1"/>
  <c r="BA63" i="3" s="1"/>
  <c r="BC63" i="3"/>
  <c r="DN63" i="3" s="1"/>
  <c r="AX63" i="3"/>
  <c r="AU63" i="3"/>
  <c r="AT63" i="3"/>
  <c r="AQ63" i="3"/>
  <c r="AN63" i="3"/>
  <c r="AM63" i="3"/>
  <c r="AJ63" i="3"/>
  <c r="AF63" i="3" s="1"/>
  <c r="AG63" i="3"/>
  <c r="AE63" i="3"/>
  <c r="AD63" i="3"/>
  <c r="AC63" i="3" s="1"/>
  <c r="AB63" i="3"/>
  <c r="AA63" i="3"/>
  <c r="V63" i="3"/>
  <c r="S63" i="3"/>
  <c r="R63" i="3" s="1"/>
  <c r="O63" i="3"/>
  <c r="L63" i="3"/>
  <c r="K63" i="3"/>
  <c r="H63" i="3"/>
  <c r="E63" i="3"/>
  <c r="D63" i="3" s="1"/>
  <c r="DK62" i="3"/>
  <c r="DJ62" i="3"/>
  <c r="DI62" i="3" s="1"/>
  <c r="DH62" i="3"/>
  <c r="DH60" i="3" s="1"/>
  <c r="DG62" i="3"/>
  <c r="DG60" i="3" s="1"/>
  <c r="DF62" i="3"/>
  <c r="DB62" i="3"/>
  <c r="CY62" i="3"/>
  <c r="CU62" i="3"/>
  <c r="CQ62" i="3" s="1"/>
  <c r="CR62" i="3"/>
  <c r="CN62" i="3"/>
  <c r="CK62" i="3"/>
  <c r="CJ62" i="3"/>
  <c r="CI62" i="3"/>
  <c r="CH62" i="3"/>
  <c r="CG62" i="3"/>
  <c r="CF62" i="3"/>
  <c r="CF60" i="3" s="1"/>
  <c r="CE62" i="3"/>
  <c r="CD62" i="3" s="1"/>
  <c r="CC62" i="3" s="1"/>
  <c r="BZ62" i="3"/>
  <c r="BW62" i="3"/>
  <c r="BV62" i="3" s="1"/>
  <c r="BS62" i="3"/>
  <c r="BP62" i="3"/>
  <c r="BO62" i="3"/>
  <c r="BL62" i="3"/>
  <c r="BI62" i="3"/>
  <c r="BH62" i="3" s="1"/>
  <c r="BG62" i="3"/>
  <c r="BG60" i="3" s="1"/>
  <c r="BF62" i="3"/>
  <c r="BF60" i="3" s="1"/>
  <c r="BE60" i="3" s="1"/>
  <c r="BD62" i="3"/>
  <c r="BD60" i="3" s="1"/>
  <c r="BB60" i="3" s="1"/>
  <c r="BC62" i="3"/>
  <c r="AX62" i="3"/>
  <c r="AU62" i="3"/>
  <c r="AT62" i="3"/>
  <c r="AQ62" i="3"/>
  <c r="AN62" i="3"/>
  <c r="AM62" i="3"/>
  <c r="AJ62" i="3"/>
  <c r="AF62" i="3" s="1"/>
  <c r="AG62" i="3"/>
  <c r="AE62" i="3"/>
  <c r="AD62" i="3"/>
  <c r="AC62" i="3"/>
  <c r="AB62" i="3"/>
  <c r="AA62" i="3"/>
  <c r="V62" i="3"/>
  <c r="S62" i="3"/>
  <c r="R62" i="3"/>
  <c r="O62" i="3"/>
  <c r="L62" i="3"/>
  <c r="K62" i="3"/>
  <c r="H62" i="3"/>
  <c r="E62" i="3"/>
  <c r="D62" i="3" s="1"/>
  <c r="DR61" i="3"/>
  <c r="DK61" i="3"/>
  <c r="DJ61" i="3"/>
  <c r="DI61" i="3" s="1"/>
  <c r="DE61" i="3" s="1"/>
  <c r="DH61" i="3"/>
  <c r="DG61" i="3"/>
  <c r="DF61" i="3"/>
  <c r="DB61" i="3"/>
  <c r="CX61" i="3" s="1"/>
  <c r="CY61" i="3"/>
  <c r="CU61" i="3"/>
  <c r="CR61" i="3"/>
  <c r="CQ61" i="3" s="1"/>
  <c r="CN61" i="3"/>
  <c r="CJ61" i="3" s="1"/>
  <c r="CK61" i="3"/>
  <c r="CI61" i="3"/>
  <c r="CI60" i="3" s="1"/>
  <c r="CH61" i="3"/>
  <c r="CG61" i="3" s="1"/>
  <c r="CF61" i="3"/>
  <c r="CE61" i="3"/>
  <c r="CD61" i="3"/>
  <c r="CC61" i="3" s="1"/>
  <c r="BZ61" i="3"/>
  <c r="BV61" i="3" s="1"/>
  <c r="BW61" i="3"/>
  <c r="BS61" i="3"/>
  <c r="BO61" i="3" s="1"/>
  <c r="BP61" i="3"/>
  <c r="BL61" i="3"/>
  <c r="BH61" i="3" s="1"/>
  <c r="BI61" i="3"/>
  <c r="BG61" i="3"/>
  <c r="BF61" i="3"/>
  <c r="BE61" i="3" s="1"/>
  <c r="BD61" i="3"/>
  <c r="BC61" i="3"/>
  <c r="BB61" i="3"/>
  <c r="BA61" i="3" s="1"/>
  <c r="AX61" i="3"/>
  <c r="AU61" i="3"/>
  <c r="AT61" i="3" s="1"/>
  <c r="AQ61" i="3"/>
  <c r="AN61" i="3"/>
  <c r="AM61" i="3" s="1"/>
  <c r="AJ61" i="3"/>
  <c r="AG61" i="3"/>
  <c r="AF61" i="3"/>
  <c r="AE61" i="3"/>
  <c r="AE60" i="3" s="1"/>
  <c r="AD61" i="3"/>
  <c r="AB61" i="3"/>
  <c r="DO61" i="3" s="1"/>
  <c r="AA61" i="3"/>
  <c r="V61" i="3"/>
  <c r="S61" i="3"/>
  <c r="R61" i="3" s="1"/>
  <c r="O61" i="3"/>
  <c r="L61" i="3"/>
  <c r="H61" i="3"/>
  <c r="E61" i="3"/>
  <c r="D61" i="3"/>
  <c r="DK60" i="3"/>
  <c r="DJ60" i="3"/>
  <c r="DI60" i="3" s="1"/>
  <c r="DF60" i="3"/>
  <c r="DD60" i="3"/>
  <c r="DC60" i="3"/>
  <c r="DB60" i="3" s="1"/>
  <c r="DA60" i="3"/>
  <c r="CZ60" i="3"/>
  <c r="CY60" i="3" s="1"/>
  <c r="CW60" i="3"/>
  <c r="CV60" i="3"/>
  <c r="CU60" i="3" s="1"/>
  <c r="CT60" i="3"/>
  <c r="CS60" i="3"/>
  <c r="CR60" i="3" s="1"/>
  <c r="CQ60" i="3" s="1"/>
  <c r="CP60" i="3"/>
  <c r="CO60" i="3"/>
  <c r="CN60" i="3" s="1"/>
  <c r="CM60" i="3"/>
  <c r="CL60" i="3"/>
  <c r="CK60" i="3"/>
  <c r="CH60" i="3"/>
  <c r="CG60" i="3"/>
  <c r="CB60" i="3"/>
  <c r="CA60" i="3"/>
  <c r="BZ60" i="3" s="1"/>
  <c r="BY60" i="3"/>
  <c r="BX60" i="3"/>
  <c r="BW60" i="3" s="1"/>
  <c r="BV60" i="3"/>
  <c r="BU60" i="3"/>
  <c r="BU56" i="3" s="1"/>
  <c r="BT60" i="3"/>
  <c r="BT56" i="3" s="1"/>
  <c r="BS56" i="3" s="1"/>
  <c r="BR60" i="3"/>
  <c r="BP60" i="3" s="1"/>
  <c r="BQ60" i="3"/>
  <c r="BN60" i="3"/>
  <c r="BM60" i="3"/>
  <c r="BL60" i="3" s="1"/>
  <c r="BH60" i="3" s="1"/>
  <c r="BK60" i="3"/>
  <c r="BJ60" i="3"/>
  <c r="BI60" i="3"/>
  <c r="BC60" i="3"/>
  <c r="AZ60" i="3"/>
  <c r="AY60" i="3"/>
  <c r="AX60" i="3" s="1"/>
  <c r="AW60" i="3"/>
  <c r="AV60" i="3"/>
  <c r="AU60" i="3" s="1"/>
  <c r="AT60" i="3" s="1"/>
  <c r="AS60" i="3"/>
  <c r="AS56" i="3" s="1"/>
  <c r="AR60" i="3"/>
  <c r="AR56" i="3" s="1"/>
  <c r="AQ60" i="3"/>
  <c r="AP60" i="3"/>
  <c r="AO60" i="3"/>
  <c r="AN60" i="3"/>
  <c r="AL60" i="3"/>
  <c r="AK60" i="3"/>
  <c r="AJ60" i="3" s="1"/>
  <c r="AI60" i="3"/>
  <c r="AH60" i="3"/>
  <c r="AG60" i="3"/>
  <c r="AF60" i="3" s="1"/>
  <c r="AA60" i="3"/>
  <c r="X60" i="3"/>
  <c r="W60" i="3"/>
  <c r="V60" i="3" s="1"/>
  <c r="R60" i="3" s="1"/>
  <c r="U60" i="3"/>
  <c r="T60" i="3"/>
  <c r="S60" i="3" s="1"/>
  <c r="Q60" i="3"/>
  <c r="P60" i="3"/>
  <c r="O60" i="3"/>
  <c r="N60" i="3"/>
  <c r="N56" i="3" s="1"/>
  <c r="M60" i="3"/>
  <c r="M56" i="3" s="1"/>
  <c r="L56" i="3" s="1"/>
  <c r="L60" i="3"/>
  <c r="K60" i="3"/>
  <c r="J60" i="3"/>
  <c r="I60" i="3"/>
  <c r="H60" i="3"/>
  <c r="G60" i="3"/>
  <c r="E60" i="3" s="1"/>
  <c r="D60" i="3" s="1"/>
  <c r="F60" i="3"/>
  <c r="DK59" i="3"/>
  <c r="DJ59" i="3"/>
  <c r="DI59" i="3" s="1"/>
  <c r="DH59" i="3"/>
  <c r="DG59" i="3"/>
  <c r="DB59" i="3"/>
  <c r="CY59" i="3"/>
  <c r="CX59" i="3"/>
  <c r="CU59" i="3"/>
  <c r="CR59" i="3"/>
  <c r="CQ59" i="3" s="1"/>
  <c r="CN59" i="3"/>
  <c r="CK59" i="3"/>
  <c r="CJ59" i="3" s="1"/>
  <c r="CI59" i="3"/>
  <c r="CI57" i="3" s="1"/>
  <c r="CH59" i="3"/>
  <c r="CF59" i="3"/>
  <c r="CD59" i="3" s="1"/>
  <c r="CE59" i="3"/>
  <c r="BZ59" i="3"/>
  <c r="BW59" i="3"/>
  <c r="BV59" i="3"/>
  <c r="BS59" i="3"/>
  <c r="BP59" i="3"/>
  <c r="BO59" i="3" s="1"/>
  <c r="BL59" i="3"/>
  <c r="BH59" i="3" s="1"/>
  <c r="BI59" i="3"/>
  <c r="BG59" i="3"/>
  <c r="BE59" i="3" s="1"/>
  <c r="BF59" i="3"/>
  <c r="BD59" i="3"/>
  <c r="BC59" i="3"/>
  <c r="AX59" i="3"/>
  <c r="AU59" i="3"/>
  <c r="AT59" i="3"/>
  <c r="AQ59" i="3"/>
  <c r="AN59" i="3"/>
  <c r="AM59" i="3" s="1"/>
  <c r="AJ59" i="3"/>
  <c r="AG59" i="3"/>
  <c r="AF59" i="3" s="1"/>
  <c r="AE59" i="3"/>
  <c r="AD59" i="3"/>
  <c r="AB59" i="3"/>
  <c r="AA59" i="3"/>
  <c r="Z59" i="3"/>
  <c r="V59" i="3"/>
  <c r="R59" i="3" s="1"/>
  <c r="S59" i="3"/>
  <c r="O59" i="3"/>
  <c r="L59" i="3"/>
  <c r="K59" i="3"/>
  <c r="H59" i="3"/>
  <c r="E59" i="3"/>
  <c r="D59" i="3" s="1"/>
  <c r="DO58" i="3"/>
  <c r="DN58" i="3"/>
  <c r="DK58" i="3"/>
  <c r="DK57" i="3" s="1"/>
  <c r="DJ58" i="3"/>
  <c r="DJ57" i="3" s="1"/>
  <c r="DI58" i="3"/>
  <c r="DH58" i="3"/>
  <c r="DH57" i="3" s="1"/>
  <c r="DG58" i="3"/>
  <c r="DB58" i="3"/>
  <c r="CX58" i="3" s="1"/>
  <c r="CY58" i="3"/>
  <c r="CU58" i="3"/>
  <c r="CR58" i="3"/>
  <c r="CQ58" i="3" s="1"/>
  <c r="CN58" i="3"/>
  <c r="CK58" i="3"/>
  <c r="CJ58" i="3" s="1"/>
  <c r="CI58" i="3"/>
  <c r="CH58" i="3"/>
  <c r="CF58" i="3"/>
  <c r="CE58" i="3"/>
  <c r="CE57" i="3" s="1"/>
  <c r="CD58" i="3"/>
  <c r="BZ58" i="3"/>
  <c r="BV58" i="3" s="1"/>
  <c r="BW58" i="3"/>
  <c r="BS58" i="3"/>
  <c r="BP58" i="3"/>
  <c r="BO58" i="3" s="1"/>
  <c r="BL58" i="3"/>
  <c r="BH58" i="3" s="1"/>
  <c r="BI58" i="3"/>
  <c r="BG58" i="3"/>
  <c r="BF58" i="3"/>
  <c r="BF57" i="3" s="1"/>
  <c r="BF56" i="3" s="1"/>
  <c r="BD58" i="3"/>
  <c r="BC58" i="3"/>
  <c r="BB58" i="3"/>
  <c r="AX58" i="3"/>
  <c r="AU58" i="3"/>
  <c r="AQ58" i="3"/>
  <c r="AM58" i="3" s="1"/>
  <c r="AN58" i="3"/>
  <c r="AJ58" i="3"/>
  <c r="AG58" i="3"/>
  <c r="AF58" i="3"/>
  <c r="AE58" i="3"/>
  <c r="AD58" i="3"/>
  <c r="AC58" i="3"/>
  <c r="AB58" i="3"/>
  <c r="AB57" i="3" s="1"/>
  <c r="AA58" i="3"/>
  <c r="AA57" i="3" s="1"/>
  <c r="V58" i="3"/>
  <c r="S58" i="3"/>
  <c r="R58" i="3"/>
  <c r="O58" i="3"/>
  <c r="L58" i="3"/>
  <c r="K58" i="3"/>
  <c r="H58" i="3"/>
  <c r="D58" i="3" s="1"/>
  <c r="E58" i="3"/>
  <c r="DD57" i="3"/>
  <c r="DC57" i="3"/>
  <c r="DB57" i="3"/>
  <c r="DA57" i="3"/>
  <c r="CZ57" i="3"/>
  <c r="CY57" i="3"/>
  <c r="CX57" i="3"/>
  <c r="CW57" i="3"/>
  <c r="CW56" i="3" s="1"/>
  <c r="CV57" i="3"/>
  <c r="CT57" i="3"/>
  <c r="CT56" i="3" s="1"/>
  <c r="CS57" i="3"/>
  <c r="CR57" i="3"/>
  <c r="CP57" i="3"/>
  <c r="CO57" i="3"/>
  <c r="CO56" i="3" s="1"/>
  <c r="CM57" i="3"/>
  <c r="CL57" i="3"/>
  <c r="CB57" i="3"/>
  <c r="CA57" i="3"/>
  <c r="BZ57" i="3" s="1"/>
  <c r="BV57" i="3" s="1"/>
  <c r="BY57" i="3"/>
  <c r="BX57" i="3"/>
  <c r="BW57" i="3"/>
  <c r="BU57" i="3"/>
  <c r="BS57" i="3" s="1"/>
  <c r="BT57" i="3"/>
  <c r="BR57" i="3"/>
  <c r="BQ57" i="3"/>
  <c r="BQ56" i="3" s="1"/>
  <c r="BN57" i="3"/>
  <c r="BM57" i="3"/>
  <c r="BL57" i="3"/>
  <c r="BK57" i="3"/>
  <c r="BK56" i="3" s="1"/>
  <c r="BJ57" i="3"/>
  <c r="BC57" i="3"/>
  <c r="AZ57" i="3"/>
  <c r="AZ56" i="3" s="1"/>
  <c r="AY57" i="3"/>
  <c r="AX57" i="3" s="1"/>
  <c r="AW57" i="3"/>
  <c r="AV57" i="3"/>
  <c r="AS57" i="3"/>
  <c r="AR57" i="3"/>
  <c r="AQ57" i="3" s="1"/>
  <c r="AP57" i="3"/>
  <c r="AO57" i="3"/>
  <c r="AN57" i="3"/>
  <c r="AM57" i="3" s="1"/>
  <c r="AL57" i="3"/>
  <c r="AK57" i="3"/>
  <c r="AI57" i="3"/>
  <c r="AI56" i="3" s="1"/>
  <c r="AH57" i="3"/>
  <c r="Z57" i="3"/>
  <c r="X57" i="3"/>
  <c r="X56" i="3" s="1"/>
  <c r="W57" i="3"/>
  <c r="W56" i="3" s="1"/>
  <c r="V56" i="3" s="1"/>
  <c r="V57" i="3"/>
  <c r="U57" i="3"/>
  <c r="U56" i="3" s="1"/>
  <c r="T57" i="3"/>
  <c r="T56" i="3" s="1"/>
  <c r="S57" i="3"/>
  <c r="R57" i="3"/>
  <c r="Q57" i="3"/>
  <c r="P57" i="3"/>
  <c r="O57" i="3" s="1"/>
  <c r="N57" i="3"/>
  <c r="M57" i="3"/>
  <c r="L57" i="3" s="1"/>
  <c r="K57" i="3" s="1"/>
  <c r="J57" i="3"/>
  <c r="I57" i="3"/>
  <c r="H57" i="3"/>
  <c r="G57" i="3"/>
  <c r="F57" i="3"/>
  <c r="DD56" i="3"/>
  <c r="DC56" i="3"/>
  <c r="DB56" i="3"/>
  <c r="DA56" i="3"/>
  <c r="CA56" i="3"/>
  <c r="AY56" i="3"/>
  <c r="AW56" i="3"/>
  <c r="AP56" i="3"/>
  <c r="AO56" i="3"/>
  <c r="S56" i="3"/>
  <c r="R56" i="3"/>
  <c r="Q56" i="3"/>
  <c r="F56" i="3"/>
  <c r="DQ54" i="3"/>
  <c r="DK54" i="3"/>
  <c r="DJ54" i="3"/>
  <c r="DI54" i="3" s="1"/>
  <c r="DE54" i="3" s="1"/>
  <c r="DH54" i="3"/>
  <c r="DG54" i="3"/>
  <c r="DF54" i="3"/>
  <c r="DB54" i="3"/>
  <c r="CX54" i="3" s="1"/>
  <c r="CY54" i="3"/>
  <c r="CU54" i="3"/>
  <c r="CR54" i="3"/>
  <c r="CQ54" i="3" s="1"/>
  <c r="CN54" i="3"/>
  <c r="CJ54" i="3" s="1"/>
  <c r="CK54" i="3"/>
  <c r="CI54" i="3"/>
  <c r="CH54" i="3"/>
  <c r="CG54" i="3"/>
  <c r="CF54" i="3"/>
  <c r="CD54" i="3" s="1"/>
  <c r="CE54" i="3"/>
  <c r="BZ54" i="3"/>
  <c r="BV54" i="3" s="1"/>
  <c r="BW54" i="3"/>
  <c r="BS54" i="3"/>
  <c r="BP54" i="3"/>
  <c r="BO54" i="3"/>
  <c r="BL54" i="3"/>
  <c r="BH54" i="3" s="1"/>
  <c r="BI54" i="3"/>
  <c r="BG54" i="3"/>
  <c r="BF54" i="3"/>
  <c r="BE54" i="3" s="1"/>
  <c r="BD54" i="3"/>
  <c r="BC54" i="3"/>
  <c r="BB54" i="3"/>
  <c r="AX54" i="3"/>
  <c r="AT54" i="3" s="1"/>
  <c r="AU54" i="3"/>
  <c r="AQ54" i="3"/>
  <c r="AN54" i="3"/>
  <c r="AM54" i="3"/>
  <c r="AJ54" i="3"/>
  <c r="AG54" i="3"/>
  <c r="AF54" i="3"/>
  <c r="AE54" i="3"/>
  <c r="DR54" i="3" s="1"/>
  <c r="DP54" i="3" s="1"/>
  <c r="AD54" i="3"/>
  <c r="AC54" i="3"/>
  <c r="AB54" i="3"/>
  <c r="DO54" i="3" s="1"/>
  <c r="AA54" i="3"/>
  <c r="V54" i="3"/>
  <c r="R54" i="3" s="1"/>
  <c r="S54" i="3"/>
  <c r="O54" i="3"/>
  <c r="K54" i="3" s="1"/>
  <c r="L54" i="3"/>
  <c r="H54" i="3"/>
  <c r="E54" i="3"/>
  <c r="D54" i="3" s="1"/>
  <c r="DK53" i="3"/>
  <c r="DJ53" i="3"/>
  <c r="DI53" i="3" s="1"/>
  <c r="DH53" i="3"/>
  <c r="DG53" i="3"/>
  <c r="DF53" i="3"/>
  <c r="DE53" i="3" s="1"/>
  <c r="DB53" i="3"/>
  <c r="CY53" i="3"/>
  <c r="CX53" i="3"/>
  <c r="CU53" i="3"/>
  <c r="CR53" i="3"/>
  <c r="CQ53" i="3" s="1"/>
  <c r="CN53" i="3"/>
  <c r="CK53" i="3"/>
  <c r="CJ53" i="3" s="1"/>
  <c r="CI53" i="3"/>
  <c r="CH53" i="3"/>
  <c r="CG53" i="3"/>
  <c r="CF53" i="3"/>
  <c r="CD53" i="3" s="1"/>
  <c r="CE53" i="3"/>
  <c r="BZ53" i="3"/>
  <c r="BW53" i="3"/>
  <c r="BS53" i="3"/>
  <c r="BO53" i="3" s="1"/>
  <c r="BP53" i="3"/>
  <c r="BL53" i="3"/>
  <c r="BH53" i="3" s="1"/>
  <c r="BI53" i="3"/>
  <c r="BG53" i="3"/>
  <c r="BF53" i="3"/>
  <c r="BE53" i="3"/>
  <c r="BD53" i="3"/>
  <c r="BC53" i="3"/>
  <c r="AX53" i="3"/>
  <c r="AT53" i="3" s="1"/>
  <c r="AU53" i="3"/>
  <c r="AQ53" i="3"/>
  <c r="AN53" i="3"/>
  <c r="AM53" i="3"/>
  <c r="AJ53" i="3"/>
  <c r="AF53" i="3" s="1"/>
  <c r="AG53" i="3"/>
  <c r="AE53" i="3"/>
  <c r="DR53" i="3" s="1"/>
  <c r="AD53" i="3"/>
  <c r="AB53" i="3"/>
  <c r="AA53" i="3"/>
  <c r="V53" i="3"/>
  <c r="S53" i="3"/>
  <c r="R53" i="3"/>
  <c r="O53" i="3"/>
  <c r="L53" i="3"/>
  <c r="K53" i="3" s="1"/>
  <c r="H53" i="3"/>
  <c r="E53" i="3"/>
  <c r="D53" i="3"/>
  <c r="DK52" i="3"/>
  <c r="DK50" i="3" s="1"/>
  <c r="DJ52" i="3"/>
  <c r="DI52" i="3" s="1"/>
  <c r="DH52" i="3"/>
  <c r="DH50" i="3" s="1"/>
  <c r="DG52" i="3"/>
  <c r="DB52" i="3"/>
  <c r="CY52" i="3"/>
  <c r="CX52" i="3" s="1"/>
  <c r="CU52" i="3"/>
  <c r="CR52" i="3"/>
  <c r="CQ52" i="3" s="1"/>
  <c r="CN52" i="3"/>
  <c r="CK52" i="3"/>
  <c r="CJ52" i="3" s="1"/>
  <c r="CI52" i="3"/>
  <c r="CH52" i="3"/>
  <c r="CG52" i="3"/>
  <c r="CF52" i="3"/>
  <c r="CE52" i="3"/>
  <c r="CD52" i="3"/>
  <c r="CC52" i="3" s="1"/>
  <c r="BZ52" i="3"/>
  <c r="BW52" i="3"/>
  <c r="BV52" i="3" s="1"/>
  <c r="BS52" i="3"/>
  <c r="BP52" i="3"/>
  <c r="BO52" i="3" s="1"/>
  <c r="BL52" i="3"/>
  <c r="BI52" i="3"/>
  <c r="BH52" i="3"/>
  <c r="BG52" i="3"/>
  <c r="BG50" i="3" s="1"/>
  <c r="BF52" i="3"/>
  <c r="BF50" i="3" s="1"/>
  <c r="BE50" i="3" s="1"/>
  <c r="BD52" i="3"/>
  <c r="BD50" i="3" s="1"/>
  <c r="BC52" i="3"/>
  <c r="AX52" i="3"/>
  <c r="AT52" i="3" s="1"/>
  <c r="AU52" i="3"/>
  <c r="AQ52" i="3"/>
  <c r="AN52" i="3"/>
  <c r="AM52" i="3"/>
  <c r="AJ52" i="3"/>
  <c r="AG52" i="3"/>
  <c r="AF52" i="3" s="1"/>
  <c r="AE52" i="3"/>
  <c r="AC52" i="3" s="1"/>
  <c r="AD52" i="3"/>
  <c r="AB52" i="3"/>
  <c r="AA52" i="3"/>
  <c r="Z52" i="3" s="1"/>
  <c r="Y52" i="3" s="1"/>
  <c r="V52" i="3"/>
  <c r="S52" i="3"/>
  <c r="R52" i="3"/>
  <c r="O52" i="3"/>
  <c r="K52" i="3" s="1"/>
  <c r="L52" i="3"/>
  <c r="H52" i="3"/>
  <c r="E52" i="3"/>
  <c r="D52" i="3"/>
  <c r="DK51" i="3"/>
  <c r="DJ51" i="3"/>
  <c r="DH51" i="3"/>
  <c r="DG51" i="3"/>
  <c r="DF51" i="3"/>
  <c r="DB51" i="3"/>
  <c r="CY51" i="3"/>
  <c r="CX51" i="3"/>
  <c r="CU51" i="3"/>
  <c r="CR51" i="3"/>
  <c r="CQ51" i="3"/>
  <c r="CN51" i="3"/>
  <c r="CK51" i="3"/>
  <c r="CJ51" i="3"/>
  <c r="CI51" i="3"/>
  <c r="CH51" i="3"/>
  <c r="CH50" i="3" s="1"/>
  <c r="CG50" i="3" s="1"/>
  <c r="CG51" i="3"/>
  <c r="CF51" i="3"/>
  <c r="CD51" i="3" s="1"/>
  <c r="CC51" i="3" s="1"/>
  <c r="CE51" i="3"/>
  <c r="BZ51" i="3"/>
  <c r="BW51" i="3"/>
  <c r="BV51" i="3" s="1"/>
  <c r="BS51" i="3"/>
  <c r="BP51" i="3"/>
  <c r="BO51" i="3" s="1"/>
  <c r="BL51" i="3"/>
  <c r="BI51" i="3"/>
  <c r="BH51" i="3" s="1"/>
  <c r="BG51" i="3"/>
  <c r="BF51" i="3"/>
  <c r="BE51" i="3" s="1"/>
  <c r="BA51" i="3" s="1"/>
  <c r="BD51" i="3"/>
  <c r="BC51" i="3"/>
  <c r="BB51" i="3"/>
  <c r="AX51" i="3"/>
  <c r="AT51" i="3" s="1"/>
  <c r="AU51" i="3"/>
  <c r="AQ51" i="3"/>
  <c r="AN51" i="3"/>
  <c r="AM51" i="3"/>
  <c r="AJ51" i="3"/>
  <c r="AF51" i="3" s="1"/>
  <c r="AG51" i="3"/>
  <c r="AE51" i="3"/>
  <c r="AE50" i="3" s="1"/>
  <c r="AD51" i="3"/>
  <c r="AB51" i="3"/>
  <c r="AA51" i="3"/>
  <c r="DN51" i="3" s="1"/>
  <c r="V51" i="3"/>
  <c r="S51" i="3"/>
  <c r="R51" i="3"/>
  <c r="O51" i="3"/>
  <c r="L51" i="3"/>
  <c r="K51" i="3" s="1"/>
  <c r="H51" i="3"/>
  <c r="D51" i="3" s="1"/>
  <c r="E51" i="3"/>
  <c r="DD50" i="3"/>
  <c r="DB50" i="3" s="1"/>
  <c r="DC50" i="3"/>
  <c r="DA50" i="3"/>
  <c r="CZ50" i="3"/>
  <c r="CY50" i="3"/>
  <c r="CX50" i="3" s="1"/>
  <c r="CW50" i="3"/>
  <c r="CW36" i="3" s="1"/>
  <c r="CV50" i="3"/>
  <c r="CT50" i="3"/>
  <c r="CS50" i="3"/>
  <c r="CR50" i="3" s="1"/>
  <c r="CP50" i="3"/>
  <c r="CO50" i="3"/>
  <c r="CN50" i="3" s="1"/>
  <c r="CJ50" i="3" s="1"/>
  <c r="CM50" i="3"/>
  <c r="CL50" i="3"/>
  <c r="CK50" i="3"/>
  <c r="CI50" i="3"/>
  <c r="CF50" i="3"/>
  <c r="CD50" i="3" s="1"/>
  <c r="CE50" i="3"/>
  <c r="CB50" i="3"/>
  <c r="BZ50" i="3" s="1"/>
  <c r="CA50" i="3"/>
  <c r="BY50" i="3"/>
  <c r="BX50" i="3"/>
  <c r="BW50" i="3"/>
  <c r="BV50" i="3" s="1"/>
  <c r="BU50" i="3"/>
  <c r="BT50" i="3"/>
  <c r="BS50" i="3"/>
  <c r="BO50" i="3" s="1"/>
  <c r="BR50" i="3"/>
  <c r="BQ50" i="3"/>
  <c r="BP50" i="3"/>
  <c r="BN50" i="3"/>
  <c r="BN36" i="3" s="1"/>
  <c r="BM50" i="3"/>
  <c r="BK50" i="3"/>
  <c r="BJ50" i="3"/>
  <c r="BI50" i="3"/>
  <c r="AZ50" i="3"/>
  <c r="AX50" i="3" s="1"/>
  <c r="AY50" i="3"/>
  <c r="AW50" i="3"/>
  <c r="AV50" i="3"/>
  <c r="AU50" i="3"/>
  <c r="AS50" i="3"/>
  <c r="AQ50" i="3" s="1"/>
  <c r="AM50" i="3" s="1"/>
  <c r="AR50" i="3"/>
  <c r="AP50" i="3"/>
  <c r="AO50" i="3"/>
  <c r="AN50" i="3"/>
  <c r="AL50" i="3"/>
  <c r="AK50" i="3"/>
  <c r="AJ50" i="3" s="1"/>
  <c r="AI50" i="3"/>
  <c r="AG50" i="3" s="1"/>
  <c r="AH50" i="3"/>
  <c r="X50" i="3"/>
  <c r="V50" i="3" s="1"/>
  <c r="W50" i="3"/>
  <c r="U50" i="3"/>
  <c r="T50" i="3"/>
  <c r="S50" i="3"/>
  <c r="Q50" i="3"/>
  <c r="P50" i="3"/>
  <c r="O50" i="3"/>
  <c r="N50" i="3"/>
  <c r="M50" i="3"/>
  <c r="L50" i="3"/>
  <c r="K50" i="3"/>
  <c r="J50" i="3"/>
  <c r="I50" i="3"/>
  <c r="H50" i="3" s="1"/>
  <c r="G50" i="3"/>
  <c r="F50" i="3"/>
  <c r="E50" i="3" s="1"/>
  <c r="D50" i="3" s="1"/>
  <c r="DK49" i="3"/>
  <c r="DI49" i="3" s="1"/>
  <c r="DJ49" i="3"/>
  <c r="DH49" i="3"/>
  <c r="DG49" i="3"/>
  <c r="DF49" i="3"/>
  <c r="DE49" i="3" s="1"/>
  <c r="DB49" i="3"/>
  <c r="CX49" i="3" s="1"/>
  <c r="CY49" i="3"/>
  <c r="CU49" i="3"/>
  <c r="CR49" i="3"/>
  <c r="CQ49" i="3" s="1"/>
  <c r="CN49" i="3"/>
  <c r="CJ49" i="3" s="1"/>
  <c r="CK49" i="3"/>
  <c r="CI49" i="3"/>
  <c r="CH49" i="3"/>
  <c r="CG49" i="3"/>
  <c r="CF49" i="3"/>
  <c r="CE49" i="3"/>
  <c r="CD49" i="3"/>
  <c r="BZ49" i="3"/>
  <c r="BW49" i="3"/>
  <c r="BV49" i="3"/>
  <c r="BS49" i="3"/>
  <c r="BP49" i="3"/>
  <c r="BO49" i="3"/>
  <c r="BL49" i="3"/>
  <c r="BI49" i="3"/>
  <c r="BH49" i="3" s="1"/>
  <c r="BG49" i="3"/>
  <c r="BF49" i="3"/>
  <c r="BE49" i="3" s="1"/>
  <c r="BD49" i="3"/>
  <c r="BB49" i="3" s="1"/>
  <c r="BA49" i="3" s="1"/>
  <c r="BC49" i="3"/>
  <c r="AX49" i="3"/>
  <c r="AU49" i="3"/>
  <c r="AT49" i="3"/>
  <c r="AQ49" i="3"/>
  <c r="AN49" i="3"/>
  <c r="AM49" i="3"/>
  <c r="AJ49" i="3"/>
  <c r="AF49" i="3" s="1"/>
  <c r="AG49" i="3"/>
  <c r="AE49" i="3"/>
  <c r="AD49" i="3"/>
  <c r="DQ49" i="3" s="1"/>
  <c r="AC49" i="3"/>
  <c r="AB49" i="3"/>
  <c r="AA49" i="3"/>
  <c r="V49" i="3"/>
  <c r="S49" i="3"/>
  <c r="O49" i="3"/>
  <c r="L49" i="3"/>
  <c r="K49" i="3" s="1"/>
  <c r="H49" i="3"/>
  <c r="D49" i="3" s="1"/>
  <c r="E49" i="3"/>
  <c r="DR48" i="3"/>
  <c r="DP48" i="3" s="1"/>
  <c r="DQ48" i="3"/>
  <c r="DO48" i="3"/>
  <c r="DK48" i="3"/>
  <c r="DI48" i="3" s="1"/>
  <c r="DE48" i="3" s="1"/>
  <c r="DJ48" i="3"/>
  <c r="DH48" i="3"/>
  <c r="DG48" i="3"/>
  <c r="DF48" i="3"/>
  <c r="DB48" i="3"/>
  <c r="CY48" i="3"/>
  <c r="CX48" i="3"/>
  <c r="CU48" i="3"/>
  <c r="CQ48" i="3" s="1"/>
  <c r="CR48" i="3"/>
  <c r="CN48" i="3"/>
  <c r="CJ48" i="3" s="1"/>
  <c r="CK48" i="3"/>
  <c r="CI48" i="3"/>
  <c r="CH48" i="3"/>
  <c r="CG48" i="3"/>
  <c r="CF48" i="3"/>
  <c r="CE48" i="3"/>
  <c r="CD48" i="3"/>
  <c r="CC48" i="3"/>
  <c r="BZ48" i="3"/>
  <c r="BW48" i="3"/>
  <c r="BV48" i="3" s="1"/>
  <c r="BS48" i="3"/>
  <c r="BP48" i="3"/>
  <c r="BO48" i="3"/>
  <c r="BL48" i="3"/>
  <c r="BH48" i="3" s="1"/>
  <c r="BI48" i="3"/>
  <c r="BG48" i="3"/>
  <c r="BF48" i="3"/>
  <c r="BE48" i="3"/>
  <c r="BD48" i="3"/>
  <c r="BC48" i="3"/>
  <c r="BB48" i="3" s="1"/>
  <c r="BA48" i="3" s="1"/>
  <c r="AX48" i="3"/>
  <c r="AT48" i="3" s="1"/>
  <c r="AU48" i="3"/>
  <c r="AQ48" i="3"/>
  <c r="AN48" i="3"/>
  <c r="AM48" i="3" s="1"/>
  <c r="AJ48" i="3"/>
  <c r="AG48" i="3"/>
  <c r="AF48" i="3" s="1"/>
  <c r="AE48" i="3"/>
  <c r="AD48" i="3"/>
  <c r="AC48" i="3" s="1"/>
  <c r="AB48" i="3"/>
  <c r="AA48" i="3"/>
  <c r="Z48" i="3"/>
  <c r="Y48" i="3"/>
  <c r="V48" i="3"/>
  <c r="S48" i="3"/>
  <c r="O48" i="3"/>
  <c r="L48" i="3"/>
  <c r="H48" i="3"/>
  <c r="E48" i="3"/>
  <c r="D48" i="3" s="1"/>
  <c r="DR47" i="3"/>
  <c r="DK47" i="3"/>
  <c r="DI47" i="3" s="1"/>
  <c r="DJ47" i="3"/>
  <c r="DH47" i="3"/>
  <c r="DF47" i="3" s="1"/>
  <c r="DE47" i="3" s="1"/>
  <c r="DG47" i="3"/>
  <c r="DB47" i="3"/>
  <c r="CY47" i="3"/>
  <c r="CX47" i="3" s="1"/>
  <c r="CU47" i="3"/>
  <c r="CR47" i="3"/>
  <c r="CQ47" i="3" s="1"/>
  <c r="CN47" i="3"/>
  <c r="CK47" i="3"/>
  <c r="CJ47" i="3" s="1"/>
  <c r="CI47" i="3"/>
  <c r="CH47" i="3"/>
  <c r="CG47" i="3"/>
  <c r="CF47" i="3"/>
  <c r="CE47" i="3"/>
  <c r="CD47" i="3"/>
  <c r="CC47" i="3" s="1"/>
  <c r="BZ47" i="3"/>
  <c r="BW47" i="3"/>
  <c r="BV47" i="3"/>
  <c r="BS47" i="3"/>
  <c r="BO47" i="3" s="1"/>
  <c r="BP47" i="3"/>
  <c r="BL47" i="3"/>
  <c r="BI47" i="3"/>
  <c r="BH47" i="3"/>
  <c r="BG47" i="3"/>
  <c r="BF47" i="3"/>
  <c r="BE47" i="3" s="1"/>
  <c r="BD47" i="3"/>
  <c r="BC47" i="3"/>
  <c r="BB47" i="3"/>
  <c r="BA47" i="3" s="1"/>
  <c r="AX47" i="3"/>
  <c r="AU47" i="3"/>
  <c r="AT47" i="3"/>
  <c r="AQ47" i="3"/>
  <c r="AN47" i="3"/>
  <c r="AM47" i="3" s="1"/>
  <c r="AJ47" i="3"/>
  <c r="AG47" i="3"/>
  <c r="AF47" i="3"/>
  <c r="AE47" i="3"/>
  <c r="AD47" i="3"/>
  <c r="DQ47" i="3" s="1"/>
  <c r="DP47" i="3" s="1"/>
  <c r="AC47" i="3"/>
  <c r="AB47" i="3"/>
  <c r="DO47" i="3" s="1"/>
  <c r="AA47" i="3"/>
  <c r="DN47" i="3" s="1"/>
  <c r="Z47" i="3"/>
  <c r="Y47" i="3" s="1"/>
  <c r="V47" i="3"/>
  <c r="S47" i="3"/>
  <c r="R47" i="3" s="1"/>
  <c r="O47" i="3"/>
  <c r="L47" i="3"/>
  <c r="K47" i="3" s="1"/>
  <c r="H47" i="3"/>
  <c r="E47" i="3"/>
  <c r="D47" i="3"/>
  <c r="DK46" i="3"/>
  <c r="DJ46" i="3"/>
  <c r="DI46" i="3"/>
  <c r="DH46" i="3"/>
  <c r="DG46" i="3"/>
  <c r="DF46" i="3"/>
  <c r="DE46" i="3" s="1"/>
  <c r="DB46" i="3"/>
  <c r="CY46" i="3"/>
  <c r="CX46" i="3"/>
  <c r="CU46" i="3"/>
  <c r="CR46" i="3"/>
  <c r="CN46" i="3"/>
  <c r="CJ46" i="3" s="1"/>
  <c r="CK46" i="3"/>
  <c r="CI46" i="3"/>
  <c r="CH46" i="3"/>
  <c r="CG46" i="3"/>
  <c r="CF46" i="3"/>
  <c r="CE46" i="3"/>
  <c r="CD46" i="3" s="1"/>
  <c r="CC46" i="3" s="1"/>
  <c r="BZ46" i="3"/>
  <c r="BW46" i="3"/>
  <c r="BV46" i="3"/>
  <c r="BS46" i="3"/>
  <c r="BO46" i="3" s="1"/>
  <c r="BP46" i="3"/>
  <c r="BL46" i="3"/>
  <c r="BH46" i="3" s="1"/>
  <c r="BI46" i="3"/>
  <c r="BG46" i="3"/>
  <c r="BF46" i="3"/>
  <c r="BD46" i="3"/>
  <c r="DO46" i="3" s="1"/>
  <c r="BC46" i="3"/>
  <c r="AX46" i="3"/>
  <c r="AT46" i="3" s="1"/>
  <c r="AU46" i="3"/>
  <c r="AQ46" i="3"/>
  <c r="AN46" i="3"/>
  <c r="AM46" i="3"/>
  <c r="AJ46" i="3"/>
  <c r="AG46" i="3"/>
  <c r="AF46" i="3" s="1"/>
  <c r="AE46" i="3"/>
  <c r="AD46" i="3"/>
  <c r="AC46" i="3" s="1"/>
  <c r="Y46" i="3" s="1"/>
  <c r="AB46" i="3"/>
  <c r="AA46" i="3"/>
  <c r="Z46" i="3"/>
  <c r="V46" i="3"/>
  <c r="R46" i="3" s="1"/>
  <c r="S46" i="3"/>
  <c r="O46" i="3"/>
  <c r="K46" i="3" s="1"/>
  <c r="L46" i="3"/>
  <c r="H46" i="3"/>
  <c r="E46" i="3"/>
  <c r="DR45" i="3"/>
  <c r="DK45" i="3"/>
  <c r="DJ45" i="3"/>
  <c r="DH45" i="3"/>
  <c r="DH44" i="3" s="1"/>
  <c r="DG45" i="3"/>
  <c r="DG44" i="3" s="1"/>
  <c r="DF44" i="3" s="1"/>
  <c r="DB45" i="3"/>
  <c r="CY45" i="3"/>
  <c r="CU45" i="3"/>
  <c r="CR45" i="3"/>
  <c r="CQ45" i="3"/>
  <c r="CN45" i="3"/>
  <c r="CK45" i="3"/>
  <c r="CJ45" i="3"/>
  <c r="CI45" i="3"/>
  <c r="CH45" i="3"/>
  <c r="CF45" i="3"/>
  <c r="CF44" i="3" s="1"/>
  <c r="CE45" i="3"/>
  <c r="CD45" i="3"/>
  <c r="BZ45" i="3"/>
  <c r="BW45" i="3"/>
  <c r="BS45" i="3"/>
  <c r="BP45" i="3"/>
  <c r="BO45" i="3" s="1"/>
  <c r="BL45" i="3"/>
  <c r="BI45" i="3"/>
  <c r="BH45" i="3"/>
  <c r="BG45" i="3"/>
  <c r="BF45" i="3"/>
  <c r="BE45" i="3"/>
  <c r="BD45" i="3"/>
  <c r="BC45" i="3"/>
  <c r="BC44" i="3" s="1"/>
  <c r="AX45" i="3"/>
  <c r="AU45" i="3"/>
  <c r="AT45" i="3" s="1"/>
  <c r="AQ45" i="3"/>
  <c r="AN45" i="3"/>
  <c r="AM45" i="3"/>
  <c r="AJ45" i="3"/>
  <c r="AG45" i="3"/>
  <c r="AF45" i="3" s="1"/>
  <c r="AE45" i="3"/>
  <c r="AD45" i="3"/>
  <c r="DQ45" i="3" s="1"/>
  <c r="AB45" i="3"/>
  <c r="DO45" i="3" s="1"/>
  <c r="AA45" i="3"/>
  <c r="V45" i="3"/>
  <c r="S45" i="3"/>
  <c r="R45" i="3"/>
  <c r="O45" i="3"/>
  <c r="L45" i="3"/>
  <c r="K45" i="3"/>
  <c r="H45" i="3"/>
  <c r="E45" i="3"/>
  <c r="D45" i="3" s="1"/>
  <c r="DD44" i="3"/>
  <c r="DC44" i="3"/>
  <c r="DB44" i="3"/>
  <c r="DA44" i="3"/>
  <c r="CZ44" i="3"/>
  <c r="CY44" i="3" s="1"/>
  <c r="CW44" i="3"/>
  <c r="CV44" i="3"/>
  <c r="CU44" i="3"/>
  <c r="CT44" i="3"/>
  <c r="CS44" i="3"/>
  <c r="CR44" i="3"/>
  <c r="CQ44" i="3" s="1"/>
  <c r="CP44" i="3"/>
  <c r="CO44" i="3"/>
  <c r="CN44" i="3"/>
  <c r="CM44" i="3"/>
  <c r="CL44" i="3"/>
  <c r="CB44" i="3"/>
  <c r="BZ44" i="3" s="1"/>
  <c r="CA44" i="3"/>
  <c r="BY44" i="3"/>
  <c r="BX44" i="3"/>
  <c r="BW44" i="3" s="1"/>
  <c r="BU44" i="3"/>
  <c r="BS44" i="3" s="1"/>
  <c r="BT44" i="3"/>
  <c r="BR44" i="3"/>
  <c r="BQ44" i="3"/>
  <c r="BP44" i="3"/>
  <c r="BO44" i="3" s="1"/>
  <c r="BN44" i="3"/>
  <c r="BM44" i="3"/>
  <c r="BL44" i="3"/>
  <c r="BK44" i="3"/>
  <c r="BJ44" i="3"/>
  <c r="BI44" i="3"/>
  <c r="BH44" i="3"/>
  <c r="BG44" i="3"/>
  <c r="AZ44" i="3"/>
  <c r="AY44" i="3"/>
  <c r="AX44" i="3"/>
  <c r="AW44" i="3"/>
  <c r="AV44" i="3"/>
  <c r="AU44" i="3" s="1"/>
  <c r="AS44" i="3"/>
  <c r="AQ44" i="3" s="1"/>
  <c r="AM44" i="3" s="1"/>
  <c r="AR44" i="3"/>
  <c r="AP44" i="3"/>
  <c r="AO44" i="3"/>
  <c r="AN44" i="3" s="1"/>
  <c r="AL44" i="3"/>
  <c r="AJ44" i="3" s="1"/>
  <c r="AF44" i="3" s="1"/>
  <c r="AK44" i="3"/>
  <c r="AI44" i="3"/>
  <c r="AH44" i="3"/>
  <c r="AG44" i="3"/>
  <c r="AB44" i="3"/>
  <c r="X44" i="3"/>
  <c r="W44" i="3"/>
  <c r="V44" i="3"/>
  <c r="U44" i="3"/>
  <c r="T44" i="3"/>
  <c r="S44" i="3" s="1"/>
  <c r="R44" i="3" s="1"/>
  <c r="Q44" i="3"/>
  <c r="P44" i="3"/>
  <c r="O44" i="3"/>
  <c r="N44" i="3"/>
  <c r="M44" i="3"/>
  <c r="L44" i="3"/>
  <c r="K44" i="3" s="1"/>
  <c r="J44" i="3"/>
  <c r="I44" i="3"/>
  <c r="H44" i="3" s="1"/>
  <c r="G44" i="3"/>
  <c r="F44" i="3"/>
  <c r="E44" i="3"/>
  <c r="DK43" i="3"/>
  <c r="DJ43" i="3"/>
  <c r="DI43" i="3"/>
  <c r="DH43" i="3"/>
  <c r="DG43" i="3"/>
  <c r="DF43" i="3" s="1"/>
  <c r="DE43" i="3" s="1"/>
  <c r="DB43" i="3"/>
  <c r="CX43" i="3" s="1"/>
  <c r="CY43" i="3"/>
  <c r="CU43" i="3"/>
  <c r="CR43" i="3"/>
  <c r="CQ43" i="3" s="1"/>
  <c r="CN43" i="3"/>
  <c r="CK43" i="3"/>
  <c r="CJ43" i="3" s="1"/>
  <c r="CI43" i="3"/>
  <c r="CH43" i="3"/>
  <c r="DQ43" i="3" s="1"/>
  <c r="DP43" i="3" s="1"/>
  <c r="CG43" i="3"/>
  <c r="CF43" i="3"/>
  <c r="CE43" i="3"/>
  <c r="CD43" i="3"/>
  <c r="CC43" i="3" s="1"/>
  <c r="BZ43" i="3"/>
  <c r="BW43" i="3"/>
  <c r="BV43" i="3" s="1"/>
  <c r="BS43" i="3"/>
  <c r="BO43" i="3" s="1"/>
  <c r="BP43" i="3"/>
  <c r="BL43" i="3"/>
  <c r="BI43" i="3"/>
  <c r="BH43" i="3" s="1"/>
  <c r="BG43" i="3"/>
  <c r="BE43" i="3" s="1"/>
  <c r="BF43" i="3"/>
  <c r="BD43" i="3"/>
  <c r="BC43" i="3"/>
  <c r="BB43" i="3"/>
  <c r="BA43" i="3"/>
  <c r="AX43" i="3"/>
  <c r="AU43" i="3"/>
  <c r="AT43" i="3"/>
  <c r="AQ43" i="3"/>
  <c r="AN43" i="3"/>
  <c r="AJ43" i="3"/>
  <c r="AG43" i="3"/>
  <c r="AF43" i="3"/>
  <c r="AE43" i="3"/>
  <c r="DR43" i="3" s="1"/>
  <c r="AD43" i="3"/>
  <c r="AC43" i="3"/>
  <c r="AB43" i="3"/>
  <c r="AA43" i="3"/>
  <c r="V43" i="3"/>
  <c r="S43" i="3"/>
  <c r="R43" i="3" s="1"/>
  <c r="O43" i="3"/>
  <c r="K43" i="3" s="1"/>
  <c r="L43" i="3"/>
  <c r="H43" i="3"/>
  <c r="E43" i="3"/>
  <c r="D43" i="3"/>
  <c r="DK42" i="3"/>
  <c r="DJ42" i="3"/>
  <c r="DJ41" i="3" s="1"/>
  <c r="DI42" i="3"/>
  <c r="DH42" i="3"/>
  <c r="DG42" i="3"/>
  <c r="DG41" i="3" s="1"/>
  <c r="DB42" i="3"/>
  <c r="CX42" i="3" s="1"/>
  <c r="CY42" i="3"/>
  <c r="CU42" i="3"/>
  <c r="CR42" i="3"/>
  <c r="CQ42" i="3" s="1"/>
  <c r="CN42" i="3"/>
  <c r="CK42" i="3"/>
  <c r="CJ42" i="3"/>
  <c r="CI42" i="3"/>
  <c r="CH42" i="3"/>
  <c r="CH41" i="3" s="1"/>
  <c r="CG41" i="3" s="1"/>
  <c r="CF42" i="3"/>
  <c r="CE42" i="3"/>
  <c r="BZ42" i="3"/>
  <c r="BW42" i="3"/>
  <c r="BV42" i="3"/>
  <c r="BS42" i="3"/>
  <c r="BP42" i="3"/>
  <c r="BO42" i="3" s="1"/>
  <c r="BL42" i="3"/>
  <c r="BI42" i="3"/>
  <c r="BH42" i="3"/>
  <c r="BG42" i="3"/>
  <c r="BG41" i="3" s="1"/>
  <c r="BF42" i="3"/>
  <c r="BD42" i="3"/>
  <c r="BD41" i="3" s="1"/>
  <c r="BC42" i="3"/>
  <c r="AX42" i="3"/>
  <c r="AU42" i="3"/>
  <c r="AT42" i="3"/>
  <c r="AQ42" i="3"/>
  <c r="AN42" i="3"/>
  <c r="AJ42" i="3"/>
  <c r="AF42" i="3" s="1"/>
  <c r="AG42" i="3"/>
  <c r="AE42" i="3"/>
  <c r="AD42" i="3"/>
  <c r="AD41" i="3" s="1"/>
  <c r="AB42" i="3"/>
  <c r="AA42" i="3"/>
  <c r="Z42" i="3"/>
  <c r="V42" i="3"/>
  <c r="S42" i="3"/>
  <c r="R42" i="3"/>
  <c r="O42" i="3"/>
  <c r="L42" i="3"/>
  <c r="K42" i="3"/>
  <c r="H42" i="3"/>
  <c r="E42" i="3"/>
  <c r="D42" i="3" s="1"/>
  <c r="DK41" i="3"/>
  <c r="DD41" i="3"/>
  <c r="DC41" i="3"/>
  <c r="DB41" i="3"/>
  <c r="DA41" i="3"/>
  <c r="DA36" i="3" s="1"/>
  <c r="CZ41" i="3"/>
  <c r="CW41" i="3"/>
  <c r="CV41" i="3"/>
  <c r="CU41" i="3" s="1"/>
  <c r="CT41" i="3"/>
  <c r="CS41" i="3"/>
  <c r="CR41" i="3"/>
  <c r="CQ41" i="3" s="1"/>
  <c r="CP41" i="3"/>
  <c r="CO41" i="3"/>
  <c r="CN41" i="3" s="1"/>
  <c r="CM41" i="3"/>
  <c r="CL41" i="3"/>
  <c r="CI41" i="3"/>
  <c r="CB41" i="3"/>
  <c r="CA41" i="3"/>
  <c r="BZ41" i="3" s="1"/>
  <c r="BV41" i="3" s="1"/>
  <c r="BY41" i="3"/>
  <c r="BY36" i="3" s="1"/>
  <c r="BX41" i="3"/>
  <c r="BW41" i="3"/>
  <c r="BU41" i="3"/>
  <c r="BT41" i="3"/>
  <c r="BS41" i="3"/>
  <c r="BR41" i="3"/>
  <c r="BQ41" i="3"/>
  <c r="BP41" i="3" s="1"/>
  <c r="BN41" i="3"/>
  <c r="BM41" i="3"/>
  <c r="BL41" i="3"/>
  <c r="BK41" i="3"/>
  <c r="BI41" i="3" s="1"/>
  <c r="BH41" i="3" s="1"/>
  <c r="BJ41" i="3"/>
  <c r="AZ41" i="3"/>
  <c r="AY41" i="3"/>
  <c r="AX41" i="3" s="1"/>
  <c r="AW41" i="3"/>
  <c r="AW36" i="3" s="1"/>
  <c r="AV41" i="3"/>
  <c r="AS41" i="3"/>
  <c r="AR41" i="3"/>
  <c r="AQ41" i="3"/>
  <c r="AP41" i="3"/>
  <c r="AO41" i="3"/>
  <c r="AN41" i="3" s="1"/>
  <c r="AM41" i="3" s="1"/>
  <c r="AL41" i="3"/>
  <c r="AJ41" i="3" s="1"/>
  <c r="AK41" i="3"/>
  <c r="AI41" i="3"/>
  <c r="AH41" i="3"/>
  <c r="AG41" i="3" s="1"/>
  <c r="AF41" i="3" s="1"/>
  <c r="X41" i="3"/>
  <c r="W41" i="3"/>
  <c r="V41" i="3"/>
  <c r="U41" i="3"/>
  <c r="T41" i="3"/>
  <c r="S41" i="3"/>
  <c r="R41" i="3" s="1"/>
  <c r="Q41" i="3"/>
  <c r="P41" i="3"/>
  <c r="N41" i="3"/>
  <c r="M41" i="3"/>
  <c r="L41" i="3" s="1"/>
  <c r="J41" i="3"/>
  <c r="I41" i="3"/>
  <c r="H41" i="3"/>
  <c r="G41" i="3"/>
  <c r="E41" i="3" s="1"/>
  <c r="D41" i="3" s="1"/>
  <c r="F41" i="3"/>
  <c r="DK40" i="3"/>
  <c r="DJ40" i="3"/>
  <c r="DI40" i="3"/>
  <c r="DH40" i="3"/>
  <c r="DG40" i="3"/>
  <c r="DF40" i="3" s="1"/>
  <c r="DE40" i="3" s="1"/>
  <c r="DB40" i="3"/>
  <c r="CY40" i="3"/>
  <c r="CX40" i="3"/>
  <c r="CU40" i="3"/>
  <c r="CR40" i="3"/>
  <c r="CN40" i="3"/>
  <c r="CK40" i="3"/>
  <c r="CJ40" i="3" s="1"/>
  <c r="CI40" i="3"/>
  <c r="CH40" i="3"/>
  <c r="CG40" i="3"/>
  <c r="CF40" i="3"/>
  <c r="CE40" i="3"/>
  <c r="BZ40" i="3"/>
  <c r="BV40" i="3" s="1"/>
  <c r="BW40" i="3"/>
  <c r="BS40" i="3"/>
  <c r="BO40" i="3" s="1"/>
  <c r="BP40" i="3"/>
  <c r="BL40" i="3"/>
  <c r="BI40" i="3"/>
  <c r="BH40" i="3" s="1"/>
  <c r="BG40" i="3"/>
  <c r="BF40" i="3"/>
  <c r="BE40" i="3"/>
  <c r="BD40" i="3"/>
  <c r="BC40" i="3"/>
  <c r="BB40" i="3"/>
  <c r="BA40" i="3"/>
  <c r="AX40" i="3"/>
  <c r="AU40" i="3"/>
  <c r="AT40" i="3" s="1"/>
  <c r="AQ40" i="3"/>
  <c r="AN40" i="3"/>
  <c r="AM40" i="3"/>
  <c r="AJ40" i="3"/>
  <c r="AG40" i="3"/>
  <c r="AF40" i="3"/>
  <c r="AE40" i="3"/>
  <c r="AD40" i="3"/>
  <c r="AB40" i="3"/>
  <c r="AA40" i="3"/>
  <c r="V40" i="3"/>
  <c r="S40" i="3"/>
  <c r="R40" i="3" s="1"/>
  <c r="O40" i="3"/>
  <c r="L40" i="3"/>
  <c r="K40" i="3"/>
  <c r="H40" i="3"/>
  <c r="E40" i="3"/>
  <c r="D40" i="3"/>
  <c r="DO39" i="3"/>
  <c r="DN39" i="3"/>
  <c r="DM39" i="3" s="1"/>
  <c r="DK39" i="3"/>
  <c r="DJ39" i="3"/>
  <c r="DI39" i="3"/>
  <c r="DE39" i="3" s="1"/>
  <c r="DH39" i="3"/>
  <c r="DG39" i="3"/>
  <c r="DF39" i="3"/>
  <c r="DB39" i="3"/>
  <c r="CY39" i="3"/>
  <c r="CX39" i="3" s="1"/>
  <c r="CU39" i="3"/>
  <c r="CR39" i="3"/>
  <c r="CQ39" i="3" s="1"/>
  <c r="CN39" i="3"/>
  <c r="CJ39" i="3" s="1"/>
  <c r="CK39" i="3"/>
  <c r="CI39" i="3"/>
  <c r="CH39" i="3"/>
  <c r="CG39" i="3" s="1"/>
  <c r="CC39" i="3" s="1"/>
  <c r="CF39" i="3"/>
  <c r="CE39" i="3"/>
  <c r="CD39" i="3"/>
  <c r="BZ39" i="3"/>
  <c r="BV39" i="3" s="1"/>
  <c r="BW39" i="3"/>
  <c r="BS39" i="3"/>
  <c r="BP39" i="3"/>
  <c r="BO39" i="3"/>
  <c r="BL39" i="3"/>
  <c r="BI39" i="3"/>
  <c r="BH39" i="3" s="1"/>
  <c r="BG39" i="3"/>
  <c r="DR39" i="3" s="1"/>
  <c r="BF39" i="3"/>
  <c r="BD39" i="3"/>
  <c r="BC39" i="3"/>
  <c r="BB39" i="3" s="1"/>
  <c r="AX39" i="3"/>
  <c r="AT39" i="3" s="1"/>
  <c r="AU39" i="3"/>
  <c r="AQ39" i="3"/>
  <c r="AN39" i="3"/>
  <c r="AM39" i="3"/>
  <c r="AJ39" i="3"/>
  <c r="AF39" i="3" s="1"/>
  <c r="AG39" i="3"/>
  <c r="AE39" i="3"/>
  <c r="AD39" i="3"/>
  <c r="AC39" i="3" s="1"/>
  <c r="AB39" i="3"/>
  <c r="AA39" i="3"/>
  <c r="Z39" i="3"/>
  <c r="Y39" i="3" s="1"/>
  <c r="V39" i="3"/>
  <c r="S39" i="3"/>
  <c r="R39" i="3" s="1"/>
  <c r="O39" i="3"/>
  <c r="L39" i="3"/>
  <c r="K39" i="3" s="1"/>
  <c r="H39" i="3"/>
  <c r="E39" i="3"/>
  <c r="D39" i="3" s="1"/>
  <c r="DO38" i="3"/>
  <c r="DK38" i="3"/>
  <c r="DK37" i="3" s="1"/>
  <c r="DJ38" i="3"/>
  <c r="DH38" i="3"/>
  <c r="DH37" i="3" s="1"/>
  <c r="DG38" i="3"/>
  <c r="DB38" i="3"/>
  <c r="CX38" i="3" s="1"/>
  <c r="CY38" i="3"/>
  <c r="CU38" i="3"/>
  <c r="CR38" i="3"/>
  <c r="CQ38" i="3" s="1"/>
  <c r="CN38" i="3"/>
  <c r="CK38" i="3"/>
  <c r="CJ38" i="3"/>
  <c r="CI38" i="3"/>
  <c r="CI37" i="3" s="1"/>
  <c r="CH38" i="3"/>
  <c r="CH37" i="3" s="1"/>
  <c r="CG38" i="3"/>
  <c r="CF38" i="3"/>
  <c r="CE38" i="3"/>
  <c r="BZ38" i="3"/>
  <c r="BW38" i="3"/>
  <c r="BV38" i="3" s="1"/>
  <c r="BS38" i="3"/>
  <c r="BP38" i="3"/>
  <c r="BO38" i="3"/>
  <c r="BL38" i="3"/>
  <c r="BI38" i="3"/>
  <c r="BH38" i="3"/>
  <c r="BG38" i="3"/>
  <c r="BF38" i="3"/>
  <c r="BF37" i="3" s="1"/>
  <c r="BE38" i="3"/>
  <c r="BD38" i="3"/>
  <c r="BD37" i="3" s="1"/>
  <c r="BC38" i="3"/>
  <c r="BC37" i="3" s="1"/>
  <c r="BB38" i="3"/>
  <c r="BA38" i="3" s="1"/>
  <c r="AX38" i="3"/>
  <c r="AU38" i="3"/>
  <c r="AT38" i="3" s="1"/>
  <c r="AQ38" i="3"/>
  <c r="AN38" i="3"/>
  <c r="AM38" i="3"/>
  <c r="AJ38" i="3"/>
  <c r="AG38" i="3"/>
  <c r="AF38" i="3" s="1"/>
  <c r="AE38" i="3"/>
  <c r="AD38" i="3"/>
  <c r="AB38" i="3"/>
  <c r="AA38" i="3"/>
  <c r="V38" i="3"/>
  <c r="S38" i="3"/>
  <c r="R38" i="3"/>
  <c r="O38" i="3"/>
  <c r="L38" i="3"/>
  <c r="K38" i="3"/>
  <c r="H38" i="3"/>
  <c r="E38" i="3"/>
  <c r="D38" i="3"/>
  <c r="DD37" i="3"/>
  <c r="DC37" i="3"/>
  <c r="DB37" i="3"/>
  <c r="DA37" i="3"/>
  <c r="CZ37" i="3"/>
  <c r="CY37" i="3" s="1"/>
  <c r="CX37" i="3" s="1"/>
  <c r="CW37" i="3"/>
  <c r="CV37" i="3"/>
  <c r="CU37" i="3"/>
  <c r="CT37" i="3"/>
  <c r="CT36" i="3" s="1"/>
  <c r="CS37" i="3"/>
  <c r="CS36" i="3" s="1"/>
  <c r="CP37" i="3"/>
  <c r="CP36" i="3" s="1"/>
  <c r="CO37" i="3"/>
  <c r="CO36" i="3" s="1"/>
  <c r="CN36" i="3" s="1"/>
  <c r="CN37" i="3"/>
  <c r="CM37" i="3"/>
  <c r="CM36" i="3" s="1"/>
  <c r="CL37" i="3"/>
  <c r="CK37" i="3"/>
  <c r="CB37" i="3"/>
  <c r="CA37" i="3"/>
  <c r="BZ37" i="3"/>
  <c r="BY37" i="3"/>
  <c r="BX37" i="3"/>
  <c r="BX36" i="3" s="1"/>
  <c r="BW36" i="3" s="1"/>
  <c r="BV36" i="3" s="1"/>
  <c r="BW37" i="3"/>
  <c r="BV37" i="3"/>
  <c r="BU37" i="3"/>
  <c r="BU36" i="3" s="1"/>
  <c r="BT37" i="3"/>
  <c r="BR37" i="3"/>
  <c r="BR36" i="3" s="1"/>
  <c r="BQ37" i="3"/>
  <c r="BP37" i="3"/>
  <c r="BN37" i="3"/>
  <c r="BM37" i="3"/>
  <c r="BL37" i="3"/>
  <c r="BK37" i="3"/>
  <c r="BK36" i="3" s="1"/>
  <c r="BJ37" i="3"/>
  <c r="BI37" i="3"/>
  <c r="BH37" i="3"/>
  <c r="AZ37" i="3"/>
  <c r="AY37" i="3"/>
  <c r="AX37" i="3"/>
  <c r="AW37" i="3"/>
  <c r="AV37" i="3"/>
  <c r="AU37" i="3" s="1"/>
  <c r="AT37" i="3" s="1"/>
  <c r="AS37" i="3"/>
  <c r="AQ37" i="3" s="1"/>
  <c r="AR37" i="3"/>
  <c r="AP37" i="3"/>
  <c r="AP36" i="3" s="1"/>
  <c r="AO37" i="3"/>
  <c r="AO36" i="3" s="1"/>
  <c r="AN36" i="3" s="1"/>
  <c r="AL37" i="3"/>
  <c r="AK37" i="3"/>
  <c r="AI37" i="3"/>
  <c r="AH37" i="3"/>
  <c r="AB37" i="3"/>
  <c r="X37" i="3"/>
  <c r="W37" i="3"/>
  <c r="V37" i="3"/>
  <c r="U37" i="3"/>
  <c r="T37" i="3"/>
  <c r="S37" i="3"/>
  <c r="R37" i="3" s="1"/>
  <c r="Q37" i="3"/>
  <c r="P37" i="3"/>
  <c r="O37" i="3"/>
  <c r="N37" i="3"/>
  <c r="M37" i="3"/>
  <c r="L37" i="3"/>
  <c r="J37" i="3"/>
  <c r="I37" i="3"/>
  <c r="H37" i="3"/>
  <c r="G37" i="3"/>
  <c r="F37" i="3"/>
  <c r="E37" i="3"/>
  <c r="D37" i="3" s="1"/>
  <c r="CB36" i="3"/>
  <c r="CA36" i="3"/>
  <c r="BZ36" i="3" s="1"/>
  <c r="BM36" i="3"/>
  <c r="BJ36" i="3"/>
  <c r="BI36" i="3" s="1"/>
  <c r="AY36" i="3"/>
  <c r="AH36" i="3"/>
  <c r="X36" i="3"/>
  <c r="W36" i="3"/>
  <c r="U36" i="3"/>
  <c r="T36" i="3"/>
  <c r="S36" i="3"/>
  <c r="Q36" i="3"/>
  <c r="N36" i="3"/>
  <c r="DK34" i="3"/>
  <c r="DJ34" i="3"/>
  <c r="DI34" i="3" s="1"/>
  <c r="DH34" i="3"/>
  <c r="DG34" i="3"/>
  <c r="DF34" i="3"/>
  <c r="DB34" i="3"/>
  <c r="CY34" i="3"/>
  <c r="CX34" i="3"/>
  <c r="CU34" i="3"/>
  <c r="CR34" i="3"/>
  <c r="CQ34" i="3"/>
  <c r="CN34" i="3"/>
  <c r="CK34" i="3"/>
  <c r="CJ34" i="3"/>
  <c r="CI34" i="3"/>
  <c r="CG34" i="3" s="1"/>
  <c r="CH34" i="3"/>
  <c r="CF34" i="3"/>
  <c r="CE34" i="3"/>
  <c r="CD34" i="3" s="1"/>
  <c r="BZ34" i="3"/>
  <c r="BW34" i="3"/>
  <c r="BV34" i="3"/>
  <c r="BS34" i="3"/>
  <c r="BO34" i="3" s="1"/>
  <c r="BP34" i="3"/>
  <c r="BL34" i="3"/>
  <c r="BI34" i="3"/>
  <c r="BH34" i="3"/>
  <c r="BG34" i="3"/>
  <c r="BF34" i="3"/>
  <c r="BD34" i="3"/>
  <c r="BC34" i="3"/>
  <c r="AX34" i="3"/>
  <c r="AT34" i="3" s="1"/>
  <c r="AU34" i="3"/>
  <c r="AQ34" i="3"/>
  <c r="AN34" i="3"/>
  <c r="AM34" i="3" s="1"/>
  <c r="AJ34" i="3"/>
  <c r="AG34" i="3"/>
  <c r="AF34" i="3" s="1"/>
  <c r="AE34" i="3"/>
  <c r="AD34" i="3"/>
  <c r="AB34" i="3"/>
  <c r="Z34" i="3" s="1"/>
  <c r="AA34" i="3"/>
  <c r="V34" i="3"/>
  <c r="S34" i="3"/>
  <c r="R34" i="3" s="1"/>
  <c r="O34" i="3"/>
  <c r="L34" i="3"/>
  <c r="K34" i="3" s="1"/>
  <c r="H34" i="3"/>
  <c r="E34" i="3"/>
  <c r="DK33" i="3"/>
  <c r="DJ33" i="3"/>
  <c r="DH33" i="3"/>
  <c r="DF33" i="3" s="1"/>
  <c r="DG33" i="3"/>
  <c r="DB33" i="3"/>
  <c r="CY33" i="3"/>
  <c r="CX33" i="3" s="1"/>
  <c r="CU33" i="3"/>
  <c r="CR33" i="3"/>
  <c r="CQ33" i="3"/>
  <c r="CN33" i="3"/>
  <c r="CK33" i="3"/>
  <c r="CJ33" i="3"/>
  <c r="CI33" i="3"/>
  <c r="CG33" i="3" s="1"/>
  <c r="CH33" i="3"/>
  <c r="CF33" i="3"/>
  <c r="CE33" i="3"/>
  <c r="CE31" i="3" s="1"/>
  <c r="BZ33" i="3"/>
  <c r="BW33" i="3"/>
  <c r="BV33" i="3"/>
  <c r="BS33" i="3"/>
  <c r="BP33" i="3"/>
  <c r="BO33" i="3"/>
  <c r="BL33" i="3"/>
  <c r="BI33" i="3"/>
  <c r="BH33" i="3"/>
  <c r="BG33" i="3"/>
  <c r="BF33" i="3"/>
  <c r="BE33" i="3" s="1"/>
  <c r="BD33" i="3"/>
  <c r="BC33" i="3"/>
  <c r="BB33" i="3" s="1"/>
  <c r="BA33" i="3"/>
  <c r="AX33" i="3"/>
  <c r="AU33" i="3"/>
  <c r="AT33" i="3" s="1"/>
  <c r="AQ33" i="3"/>
  <c r="AN33" i="3"/>
  <c r="AM33" i="3"/>
  <c r="AJ33" i="3"/>
  <c r="AG33" i="3"/>
  <c r="AF33" i="3" s="1"/>
  <c r="AE33" i="3"/>
  <c r="AE31" i="3" s="1"/>
  <c r="AD33" i="3"/>
  <c r="AC33" i="3"/>
  <c r="AB33" i="3"/>
  <c r="DO33" i="3" s="1"/>
  <c r="AA33" i="3"/>
  <c r="V33" i="3"/>
  <c r="S33" i="3"/>
  <c r="R33" i="3" s="1"/>
  <c r="O33" i="3"/>
  <c r="L33" i="3"/>
  <c r="K33" i="3" s="1"/>
  <c r="H33" i="3"/>
  <c r="E33" i="3"/>
  <c r="D33" i="3" s="1"/>
  <c r="DR32" i="3"/>
  <c r="DN32" i="3"/>
  <c r="DK32" i="3"/>
  <c r="DJ32" i="3"/>
  <c r="DI32" i="3"/>
  <c r="DH32" i="3"/>
  <c r="DG32" i="3"/>
  <c r="DG31" i="3" s="1"/>
  <c r="DF32" i="3"/>
  <c r="DE32" i="3"/>
  <c r="DB32" i="3"/>
  <c r="CY32" i="3"/>
  <c r="CX32" i="3"/>
  <c r="CU32" i="3"/>
  <c r="CR32" i="3"/>
  <c r="CQ32" i="3"/>
  <c r="CN32" i="3"/>
  <c r="CK32" i="3"/>
  <c r="CJ32" i="3"/>
  <c r="CI32" i="3"/>
  <c r="CH32" i="3"/>
  <c r="CF32" i="3"/>
  <c r="CE32" i="3"/>
  <c r="CD32" i="3"/>
  <c r="BZ32" i="3"/>
  <c r="BW32" i="3"/>
  <c r="BV32" i="3"/>
  <c r="BS32" i="3"/>
  <c r="BP32" i="3"/>
  <c r="BO32" i="3"/>
  <c r="BL32" i="3"/>
  <c r="BI32" i="3"/>
  <c r="BH32" i="3" s="1"/>
  <c r="BG32" i="3"/>
  <c r="BG31" i="3" s="1"/>
  <c r="BF32" i="3"/>
  <c r="BE32" i="3"/>
  <c r="BD32" i="3"/>
  <c r="BD31" i="3" s="1"/>
  <c r="BC32" i="3"/>
  <c r="BB32" i="3" s="1"/>
  <c r="BA32" i="3" s="1"/>
  <c r="AX32" i="3"/>
  <c r="AT32" i="3" s="1"/>
  <c r="AU32" i="3"/>
  <c r="AQ32" i="3"/>
  <c r="AN32" i="3"/>
  <c r="AM32" i="3" s="1"/>
  <c r="AJ32" i="3"/>
  <c r="AG32" i="3"/>
  <c r="AF32" i="3" s="1"/>
  <c r="AE32" i="3"/>
  <c r="AD32" i="3"/>
  <c r="AB32" i="3"/>
  <c r="AA32" i="3"/>
  <c r="AA31" i="3" s="1"/>
  <c r="V32" i="3"/>
  <c r="S32" i="3"/>
  <c r="O32" i="3"/>
  <c r="K32" i="3" s="1"/>
  <c r="L32" i="3"/>
  <c r="H32" i="3"/>
  <c r="E32" i="3"/>
  <c r="D32" i="3" s="1"/>
  <c r="DK31" i="3"/>
  <c r="DJ31" i="3"/>
  <c r="DI31" i="3" s="1"/>
  <c r="DD31" i="3"/>
  <c r="DC31" i="3"/>
  <c r="DB31" i="3"/>
  <c r="DA31" i="3"/>
  <c r="CZ31" i="3"/>
  <c r="CZ27" i="3" s="1"/>
  <c r="CW31" i="3"/>
  <c r="CV31" i="3"/>
  <c r="CU31" i="3"/>
  <c r="CT31" i="3"/>
  <c r="CT27" i="3" s="1"/>
  <c r="CS31" i="3"/>
  <c r="CR31" i="3"/>
  <c r="CQ31" i="3" s="1"/>
  <c r="CP31" i="3"/>
  <c r="CO31" i="3"/>
  <c r="CN31" i="3"/>
  <c r="CM31" i="3"/>
  <c r="CL31" i="3"/>
  <c r="CK31" i="3"/>
  <c r="CJ31" i="3"/>
  <c r="CH31" i="3"/>
  <c r="CB31" i="3"/>
  <c r="CA31" i="3"/>
  <c r="BZ31" i="3"/>
  <c r="BY31" i="3"/>
  <c r="BX31" i="3"/>
  <c r="BW31" i="3"/>
  <c r="BV31" i="3" s="1"/>
  <c r="BU31" i="3"/>
  <c r="BT31" i="3"/>
  <c r="BS31" i="3" s="1"/>
  <c r="BR31" i="3"/>
  <c r="BP31" i="3" s="1"/>
  <c r="BO31" i="3" s="1"/>
  <c r="BQ31" i="3"/>
  <c r="BN31" i="3"/>
  <c r="BN27" i="3" s="1"/>
  <c r="BM31" i="3"/>
  <c r="BM27" i="3" s="1"/>
  <c r="BL31" i="3"/>
  <c r="BK31" i="3"/>
  <c r="BJ31" i="3"/>
  <c r="BI31" i="3" s="1"/>
  <c r="BH31" i="3" s="1"/>
  <c r="BF31" i="3"/>
  <c r="AZ31" i="3"/>
  <c r="AY31" i="3"/>
  <c r="AX31" i="3"/>
  <c r="AW31" i="3"/>
  <c r="AW27" i="3" s="1"/>
  <c r="AV31" i="3"/>
  <c r="AS31" i="3"/>
  <c r="AR31" i="3"/>
  <c r="AQ31" i="3"/>
  <c r="AP31" i="3"/>
  <c r="AP27" i="3" s="1"/>
  <c r="AO31" i="3"/>
  <c r="AL31" i="3"/>
  <c r="AL27" i="3" s="1"/>
  <c r="AK31" i="3"/>
  <c r="AK27" i="3" s="1"/>
  <c r="AJ27" i="3" s="1"/>
  <c r="AJ31" i="3"/>
  <c r="AI31" i="3"/>
  <c r="AI27" i="3" s="1"/>
  <c r="AH31" i="3"/>
  <c r="AG31" i="3" s="1"/>
  <c r="AF31" i="3" s="1"/>
  <c r="X31" i="3"/>
  <c r="W31" i="3"/>
  <c r="V31" i="3"/>
  <c r="U31" i="3"/>
  <c r="T31" i="3"/>
  <c r="S31" i="3" s="1"/>
  <c r="R31" i="3" s="1"/>
  <c r="Q31" i="3"/>
  <c r="P31" i="3"/>
  <c r="O31" i="3" s="1"/>
  <c r="N31" i="3"/>
  <c r="M31" i="3"/>
  <c r="M27" i="3" s="1"/>
  <c r="J31" i="3"/>
  <c r="I31" i="3"/>
  <c r="I27" i="3" s="1"/>
  <c r="G31" i="3"/>
  <c r="G27" i="3" s="1"/>
  <c r="F31" i="3"/>
  <c r="DR30" i="3"/>
  <c r="DQ30" i="3"/>
  <c r="DP30" i="3" s="1"/>
  <c r="DK30" i="3"/>
  <c r="DJ30" i="3"/>
  <c r="DI30" i="3"/>
  <c r="DH30" i="3"/>
  <c r="DG30" i="3"/>
  <c r="DF30" i="3" s="1"/>
  <c r="DE30" i="3" s="1"/>
  <c r="DB30" i="3"/>
  <c r="CY30" i="3"/>
  <c r="CX30" i="3" s="1"/>
  <c r="CU30" i="3"/>
  <c r="CR30" i="3"/>
  <c r="CQ30" i="3"/>
  <c r="CN30" i="3"/>
  <c r="CK30" i="3"/>
  <c r="CI30" i="3"/>
  <c r="CH30" i="3"/>
  <c r="CG30" i="3" s="1"/>
  <c r="CF30" i="3"/>
  <c r="CE30" i="3"/>
  <c r="CE28" i="3" s="1"/>
  <c r="CD28" i="3" s="1"/>
  <c r="CD30" i="3"/>
  <c r="CC30" i="3" s="1"/>
  <c r="BZ30" i="3"/>
  <c r="BW30" i="3"/>
  <c r="BV30" i="3" s="1"/>
  <c r="BS30" i="3"/>
  <c r="BP30" i="3"/>
  <c r="BO30" i="3" s="1"/>
  <c r="BL30" i="3"/>
  <c r="BI30" i="3"/>
  <c r="BH30" i="3" s="1"/>
  <c r="BG30" i="3"/>
  <c r="BF30" i="3"/>
  <c r="BE30" i="3"/>
  <c r="BD30" i="3"/>
  <c r="BC30" i="3"/>
  <c r="BB30" i="3"/>
  <c r="BA30" i="3"/>
  <c r="AX30" i="3"/>
  <c r="AU30" i="3"/>
  <c r="AT30" i="3"/>
  <c r="AQ30" i="3"/>
  <c r="AN30" i="3"/>
  <c r="AM30" i="3"/>
  <c r="AJ30" i="3"/>
  <c r="AG30" i="3"/>
  <c r="AF30" i="3"/>
  <c r="AE30" i="3"/>
  <c r="AC30" i="3" s="1"/>
  <c r="AD30" i="3"/>
  <c r="AD28" i="3" s="1"/>
  <c r="AB30" i="3"/>
  <c r="AA30" i="3"/>
  <c r="DN30" i="3" s="1"/>
  <c r="Z30" i="3"/>
  <c r="V30" i="3"/>
  <c r="S30" i="3"/>
  <c r="R30" i="3"/>
  <c r="O30" i="3"/>
  <c r="L30" i="3"/>
  <c r="K30" i="3" s="1"/>
  <c r="H30" i="3"/>
  <c r="E30" i="3"/>
  <c r="D30" i="3"/>
  <c r="DK29" i="3"/>
  <c r="DJ29" i="3"/>
  <c r="DJ28" i="3" s="1"/>
  <c r="DI29" i="3"/>
  <c r="DE29" i="3" s="1"/>
  <c r="DH29" i="3"/>
  <c r="DG29" i="3"/>
  <c r="DN29" i="3" s="1"/>
  <c r="DF29" i="3"/>
  <c r="DB29" i="3"/>
  <c r="CX29" i="3" s="1"/>
  <c r="CY29" i="3"/>
  <c r="CU29" i="3"/>
  <c r="CR29" i="3"/>
  <c r="CQ29" i="3"/>
  <c r="CN29" i="3"/>
  <c r="CK29" i="3"/>
  <c r="CJ29" i="3" s="1"/>
  <c r="CI29" i="3"/>
  <c r="CI28" i="3" s="1"/>
  <c r="CH29" i="3"/>
  <c r="CF29" i="3"/>
  <c r="CE29" i="3"/>
  <c r="CD29" i="3"/>
  <c r="BZ29" i="3"/>
  <c r="BW29" i="3"/>
  <c r="BV29" i="3"/>
  <c r="BS29" i="3"/>
  <c r="BP29" i="3"/>
  <c r="BO29" i="3"/>
  <c r="BL29" i="3"/>
  <c r="BI29" i="3"/>
  <c r="BG29" i="3"/>
  <c r="BG28" i="3" s="1"/>
  <c r="BF29" i="3"/>
  <c r="DQ29" i="3" s="1"/>
  <c r="BE29" i="3"/>
  <c r="BD29" i="3"/>
  <c r="BC29" i="3"/>
  <c r="AX29" i="3"/>
  <c r="AU29" i="3"/>
  <c r="AT29" i="3" s="1"/>
  <c r="AQ29" i="3"/>
  <c r="AN29" i="3"/>
  <c r="AM29" i="3"/>
  <c r="AJ29" i="3"/>
  <c r="AG29" i="3"/>
  <c r="AF29" i="3"/>
  <c r="AE29" i="3"/>
  <c r="AD29" i="3"/>
  <c r="AB29" i="3"/>
  <c r="AA29" i="3"/>
  <c r="Z29" i="3" s="1"/>
  <c r="V29" i="3"/>
  <c r="S29" i="3"/>
  <c r="R29" i="3" s="1"/>
  <c r="O29" i="3"/>
  <c r="L29" i="3"/>
  <c r="K29" i="3" s="1"/>
  <c r="H29" i="3"/>
  <c r="E29" i="3"/>
  <c r="D29" i="3" s="1"/>
  <c r="DK28" i="3"/>
  <c r="DI28" i="3" s="1"/>
  <c r="DH28" i="3"/>
  <c r="DG28" i="3"/>
  <c r="DG27" i="3" s="1"/>
  <c r="DF28" i="3"/>
  <c r="DD28" i="3"/>
  <c r="DB28" i="3" s="1"/>
  <c r="DC28" i="3"/>
  <c r="DA28" i="3"/>
  <c r="CZ28" i="3"/>
  <c r="CW28" i="3"/>
  <c r="CV28" i="3"/>
  <c r="CU28" i="3"/>
  <c r="CT28" i="3"/>
  <c r="CS28" i="3"/>
  <c r="CR28" i="3" s="1"/>
  <c r="CQ28" i="3" s="1"/>
  <c r="CP28" i="3"/>
  <c r="CO28" i="3"/>
  <c r="CN28" i="3"/>
  <c r="CM28" i="3"/>
  <c r="CL28" i="3"/>
  <c r="CK28" i="3" s="1"/>
  <c r="CJ28" i="3" s="1"/>
  <c r="CF28" i="3"/>
  <c r="CB28" i="3"/>
  <c r="CB27" i="3" s="1"/>
  <c r="CA28" i="3"/>
  <c r="CA27" i="3" s="1"/>
  <c r="BY28" i="3"/>
  <c r="BX28" i="3"/>
  <c r="BU28" i="3"/>
  <c r="BT28" i="3"/>
  <c r="BS28" i="3" s="1"/>
  <c r="BR28" i="3"/>
  <c r="BR27" i="3" s="1"/>
  <c r="BQ28" i="3"/>
  <c r="BQ27" i="3" s="1"/>
  <c r="BP28" i="3"/>
  <c r="BN28" i="3"/>
  <c r="BM28" i="3"/>
  <c r="BL28" i="3"/>
  <c r="BK28" i="3"/>
  <c r="BJ28" i="3"/>
  <c r="BI28" i="3" s="1"/>
  <c r="BH28" i="3" s="1"/>
  <c r="BF28" i="3"/>
  <c r="BF27" i="3" s="1"/>
  <c r="BE28" i="3"/>
  <c r="BC28" i="3"/>
  <c r="AZ28" i="3"/>
  <c r="AZ27" i="3" s="1"/>
  <c r="AY28" i="3"/>
  <c r="AW28" i="3"/>
  <c r="AV28" i="3"/>
  <c r="AU28" i="3" s="1"/>
  <c r="AS28" i="3"/>
  <c r="AR28" i="3"/>
  <c r="AQ28" i="3"/>
  <c r="AP28" i="3"/>
  <c r="AO28" i="3"/>
  <c r="AO27" i="3" s="1"/>
  <c r="AN28" i="3"/>
  <c r="AM28" i="3"/>
  <c r="AL28" i="3"/>
  <c r="AK28" i="3"/>
  <c r="AJ28" i="3"/>
  <c r="AI28" i="3"/>
  <c r="AH28" i="3"/>
  <c r="AG28" i="3" s="1"/>
  <c r="AF28" i="3" s="1"/>
  <c r="AB28" i="3"/>
  <c r="AA28" i="3"/>
  <c r="Z28" i="3"/>
  <c r="X28" i="3"/>
  <c r="V28" i="3" s="1"/>
  <c r="W28" i="3"/>
  <c r="U28" i="3"/>
  <c r="U27" i="3" s="1"/>
  <c r="T28" i="3"/>
  <c r="T27" i="3" s="1"/>
  <c r="S27" i="3" s="1"/>
  <c r="R27" i="3" s="1"/>
  <c r="Q28" i="3"/>
  <c r="P28" i="3"/>
  <c r="O28" i="3" s="1"/>
  <c r="K28" i="3" s="1"/>
  <c r="N28" i="3"/>
  <c r="M28" i="3"/>
  <c r="L28" i="3"/>
  <c r="J28" i="3"/>
  <c r="I28" i="3"/>
  <c r="H28" i="3"/>
  <c r="G28" i="3"/>
  <c r="F28" i="3"/>
  <c r="CP27" i="3"/>
  <c r="CO27" i="3"/>
  <c r="CN27" i="3" s="1"/>
  <c r="CM27" i="3"/>
  <c r="CL27" i="3"/>
  <c r="BY27" i="3"/>
  <c r="BL27" i="3"/>
  <c r="BK27" i="3"/>
  <c r="AY27" i="3"/>
  <c r="AX27" i="3" s="1"/>
  <c r="AV27" i="3"/>
  <c r="AU27" i="3"/>
  <c r="AT27" i="3" s="1"/>
  <c r="AH27" i="3"/>
  <c r="AG27" i="3" s="1"/>
  <c r="AF27" i="3" s="1"/>
  <c r="AA27" i="3"/>
  <c r="X27" i="3"/>
  <c r="W27" i="3"/>
  <c r="V27" i="3" s="1"/>
  <c r="DK25" i="3"/>
  <c r="DJ25" i="3"/>
  <c r="DJ23" i="3" s="1"/>
  <c r="DI25" i="3"/>
  <c r="DH25" i="3"/>
  <c r="DG25" i="3"/>
  <c r="DG23" i="3" s="1"/>
  <c r="DF23" i="3" s="1"/>
  <c r="DF25" i="3"/>
  <c r="DE25" i="3"/>
  <c r="DB25" i="3"/>
  <c r="CY25" i="3"/>
  <c r="CX25" i="3"/>
  <c r="CU25" i="3"/>
  <c r="CR25" i="3"/>
  <c r="CQ25" i="3" s="1"/>
  <c r="CN25" i="3"/>
  <c r="CK25" i="3"/>
  <c r="CJ25" i="3"/>
  <c r="CI25" i="3"/>
  <c r="CH25" i="3"/>
  <c r="CG25" i="3" s="1"/>
  <c r="CF25" i="3"/>
  <c r="CE25" i="3"/>
  <c r="CD25" i="3"/>
  <c r="CC25" i="3" s="1"/>
  <c r="BZ25" i="3"/>
  <c r="BW25" i="3"/>
  <c r="BS25" i="3"/>
  <c r="BP25" i="3"/>
  <c r="BL25" i="3"/>
  <c r="BI25" i="3"/>
  <c r="BH25" i="3"/>
  <c r="BG25" i="3"/>
  <c r="BG23" i="3" s="1"/>
  <c r="BF25" i="3"/>
  <c r="BF23" i="3" s="1"/>
  <c r="BE25" i="3"/>
  <c r="BD25" i="3"/>
  <c r="BC25" i="3"/>
  <c r="BB25" i="3"/>
  <c r="BA25" i="3" s="1"/>
  <c r="AX25" i="3"/>
  <c r="AT25" i="3" s="1"/>
  <c r="AU25" i="3"/>
  <c r="AQ25" i="3"/>
  <c r="AN25" i="3"/>
  <c r="AM25" i="3"/>
  <c r="AJ25" i="3"/>
  <c r="AF25" i="3" s="1"/>
  <c r="AG25" i="3"/>
  <c r="AE25" i="3"/>
  <c r="DR25" i="3" s="1"/>
  <c r="AD25" i="3"/>
  <c r="DQ25" i="3" s="1"/>
  <c r="DP25" i="3" s="1"/>
  <c r="AC25" i="3"/>
  <c r="AB25" i="3"/>
  <c r="AA25" i="3"/>
  <c r="V25" i="3"/>
  <c r="R25" i="3" s="1"/>
  <c r="S25" i="3"/>
  <c r="O25" i="3"/>
  <c r="L25" i="3"/>
  <c r="K25" i="3" s="1"/>
  <c r="H25" i="3"/>
  <c r="E25" i="3"/>
  <c r="D25" i="3" s="1"/>
  <c r="DR24" i="3"/>
  <c r="DR23" i="3" s="1"/>
  <c r="DK24" i="3"/>
  <c r="DJ24" i="3"/>
  <c r="DI24" i="3"/>
  <c r="DH24" i="3"/>
  <c r="DF24" i="3" s="1"/>
  <c r="DG24" i="3"/>
  <c r="DE24" i="3"/>
  <c r="DB24" i="3"/>
  <c r="CY24" i="3"/>
  <c r="CX24" i="3"/>
  <c r="CU24" i="3"/>
  <c r="CR24" i="3"/>
  <c r="CQ24" i="3"/>
  <c r="CN24" i="3"/>
  <c r="CJ24" i="3" s="1"/>
  <c r="CK24" i="3"/>
  <c r="CI24" i="3"/>
  <c r="CI23" i="3" s="1"/>
  <c r="CH24" i="3"/>
  <c r="CH23" i="3" s="1"/>
  <c r="CG23" i="3" s="1"/>
  <c r="CG24" i="3"/>
  <c r="CF24" i="3"/>
  <c r="CD24" i="3" s="1"/>
  <c r="CC24" i="3" s="1"/>
  <c r="CE24" i="3"/>
  <c r="BZ24" i="3"/>
  <c r="BV24" i="3" s="1"/>
  <c r="BW24" i="3"/>
  <c r="BS24" i="3"/>
  <c r="BP24" i="3"/>
  <c r="BO24" i="3" s="1"/>
  <c r="BL24" i="3"/>
  <c r="BI24" i="3"/>
  <c r="BH24" i="3"/>
  <c r="BG24" i="3"/>
  <c r="BF24" i="3"/>
  <c r="BE24" i="3"/>
  <c r="BD24" i="3"/>
  <c r="BD23" i="3" s="1"/>
  <c r="BC24" i="3"/>
  <c r="AX24" i="3"/>
  <c r="AU24" i="3"/>
  <c r="AT24" i="3" s="1"/>
  <c r="AQ24" i="3"/>
  <c r="AN24" i="3"/>
  <c r="AM24" i="3"/>
  <c r="AJ24" i="3"/>
  <c r="AG24" i="3"/>
  <c r="AF24" i="3" s="1"/>
  <c r="AE24" i="3"/>
  <c r="AD24" i="3"/>
  <c r="AB24" i="3"/>
  <c r="AA24" i="3"/>
  <c r="V24" i="3"/>
  <c r="S24" i="3"/>
  <c r="R24" i="3"/>
  <c r="O24" i="3"/>
  <c r="L24" i="3"/>
  <c r="K24" i="3" s="1"/>
  <c r="H24" i="3"/>
  <c r="E24" i="3"/>
  <c r="D24" i="3"/>
  <c r="DK23" i="3"/>
  <c r="DH23" i="3"/>
  <c r="DD23" i="3"/>
  <c r="DC23" i="3"/>
  <c r="DA23" i="3"/>
  <c r="CZ23" i="3"/>
  <c r="CY23" i="3" s="1"/>
  <c r="CW23" i="3"/>
  <c r="CV23" i="3"/>
  <c r="CU23" i="3"/>
  <c r="CT23" i="3"/>
  <c r="CR23" i="3" s="1"/>
  <c r="CQ23" i="3" s="1"/>
  <c r="CS23" i="3"/>
  <c r="CP23" i="3"/>
  <c r="CO23" i="3"/>
  <c r="CN23" i="3"/>
  <c r="CM23" i="3"/>
  <c r="CL23" i="3"/>
  <c r="CK23" i="3"/>
  <c r="CJ23" i="3"/>
  <c r="CF23" i="3"/>
  <c r="CE23" i="3"/>
  <c r="CB23" i="3"/>
  <c r="CA23" i="3"/>
  <c r="BZ23" i="3"/>
  <c r="BY23" i="3"/>
  <c r="BW23" i="3" s="1"/>
  <c r="BX23" i="3"/>
  <c r="BU23" i="3"/>
  <c r="BT23" i="3"/>
  <c r="BS23" i="3"/>
  <c r="BR23" i="3"/>
  <c r="BQ23" i="3"/>
  <c r="BP23" i="3" s="1"/>
  <c r="BO23" i="3" s="1"/>
  <c r="BN23" i="3"/>
  <c r="BM23" i="3"/>
  <c r="BL23" i="3" s="1"/>
  <c r="BK23" i="3"/>
  <c r="BJ23" i="3"/>
  <c r="AZ23" i="3"/>
  <c r="AY23" i="3"/>
  <c r="AX23" i="3" s="1"/>
  <c r="AW23" i="3"/>
  <c r="AV23" i="3"/>
  <c r="AU23" i="3" s="1"/>
  <c r="AT23" i="3" s="1"/>
  <c r="AS23" i="3"/>
  <c r="AR23" i="3"/>
  <c r="AQ23" i="3" s="1"/>
  <c r="AP23" i="3"/>
  <c r="AO23" i="3"/>
  <c r="AN23" i="3"/>
  <c r="AL23" i="3"/>
  <c r="AK23" i="3"/>
  <c r="AJ23" i="3"/>
  <c r="AI23" i="3"/>
  <c r="AH23" i="3"/>
  <c r="AE23" i="3"/>
  <c r="AA23" i="3"/>
  <c r="X23" i="3"/>
  <c r="V23" i="3" s="1"/>
  <c r="W23" i="3"/>
  <c r="U23" i="3"/>
  <c r="T23" i="3"/>
  <c r="S23" i="3"/>
  <c r="Q23" i="3"/>
  <c r="O23" i="3" s="1"/>
  <c r="K23" i="3" s="1"/>
  <c r="P23" i="3"/>
  <c r="N23" i="3"/>
  <c r="M23" i="3"/>
  <c r="L23" i="3"/>
  <c r="J23" i="3"/>
  <c r="I23" i="3"/>
  <c r="H23" i="3"/>
  <c r="G23" i="3"/>
  <c r="F23" i="3"/>
  <c r="E23" i="3" s="1"/>
  <c r="D23" i="3" s="1"/>
  <c r="DK21" i="3"/>
  <c r="DJ21" i="3"/>
  <c r="DI21" i="3"/>
  <c r="DH21" i="3"/>
  <c r="DG21" i="3"/>
  <c r="DF21" i="3"/>
  <c r="DB21" i="3"/>
  <c r="CY21" i="3"/>
  <c r="CX21" i="3" s="1"/>
  <c r="CU21" i="3"/>
  <c r="CR21" i="3"/>
  <c r="CQ21" i="3"/>
  <c r="CN21" i="3"/>
  <c r="CK21" i="3"/>
  <c r="CJ21" i="3" s="1"/>
  <c r="CI21" i="3"/>
  <c r="CH21" i="3"/>
  <c r="CG21" i="3"/>
  <c r="CF21" i="3"/>
  <c r="CE21" i="3"/>
  <c r="CD21" i="3" s="1"/>
  <c r="BZ21" i="3"/>
  <c r="BW21" i="3"/>
  <c r="BV21" i="3" s="1"/>
  <c r="BS21" i="3"/>
  <c r="BP21" i="3"/>
  <c r="BO21" i="3" s="1"/>
  <c r="BL21" i="3"/>
  <c r="BH21" i="3" s="1"/>
  <c r="BI21" i="3"/>
  <c r="BG21" i="3"/>
  <c r="BF21" i="3"/>
  <c r="BE21" i="3"/>
  <c r="BD21" i="3"/>
  <c r="BC21" i="3"/>
  <c r="BB21" i="3" s="1"/>
  <c r="AX21" i="3"/>
  <c r="AU21" i="3"/>
  <c r="AT21" i="3"/>
  <c r="AQ21" i="3"/>
  <c r="AM21" i="3" s="1"/>
  <c r="AN21" i="3"/>
  <c r="AJ21" i="3"/>
  <c r="AF21" i="3" s="1"/>
  <c r="AG21" i="3"/>
  <c r="AE21" i="3"/>
  <c r="AD21" i="3"/>
  <c r="AC21" i="3" s="1"/>
  <c r="AB21" i="3"/>
  <c r="DO21" i="3" s="1"/>
  <c r="AA21" i="3"/>
  <c r="Z21" i="3" s="1"/>
  <c r="Y21" i="3" s="1"/>
  <c r="V21" i="3"/>
  <c r="R21" i="3" s="1"/>
  <c r="S21" i="3"/>
  <c r="O21" i="3"/>
  <c r="L21" i="3"/>
  <c r="K21" i="3" s="1"/>
  <c r="H21" i="3"/>
  <c r="E21" i="3"/>
  <c r="D21" i="3"/>
  <c r="DK20" i="3"/>
  <c r="DI20" i="3" s="1"/>
  <c r="DJ20" i="3"/>
  <c r="DH20" i="3"/>
  <c r="DH18" i="3" s="1"/>
  <c r="DG20" i="3"/>
  <c r="DF20" i="3"/>
  <c r="DE20" i="3" s="1"/>
  <c r="DB20" i="3"/>
  <c r="CY20" i="3"/>
  <c r="CX20" i="3"/>
  <c r="CX18" i="3" s="1"/>
  <c r="CU20" i="3"/>
  <c r="CQ20" i="3" s="1"/>
  <c r="CQ18" i="3" s="1"/>
  <c r="CR20" i="3"/>
  <c r="CN20" i="3"/>
  <c r="CJ20" i="3" s="1"/>
  <c r="CK20" i="3"/>
  <c r="CI20" i="3"/>
  <c r="CI18" i="3" s="1"/>
  <c r="CH20" i="3"/>
  <c r="CG20" i="3" s="1"/>
  <c r="CF20" i="3"/>
  <c r="CF18" i="3" s="1"/>
  <c r="CE20" i="3"/>
  <c r="BZ20" i="3"/>
  <c r="BW20" i="3"/>
  <c r="BV20" i="3" s="1"/>
  <c r="BS20" i="3"/>
  <c r="BP20" i="3"/>
  <c r="BO20" i="3"/>
  <c r="BL20" i="3"/>
  <c r="BI20" i="3"/>
  <c r="BH20" i="3"/>
  <c r="BG20" i="3"/>
  <c r="BF20" i="3"/>
  <c r="BE20" i="3"/>
  <c r="BD20" i="3"/>
  <c r="DO20" i="3" s="1"/>
  <c r="BC20" i="3"/>
  <c r="BB20" i="3"/>
  <c r="AX20" i="3"/>
  <c r="AU20" i="3"/>
  <c r="AT20" i="3" s="1"/>
  <c r="AT18" i="3" s="1"/>
  <c r="AQ20" i="3"/>
  <c r="AM20" i="3" s="1"/>
  <c r="AN20" i="3"/>
  <c r="AJ20" i="3"/>
  <c r="AG20" i="3"/>
  <c r="AF20" i="3"/>
  <c r="AE20" i="3"/>
  <c r="AD20" i="3"/>
  <c r="AB20" i="3"/>
  <c r="AA20" i="3"/>
  <c r="DN20" i="3" s="1"/>
  <c r="V20" i="3"/>
  <c r="S20" i="3"/>
  <c r="R20" i="3" s="1"/>
  <c r="O20" i="3"/>
  <c r="L20" i="3"/>
  <c r="K20" i="3" s="1"/>
  <c r="H20" i="3"/>
  <c r="E20" i="3"/>
  <c r="DK19" i="3"/>
  <c r="DK18" i="3" s="1"/>
  <c r="DJ19" i="3"/>
  <c r="DJ18" i="3" s="1"/>
  <c r="DH19" i="3"/>
  <c r="DG19" i="3"/>
  <c r="DF19" i="3"/>
  <c r="DF18" i="3" s="1"/>
  <c r="DB19" i="3"/>
  <c r="CY19" i="3"/>
  <c r="CX19" i="3" s="1"/>
  <c r="CU19" i="3"/>
  <c r="CR19" i="3"/>
  <c r="CQ19" i="3"/>
  <c r="CN19" i="3"/>
  <c r="CN18" i="3" s="1"/>
  <c r="CK19" i="3"/>
  <c r="CK18" i="3" s="1"/>
  <c r="CI19" i="3"/>
  <c r="CH19" i="3"/>
  <c r="CH18" i="3" s="1"/>
  <c r="CG19" i="3"/>
  <c r="CG18" i="3" s="1"/>
  <c r="CF19" i="3"/>
  <c r="CE19" i="3"/>
  <c r="BZ19" i="3"/>
  <c r="BW19" i="3"/>
  <c r="BS19" i="3"/>
  <c r="BP19" i="3"/>
  <c r="BO19" i="3" s="1"/>
  <c r="BO18" i="3" s="1"/>
  <c r="BL19" i="3"/>
  <c r="BL18" i="3" s="1"/>
  <c r="BI19" i="3"/>
  <c r="BI18" i="3" s="1"/>
  <c r="BG19" i="3"/>
  <c r="BG18" i="3" s="1"/>
  <c r="BF19" i="3"/>
  <c r="BE19" i="3" s="1"/>
  <c r="BE18" i="3" s="1"/>
  <c r="BD19" i="3"/>
  <c r="BC19" i="3"/>
  <c r="BB19" i="3" s="1"/>
  <c r="AX19" i="3"/>
  <c r="AX18" i="3" s="1"/>
  <c r="AU19" i="3"/>
  <c r="AT19" i="3"/>
  <c r="AQ19" i="3"/>
  <c r="AM19" i="3" s="1"/>
  <c r="AM18" i="3" s="1"/>
  <c r="AN19" i="3"/>
  <c r="AJ19" i="3"/>
  <c r="AJ18" i="3" s="1"/>
  <c r="AG19" i="3"/>
  <c r="AE19" i="3"/>
  <c r="AD19" i="3"/>
  <c r="AC19" i="3" s="1"/>
  <c r="AB19" i="3"/>
  <c r="AA19" i="3"/>
  <c r="V19" i="3"/>
  <c r="V18" i="3" s="1"/>
  <c r="S19" i="3"/>
  <c r="S18" i="3" s="1"/>
  <c r="R19" i="3"/>
  <c r="R18" i="3" s="1"/>
  <c r="O19" i="3"/>
  <c r="O18" i="3" s="1"/>
  <c r="L19" i="3"/>
  <c r="H19" i="3"/>
  <c r="E19" i="3"/>
  <c r="DG18" i="3"/>
  <c r="DD18" i="3"/>
  <c r="DC18" i="3"/>
  <c r="DC12" i="3" s="1"/>
  <c r="DB12" i="3" s="1"/>
  <c r="DA18" i="3"/>
  <c r="DA12" i="3" s="1"/>
  <c r="CZ18" i="3"/>
  <c r="CY18" i="3"/>
  <c r="CW18" i="3"/>
  <c r="CV18" i="3"/>
  <c r="CT18" i="3"/>
  <c r="CS18" i="3"/>
  <c r="CS12" i="3" s="1"/>
  <c r="CR18" i="3"/>
  <c r="CP18" i="3"/>
  <c r="CO18" i="3"/>
  <c r="CM18" i="3"/>
  <c r="CL18" i="3"/>
  <c r="CB18" i="3"/>
  <c r="CA18" i="3"/>
  <c r="BY18" i="3"/>
  <c r="BX18" i="3"/>
  <c r="BW18" i="3"/>
  <c r="BU18" i="3"/>
  <c r="BU12" i="3" s="1"/>
  <c r="BT18" i="3"/>
  <c r="BS18" i="3"/>
  <c r="BR18" i="3"/>
  <c r="BQ18" i="3"/>
  <c r="BP18" i="3"/>
  <c r="BN18" i="3"/>
  <c r="BM18" i="3"/>
  <c r="BK18" i="3"/>
  <c r="BJ18" i="3"/>
  <c r="BD18" i="3"/>
  <c r="BC18" i="3"/>
  <c r="AZ18" i="3"/>
  <c r="AY18" i="3"/>
  <c r="AW18" i="3"/>
  <c r="AV18" i="3"/>
  <c r="AU18" i="3"/>
  <c r="AS18" i="3"/>
  <c r="AR18" i="3"/>
  <c r="AP18" i="3"/>
  <c r="AO18" i="3"/>
  <c r="AN18" i="3"/>
  <c r="AL18" i="3"/>
  <c r="AL12" i="3" s="1"/>
  <c r="AK18" i="3"/>
  <c r="AI18" i="3"/>
  <c r="AH18" i="3"/>
  <c r="AD18" i="3"/>
  <c r="AA18" i="3"/>
  <c r="X18" i="3"/>
  <c r="W18" i="3"/>
  <c r="U18" i="3"/>
  <c r="T18" i="3"/>
  <c r="Q18" i="3"/>
  <c r="P18" i="3"/>
  <c r="N18" i="3"/>
  <c r="M18" i="3"/>
  <c r="J18" i="3"/>
  <c r="J12" i="3" s="1"/>
  <c r="I18" i="3"/>
  <c r="I12" i="3" s="1"/>
  <c r="H18" i="3"/>
  <c r="G18" i="3"/>
  <c r="F18" i="3"/>
  <c r="DK17" i="3"/>
  <c r="DJ17" i="3"/>
  <c r="DI17" i="3" s="1"/>
  <c r="DH17" i="3"/>
  <c r="DH13" i="3" s="1"/>
  <c r="DH12" i="3" s="1"/>
  <c r="DG17" i="3"/>
  <c r="DB17" i="3"/>
  <c r="CY17" i="3"/>
  <c r="CX17" i="3"/>
  <c r="CU17" i="3"/>
  <c r="CR17" i="3"/>
  <c r="CQ17" i="3" s="1"/>
  <c r="CN17" i="3"/>
  <c r="CJ17" i="3" s="1"/>
  <c r="CK17" i="3"/>
  <c r="CI17" i="3"/>
  <c r="CH17" i="3"/>
  <c r="CG17" i="3" s="1"/>
  <c r="CF17" i="3"/>
  <c r="CD17" i="3" s="1"/>
  <c r="CE17" i="3"/>
  <c r="BZ17" i="3"/>
  <c r="BW17" i="3"/>
  <c r="BV17" i="3"/>
  <c r="BS17" i="3"/>
  <c r="BP17" i="3"/>
  <c r="BO17" i="3"/>
  <c r="BL17" i="3"/>
  <c r="BI17" i="3"/>
  <c r="BH17" i="3"/>
  <c r="BG17" i="3"/>
  <c r="BF17" i="3"/>
  <c r="BE17" i="3"/>
  <c r="BD17" i="3"/>
  <c r="DO17" i="3" s="1"/>
  <c r="BC17" i="3"/>
  <c r="AX17" i="3"/>
  <c r="AU17" i="3"/>
  <c r="AT17" i="3" s="1"/>
  <c r="AQ17" i="3"/>
  <c r="AM17" i="3" s="1"/>
  <c r="AN17" i="3"/>
  <c r="AJ17" i="3"/>
  <c r="AF17" i="3" s="1"/>
  <c r="AG17" i="3"/>
  <c r="AE17" i="3"/>
  <c r="AD17" i="3"/>
  <c r="AC17" i="3" s="1"/>
  <c r="AB17" i="3"/>
  <c r="AA17" i="3"/>
  <c r="DN17" i="3" s="1"/>
  <c r="Z17" i="3"/>
  <c r="Y17" i="3" s="1"/>
  <c r="V17" i="3"/>
  <c r="S17" i="3"/>
  <c r="R17" i="3"/>
  <c r="O17" i="3"/>
  <c r="L17" i="3"/>
  <c r="K17" i="3" s="1"/>
  <c r="H17" i="3"/>
  <c r="E17" i="3"/>
  <c r="D17" i="3"/>
  <c r="DO16" i="3"/>
  <c r="DN16" i="3"/>
  <c r="DM16" i="3" s="1"/>
  <c r="DK16" i="3"/>
  <c r="DJ16" i="3"/>
  <c r="DI16" i="3"/>
  <c r="DH16" i="3"/>
  <c r="DG16" i="3"/>
  <c r="DF16" i="3" s="1"/>
  <c r="DB16" i="3"/>
  <c r="CY16" i="3"/>
  <c r="CX16" i="3"/>
  <c r="CU16" i="3"/>
  <c r="CQ16" i="3" s="1"/>
  <c r="CR16" i="3"/>
  <c r="CN16" i="3"/>
  <c r="CK16" i="3"/>
  <c r="CI16" i="3"/>
  <c r="CH16" i="3"/>
  <c r="CG16" i="3" s="1"/>
  <c r="CF16" i="3"/>
  <c r="CE16" i="3"/>
  <c r="CD16" i="3"/>
  <c r="BZ16" i="3"/>
  <c r="BW16" i="3"/>
  <c r="BS16" i="3"/>
  <c r="BP16" i="3"/>
  <c r="BO16" i="3" s="1"/>
  <c r="BL16" i="3"/>
  <c r="BI16" i="3"/>
  <c r="BH16" i="3"/>
  <c r="BG16" i="3"/>
  <c r="BF16" i="3"/>
  <c r="BE16" i="3" s="1"/>
  <c r="BA16" i="3" s="1"/>
  <c r="BD16" i="3"/>
  <c r="BC16" i="3"/>
  <c r="BB16" i="3"/>
  <c r="AX16" i="3"/>
  <c r="AT16" i="3" s="1"/>
  <c r="AU16" i="3"/>
  <c r="AQ16" i="3"/>
  <c r="AN16" i="3"/>
  <c r="AM16" i="3"/>
  <c r="AJ16" i="3"/>
  <c r="AG16" i="3"/>
  <c r="AF16" i="3" s="1"/>
  <c r="AE16" i="3"/>
  <c r="AD16" i="3"/>
  <c r="AB16" i="3"/>
  <c r="AA16" i="3"/>
  <c r="V16" i="3"/>
  <c r="S16" i="3"/>
  <c r="R16" i="3"/>
  <c r="O16" i="3"/>
  <c r="L16" i="3"/>
  <c r="H16" i="3"/>
  <c r="D16" i="3" s="1"/>
  <c r="E16" i="3"/>
  <c r="DK15" i="3"/>
  <c r="DJ15" i="3"/>
  <c r="DI15" i="3"/>
  <c r="DH15" i="3"/>
  <c r="DG15" i="3"/>
  <c r="DF15" i="3"/>
  <c r="DE15" i="3"/>
  <c r="DB15" i="3"/>
  <c r="CY15" i="3"/>
  <c r="CX15" i="3" s="1"/>
  <c r="CX13" i="3" s="1"/>
  <c r="CU15" i="3"/>
  <c r="CR15" i="3"/>
  <c r="CQ15" i="3"/>
  <c r="CN15" i="3"/>
  <c r="CK15" i="3"/>
  <c r="CJ15" i="3" s="1"/>
  <c r="CI15" i="3"/>
  <c r="CG15" i="3" s="1"/>
  <c r="CH15" i="3"/>
  <c r="CF15" i="3"/>
  <c r="CE15" i="3"/>
  <c r="CD15" i="3" s="1"/>
  <c r="BZ15" i="3"/>
  <c r="BW15" i="3"/>
  <c r="BV15" i="3" s="1"/>
  <c r="BS15" i="3"/>
  <c r="BP15" i="3"/>
  <c r="BO15" i="3" s="1"/>
  <c r="BL15" i="3"/>
  <c r="BI15" i="3"/>
  <c r="BH15" i="3" s="1"/>
  <c r="BG15" i="3"/>
  <c r="BG13" i="3" s="1"/>
  <c r="BG12" i="3" s="1"/>
  <c r="BF15" i="3"/>
  <c r="DQ15" i="3" s="1"/>
  <c r="BE15" i="3"/>
  <c r="BD15" i="3"/>
  <c r="BC15" i="3"/>
  <c r="AX15" i="3"/>
  <c r="AT15" i="3" s="1"/>
  <c r="AT13" i="3" s="1"/>
  <c r="AU15" i="3"/>
  <c r="AU13" i="3" s="1"/>
  <c r="AQ15" i="3"/>
  <c r="AN15" i="3"/>
  <c r="AM15" i="3" s="1"/>
  <c r="AJ15" i="3"/>
  <c r="AF15" i="3" s="1"/>
  <c r="AG15" i="3"/>
  <c r="AE15" i="3"/>
  <c r="AD15" i="3"/>
  <c r="AC15" i="3" s="1"/>
  <c r="AB15" i="3"/>
  <c r="AA15" i="3"/>
  <c r="DN15" i="3" s="1"/>
  <c r="Z15" i="3"/>
  <c r="V15" i="3"/>
  <c r="S15" i="3"/>
  <c r="R15" i="3"/>
  <c r="O15" i="3"/>
  <c r="L15" i="3"/>
  <c r="H15" i="3"/>
  <c r="E15" i="3"/>
  <c r="D15" i="3" s="1"/>
  <c r="DK14" i="3"/>
  <c r="DJ14" i="3"/>
  <c r="DI14" i="3" s="1"/>
  <c r="DI13" i="3" s="1"/>
  <c r="DH14" i="3"/>
  <c r="DG14" i="3"/>
  <c r="DF14" i="3" s="1"/>
  <c r="DB14" i="3"/>
  <c r="CY14" i="3"/>
  <c r="CX14" i="3"/>
  <c r="CU14" i="3"/>
  <c r="CQ14" i="3" s="1"/>
  <c r="CR14" i="3"/>
  <c r="CR13" i="3" s="1"/>
  <c r="CN14" i="3"/>
  <c r="CK14" i="3"/>
  <c r="CK13" i="3" s="1"/>
  <c r="CJ14" i="3"/>
  <c r="CI14" i="3"/>
  <c r="CH14" i="3"/>
  <c r="CG14" i="3" s="1"/>
  <c r="CG13" i="3" s="1"/>
  <c r="CF14" i="3"/>
  <c r="CF13" i="3" s="1"/>
  <c r="CE14" i="3"/>
  <c r="BZ14" i="3"/>
  <c r="BW14" i="3"/>
  <c r="BV14" i="3"/>
  <c r="BS14" i="3"/>
  <c r="BP14" i="3"/>
  <c r="BO14" i="3"/>
  <c r="BL14" i="3"/>
  <c r="BL13" i="3" s="1"/>
  <c r="BI14" i="3"/>
  <c r="BG14" i="3"/>
  <c r="BE14" i="3" s="1"/>
  <c r="BF14" i="3"/>
  <c r="BD14" i="3"/>
  <c r="BC14" i="3"/>
  <c r="BB14" i="3"/>
  <c r="AX14" i="3"/>
  <c r="AU14" i="3"/>
  <c r="AT14" i="3" s="1"/>
  <c r="AQ14" i="3"/>
  <c r="AN14" i="3"/>
  <c r="AM14" i="3"/>
  <c r="AJ14" i="3"/>
  <c r="AJ13" i="3" s="1"/>
  <c r="AG14" i="3"/>
  <c r="AG13" i="3" s="1"/>
  <c r="AE14" i="3"/>
  <c r="AD14" i="3"/>
  <c r="AB14" i="3"/>
  <c r="AA14" i="3"/>
  <c r="V14" i="3"/>
  <c r="V13" i="3" s="1"/>
  <c r="S14" i="3"/>
  <c r="O14" i="3"/>
  <c r="L14" i="3"/>
  <c r="K14" i="3" s="1"/>
  <c r="H14" i="3"/>
  <c r="H13" i="3" s="1"/>
  <c r="E14" i="3"/>
  <c r="DK13" i="3"/>
  <c r="DG13" i="3"/>
  <c r="DD13" i="3"/>
  <c r="DD12" i="3" s="1"/>
  <c r="DC13" i="3"/>
  <c r="DB13" i="3"/>
  <c r="DA13" i="3"/>
  <c r="CZ13" i="3"/>
  <c r="CW13" i="3"/>
  <c r="CV13" i="3"/>
  <c r="CV12" i="3" s="1"/>
  <c r="CU13" i="3"/>
  <c r="CT13" i="3"/>
  <c r="CT12" i="3" s="1"/>
  <c r="CS13" i="3"/>
  <c r="CP13" i="3"/>
  <c r="CO13" i="3"/>
  <c r="CM13" i="3"/>
  <c r="CM12" i="3" s="1"/>
  <c r="CL13" i="3"/>
  <c r="CL12" i="3" s="1"/>
  <c r="CH13" i="3"/>
  <c r="CH12" i="3" s="1"/>
  <c r="CB13" i="3"/>
  <c r="CA13" i="3"/>
  <c r="BY13" i="3"/>
  <c r="BX13" i="3"/>
  <c r="BW13" i="3"/>
  <c r="BU13" i="3"/>
  <c r="BT13" i="3"/>
  <c r="BS13" i="3"/>
  <c r="BR13" i="3"/>
  <c r="BR12" i="3" s="1"/>
  <c r="BQ13" i="3"/>
  <c r="BN13" i="3"/>
  <c r="BM13" i="3"/>
  <c r="BK13" i="3"/>
  <c r="BJ13" i="3"/>
  <c r="BJ12" i="3" s="1"/>
  <c r="BI12" i="3" s="1"/>
  <c r="BF13" i="3"/>
  <c r="BC13" i="3"/>
  <c r="BC12" i="3" s="1"/>
  <c r="AZ13" i="3"/>
  <c r="AY13" i="3"/>
  <c r="AW13" i="3"/>
  <c r="AW12" i="3" s="1"/>
  <c r="AV13" i="3"/>
  <c r="AV12" i="3" s="1"/>
  <c r="AS13" i="3"/>
  <c r="AR13" i="3"/>
  <c r="AR12" i="3" s="1"/>
  <c r="AP13" i="3"/>
  <c r="AP12" i="3" s="1"/>
  <c r="AO13" i="3"/>
  <c r="AO12" i="3" s="1"/>
  <c r="AN13" i="3"/>
  <c r="AL13" i="3"/>
  <c r="AK13" i="3"/>
  <c r="AI13" i="3"/>
  <c r="AH13" i="3"/>
  <c r="X13" i="3"/>
  <c r="W13" i="3"/>
  <c r="U13" i="3"/>
  <c r="U12" i="3" s="1"/>
  <c r="U10" i="3" s="1"/>
  <c r="T13" i="3"/>
  <c r="T12" i="3" s="1"/>
  <c r="Q13" i="3"/>
  <c r="Q12" i="3" s="1"/>
  <c r="P13" i="3"/>
  <c r="P12" i="3" s="1"/>
  <c r="O13" i="3"/>
  <c r="N13" i="3"/>
  <c r="M13" i="3"/>
  <c r="M12" i="3" s="1"/>
  <c r="J13" i="3"/>
  <c r="I13" i="3"/>
  <c r="G13" i="3"/>
  <c r="F13" i="3"/>
  <c r="DG12" i="3"/>
  <c r="CZ12" i="3"/>
  <c r="CW12" i="3"/>
  <c r="CP12" i="3"/>
  <c r="CO12" i="3"/>
  <c r="CN12" i="3"/>
  <c r="CK12" i="3"/>
  <c r="CJ12" i="3" s="1"/>
  <c r="CB12" i="3"/>
  <c r="CA12" i="3"/>
  <c r="BZ12" i="3"/>
  <c r="BY12" i="3"/>
  <c r="BY10" i="3" s="1"/>
  <c r="BX12" i="3"/>
  <c r="BM12" i="3"/>
  <c r="BK12" i="3"/>
  <c r="AZ12" i="3"/>
  <c r="AY12" i="3"/>
  <c r="AI12" i="3"/>
  <c r="AH12" i="3"/>
  <c r="AG12" i="3" s="1"/>
  <c r="X12" i="3"/>
  <c r="W12" i="3"/>
  <c r="V12" i="3" s="1"/>
  <c r="G12" i="3"/>
  <c r="F12" i="3"/>
  <c r="E12" i="3"/>
  <c r="W10" i="3"/>
  <c r="A469" i="2"/>
  <c r="A468" i="2"/>
  <c r="A467" i="2"/>
  <c r="A466" i="2"/>
  <c r="A465" i="2"/>
  <c r="AE460" i="2"/>
  <c r="AD460" i="2"/>
  <c r="AC460" i="2"/>
  <c r="AB460" i="2"/>
  <c r="AA460" i="2"/>
  <c r="AH460" i="2" s="1"/>
  <c r="Z460" i="2"/>
  <c r="Y460" i="2"/>
  <c r="X460" i="2"/>
  <c r="W460" i="2"/>
  <c r="V460" i="2"/>
  <c r="U460" i="2"/>
  <c r="T460" i="2"/>
  <c r="S460" i="2"/>
  <c r="R460" i="2"/>
  <c r="Q460" i="2"/>
  <c r="P460" i="2"/>
  <c r="O460" i="2"/>
  <c r="N460" i="2"/>
  <c r="M460" i="2"/>
  <c r="L460" i="2"/>
  <c r="K460" i="2"/>
  <c r="J460" i="2"/>
  <c r="I460" i="2"/>
  <c r="AK460" i="2" s="1"/>
  <c r="H460" i="2"/>
  <c r="G460" i="2"/>
  <c r="F460" i="2"/>
  <c r="E460" i="2"/>
  <c r="AG460" i="2" s="1"/>
  <c r="D460" i="2"/>
  <c r="AJ459" i="2"/>
  <c r="AE459" i="2"/>
  <c r="AD459" i="2"/>
  <c r="AC459" i="2"/>
  <c r="AB459" i="2"/>
  <c r="AA459" i="2"/>
  <c r="Z459" i="2"/>
  <c r="Y459" i="2"/>
  <c r="X459" i="2"/>
  <c r="W459" i="2"/>
  <c r="V459" i="2"/>
  <c r="U459" i="2"/>
  <c r="T459" i="2"/>
  <c r="S459" i="2"/>
  <c r="R459" i="2"/>
  <c r="Q459" i="2"/>
  <c r="P459" i="2"/>
  <c r="O459" i="2"/>
  <c r="N459" i="2"/>
  <c r="M459" i="2"/>
  <c r="L459" i="2"/>
  <c r="K459" i="2"/>
  <c r="J459" i="2"/>
  <c r="I459" i="2"/>
  <c r="AK459" i="2" s="1"/>
  <c r="H459" i="2"/>
  <c r="G459" i="2"/>
  <c r="AI459" i="2" s="1"/>
  <c r="F459" i="2"/>
  <c r="AH459" i="2" s="1"/>
  <c r="E459" i="2"/>
  <c r="AG459" i="2" s="1"/>
  <c r="D459" i="2"/>
  <c r="AF459" i="2" s="1"/>
  <c r="AL458" i="2"/>
  <c r="AE458" i="2"/>
  <c r="AD458" i="2"/>
  <c r="AC458" i="2"/>
  <c r="AB458" i="2"/>
  <c r="AA458" i="2"/>
  <c r="Z458" i="2"/>
  <c r="Y458" i="2"/>
  <c r="X458" i="2"/>
  <c r="W458" i="2"/>
  <c r="V458" i="2"/>
  <c r="U458" i="2"/>
  <c r="T458" i="2"/>
  <c r="S458" i="2"/>
  <c r="R458" i="2"/>
  <c r="Q458" i="2"/>
  <c r="P458" i="2"/>
  <c r="O458" i="2"/>
  <c r="N458" i="2"/>
  <c r="M458" i="2"/>
  <c r="L458" i="2"/>
  <c r="K458" i="2"/>
  <c r="J458" i="2"/>
  <c r="I458" i="2"/>
  <c r="H458" i="2"/>
  <c r="AJ458" i="2" s="1"/>
  <c r="G458" i="2"/>
  <c r="AI458" i="2" s="1"/>
  <c r="F458" i="2"/>
  <c r="AH458" i="2" s="1"/>
  <c r="E458" i="2"/>
  <c r="AG458" i="2" s="1"/>
  <c r="D458" i="2"/>
  <c r="AE457" i="2"/>
  <c r="AD457" i="2"/>
  <c r="AC457" i="2"/>
  <c r="AB457" i="2"/>
  <c r="AA457" i="2"/>
  <c r="Z457" i="2"/>
  <c r="Y457" i="2"/>
  <c r="X457" i="2"/>
  <c r="W457" i="2"/>
  <c r="V457" i="2"/>
  <c r="U457" i="2"/>
  <c r="T457" i="2"/>
  <c r="S457" i="2"/>
  <c r="R457" i="2"/>
  <c r="Q457" i="2"/>
  <c r="P457" i="2"/>
  <c r="O457" i="2"/>
  <c r="N457" i="2"/>
  <c r="M457" i="2"/>
  <c r="L457" i="2"/>
  <c r="K457" i="2"/>
  <c r="J457" i="2"/>
  <c r="AL457" i="2" s="1"/>
  <c r="I457" i="2"/>
  <c r="H457" i="2"/>
  <c r="AJ457" i="2" s="1"/>
  <c r="G457" i="2"/>
  <c r="AI457" i="2" s="1"/>
  <c r="F457" i="2"/>
  <c r="AH457" i="2" s="1"/>
  <c r="E457" i="2"/>
  <c r="AG457" i="2" s="1"/>
  <c r="D457" i="2"/>
  <c r="AH456" i="2"/>
  <c r="AE456" i="2"/>
  <c r="AD456" i="2"/>
  <c r="AC456" i="2"/>
  <c r="AB456" i="2"/>
  <c r="AA456" i="2"/>
  <c r="Z456" i="2"/>
  <c r="Y456" i="2"/>
  <c r="X456" i="2"/>
  <c r="W456" i="2"/>
  <c r="V456" i="2"/>
  <c r="U456" i="2"/>
  <c r="T456" i="2"/>
  <c r="S456" i="2"/>
  <c r="R456" i="2"/>
  <c r="Q456" i="2"/>
  <c r="P456" i="2"/>
  <c r="O456" i="2"/>
  <c r="N456" i="2"/>
  <c r="M456" i="2"/>
  <c r="L456" i="2"/>
  <c r="K456" i="2"/>
  <c r="J456" i="2"/>
  <c r="AL456" i="2" s="1"/>
  <c r="I456" i="2"/>
  <c r="AK456" i="2" s="1"/>
  <c r="H456" i="2"/>
  <c r="G456" i="2"/>
  <c r="F456" i="2"/>
  <c r="E456" i="2"/>
  <c r="AG456" i="2" s="1"/>
  <c r="D456" i="2"/>
  <c r="AK455" i="2"/>
  <c r="AI455" i="2"/>
  <c r="AE455" i="2"/>
  <c r="AD455" i="2"/>
  <c r="AC455" i="2"/>
  <c r="AB455" i="2"/>
  <c r="AA455" i="2"/>
  <c r="Z455" i="2"/>
  <c r="Y455" i="2"/>
  <c r="X455" i="2"/>
  <c r="W455" i="2"/>
  <c r="V455" i="2"/>
  <c r="U455" i="2"/>
  <c r="T455" i="2"/>
  <c r="S455" i="2"/>
  <c r="R455" i="2"/>
  <c r="Q455" i="2"/>
  <c r="P455" i="2"/>
  <c r="O455" i="2"/>
  <c r="N455" i="2"/>
  <c r="M455" i="2"/>
  <c r="L455" i="2"/>
  <c r="K455" i="2"/>
  <c r="J455" i="2"/>
  <c r="I455" i="2"/>
  <c r="H455" i="2"/>
  <c r="AJ455" i="2" s="1"/>
  <c r="G455" i="2"/>
  <c r="F455" i="2"/>
  <c r="AH455" i="2" s="1"/>
  <c r="E455" i="2"/>
  <c r="AG455" i="2" s="1"/>
  <c r="D455" i="2"/>
  <c r="AF455" i="2" s="1"/>
  <c r="AL454" i="2"/>
  <c r="AE454" i="2"/>
  <c r="AD454" i="2"/>
  <c r="AC454" i="2"/>
  <c r="AB454" i="2"/>
  <c r="AA454" i="2"/>
  <c r="Z454" i="2"/>
  <c r="Y454" i="2"/>
  <c r="X454" i="2"/>
  <c r="W454" i="2"/>
  <c r="V454" i="2"/>
  <c r="U454" i="2"/>
  <c r="T454" i="2"/>
  <c r="S454" i="2"/>
  <c r="R454" i="2"/>
  <c r="Q454" i="2"/>
  <c r="P454" i="2"/>
  <c r="O454" i="2"/>
  <c r="N454" i="2"/>
  <c r="M454" i="2"/>
  <c r="L454" i="2"/>
  <c r="K454" i="2"/>
  <c r="J454" i="2"/>
  <c r="I454" i="2"/>
  <c r="AK454" i="2" s="1"/>
  <c r="H454" i="2"/>
  <c r="AJ454" i="2" s="1"/>
  <c r="G454" i="2"/>
  <c r="AI454" i="2" s="1"/>
  <c r="F454" i="2"/>
  <c r="E454" i="2"/>
  <c r="D454" i="2"/>
  <c r="AF454" i="2" s="1"/>
  <c r="AE453" i="2"/>
  <c r="AD453" i="2"/>
  <c r="AC453" i="2"/>
  <c r="AB453" i="2"/>
  <c r="AA453" i="2"/>
  <c r="Z453" i="2"/>
  <c r="Y453" i="2"/>
  <c r="X453" i="2"/>
  <c r="W453" i="2"/>
  <c r="V453" i="2"/>
  <c r="U453" i="2"/>
  <c r="T453" i="2"/>
  <c r="S453" i="2"/>
  <c r="R453" i="2"/>
  <c r="Q453" i="2"/>
  <c r="P453" i="2"/>
  <c r="O453" i="2"/>
  <c r="N453" i="2"/>
  <c r="M453" i="2"/>
  <c r="L453" i="2"/>
  <c r="K453" i="2"/>
  <c r="J453" i="2"/>
  <c r="AL453" i="2" s="1"/>
  <c r="I453" i="2"/>
  <c r="AK453" i="2" s="1"/>
  <c r="H453" i="2"/>
  <c r="G453" i="2"/>
  <c r="AI453" i="2" s="1"/>
  <c r="F453" i="2"/>
  <c r="E453" i="2"/>
  <c r="D453" i="2"/>
  <c r="AE452" i="2"/>
  <c r="AD452" i="2"/>
  <c r="AC452" i="2"/>
  <c r="AB452" i="2"/>
  <c r="AA452" i="2"/>
  <c r="AH452" i="2" s="1"/>
  <c r="Z452" i="2"/>
  <c r="Y452" i="2"/>
  <c r="X452" i="2"/>
  <c r="AL452" i="2" s="1"/>
  <c r="W452" i="2"/>
  <c r="AK452" i="2" s="1"/>
  <c r="V452" i="2"/>
  <c r="U452" i="2"/>
  <c r="T452" i="2"/>
  <c r="S452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AG452" i="2" s="1"/>
  <c r="D452" i="2"/>
  <c r="AF452" i="2" s="1"/>
  <c r="AI451" i="2"/>
  <c r="AH451" i="2"/>
  <c r="AE451" i="2"/>
  <c r="AD451" i="2"/>
  <c r="AK451" i="2" s="1"/>
  <c r="AC451" i="2"/>
  <c r="AB451" i="2"/>
  <c r="AA451" i="2"/>
  <c r="Z451" i="2"/>
  <c r="Y451" i="2"/>
  <c r="X451" i="2"/>
  <c r="W451" i="2"/>
  <c r="V451" i="2"/>
  <c r="U451" i="2"/>
  <c r="T451" i="2"/>
  <c r="S451" i="2"/>
  <c r="R451" i="2"/>
  <c r="Q451" i="2"/>
  <c r="P451" i="2"/>
  <c r="O451" i="2"/>
  <c r="N451" i="2"/>
  <c r="M451" i="2"/>
  <c r="L451" i="2"/>
  <c r="K451" i="2"/>
  <c r="J451" i="2"/>
  <c r="AL451" i="2" s="1"/>
  <c r="I451" i="2"/>
  <c r="H451" i="2"/>
  <c r="AJ451" i="2" s="1"/>
  <c r="G451" i="2"/>
  <c r="F451" i="2"/>
  <c r="E451" i="2"/>
  <c r="AG451" i="2" s="1"/>
  <c r="D451" i="2"/>
  <c r="AF451" i="2" s="1"/>
  <c r="AK450" i="2"/>
  <c r="AE450" i="2"/>
  <c r="AD450" i="2"/>
  <c r="AC450" i="2"/>
  <c r="AB450" i="2"/>
  <c r="AA450" i="2"/>
  <c r="Z450" i="2"/>
  <c r="Y450" i="2"/>
  <c r="X450" i="2"/>
  <c r="W450" i="2"/>
  <c r="V450" i="2"/>
  <c r="U450" i="2"/>
  <c r="T450" i="2"/>
  <c r="S450" i="2"/>
  <c r="R450" i="2"/>
  <c r="Q450" i="2"/>
  <c r="P450" i="2"/>
  <c r="O450" i="2"/>
  <c r="N450" i="2"/>
  <c r="M450" i="2"/>
  <c r="L450" i="2"/>
  <c r="K450" i="2"/>
  <c r="J450" i="2"/>
  <c r="AL450" i="2" s="1"/>
  <c r="I450" i="2"/>
  <c r="H450" i="2"/>
  <c r="AJ450" i="2" s="1"/>
  <c r="G450" i="2"/>
  <c r="F450" i="2"/>
  <c r="AH450" i="2" s="1"/>
  <c r="E450" i="2"/>
  <c r="D450" i="2"/>
  <c r="AF450" i="2" s="1"/>
  <c r="AE449" i="2"/>
  <c r="AD449" i="2"/>
  <c r="AC449" i="2"/>
  <c r="AB449" i="2"/>
  <c r="AA449" i="2"/>
  <c r="Z449" i="2"/>
  <c r="Y449" i="2"/>
  <c r="X449" i="2"/>
  <c r="W449" i="2"/>
  <c r="V449" i="2"/>
  <c r="U449" i="2"/>
  <c r="T449" i="2"/>
  <c r="S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AH449" i="2" s="1"/>
  <c r="E449" i="2"/>
  <c r="AG449" i="2" s="1"/>
  <c r="D449" i="2"/>
  <c r="AF449" i="2" s="1"/>
  <c r="AK448" i="2"/>
  <c r="AH448" i="2"/>
  <c r="AE448" i="2"/>
  <c r="AD448" i="2"/>
  <c r="AC448" i="2"/>
  <c r="AB448" i="2"/>
  <c r="AA448" i="2"/>
  <c r="Z448" i="2"/>
  <c r="Y448" i="2"/>
  <c r="X448" i="2"/>
  <c r="AL448" i="2" s="1"/>
  <c r="W448" i="2"/>
  <c r="V448" i="2"/>
  <c r="U448" i="2"/>
  <c r="T448" i="2"/>
  <c r="S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AI448" i="2" s="1"/>
  <c r="F448" i="2"/>
  <c r="E448" i="2"/>
  <c r="AG448" i="2" s="1"/>
  <c r="D448" i="2"/>
  <c r="AJ447" i="2"/>
  <c r="AE447" i="2"/>
  <c r="AD447" i="2"/>
  <c r="AC447" i="2"/>
  <c r="AB447" i="2"/>
  <c r="AA447" i="2"/>
  <c r="Z447" i="2"/>
  <c r="Y447" i="2"/>
  <c r="X447" i="2"/>
  <c r="W447" i="2"/>
  <c r="V447" i="2"/>
  <c r="U447" i="2"/>
  <c r="T447" i="2"/>
  <c r="S447" i="2"/>
  <c r="R447" i="2"/>
  <c r="Q447" i="2"/>
  <c r="P447" i="2"/>
  <c r="O447" i="2"/>
  <c r="N447" i="2"/>
  <c r="M447" i="2"/>
  <c r="AH447" i="2" s="1"/>
  <c r="L447" i="2"/>
  <c r="K447" i="2"/>
  <c r="J447" i="2"/>
  <c r="I447" i="2"/>
  <c r="H447" i="2"/>
  <c r="G447" i="2"/>
  <c r="AI447" i="2" s="1"/>
  <c r="F447" i="2"/>
  <c r="E447" i="2"/>
  <c r="D447" i="2"/>
  <c r="AF447" i="2" s="1"/>
  <c r="AL446" i="2"/>
  <c r="AE446" i="2"/>
  <c r="AD446" i="2"/>
  <c r="AC446" i="2"/>
  <c r="AB446" i="2"/>
  <c r="AA446" i="2"/>
  <c r="Z446" i="2"/>
  <c r="Y446" i="2"/>
  <c r="X446" i="2"/>
  <c r="W446" i="2"/>
  <c r="AK446" i="2" s="1"/>
  <c r="V446" i="2"/>
  <c r="U446" i="2"/>
  <c r="T446" i="2"/>
  <c r="S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AG446" i="2" s="1"/>
  <c r="D446" i="2"/>
  <c r="AF446" i="2" s="1"/>
  <c r="AE445" i="2"/>
  <c r="AD445" i="2"/>
  <c r="AC445" i="2"/>
  <c r="AC462" i="2" s="1"/>
  <c r="AB445" i="2"/>
  <c r="AA445" i="2"/>
  <c r="Z445" i="2"/>
  <c r="Y445" i="2"/>
  <c r="X445" i="2"/>
  <c r="W445" i="2"/>
  <c r="V445" i="2"/>
  <c r="U445" i="2"/>
  <c r="T445" i="2"/>
  <c r="S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AK443" i="2"/>
  <c r="AH443" i="2"/>
  <c r="AE443" i="2"/>
  <c r="AD443" i="2"/>
  <c r="AC443" i="2"/>
  <c r="AB443" i="2"/>
  <c r="AA443" i="2"/>
  <c r="Z443" i="2"/>
  <c r="Y443" i="2"/>
  <c r="X443" i="2"/>
  <c r="W443" i="2"/>
  <c r="V443" i="2"/>
  <c r="U443" i="2"/>
  <c r="T443" i="2"/>
  <c r="S443" i="2"/>
  <c r="R443" i="2"/>
  <c r="Q443" i="2"/>
  <c r="P443" i="2"/>
  <c r="O443" i="2"/>
  <c r="N443" i="2"/>
  <c r="M443" i="2"/>
  <c r="L443" i="2"/>
  <c r="K443" i="2"/>
  <c r="J443" i="2"/>
  <c r="I443" i="2"/>
  <c r="H443" i="2"/>
  <c r="AJ443" i="2" s="1"/>
  <c r="G443" i="2"/>
  <c r="AI443" i="2" s="1"/>
  <c r="F443" i="2"/>
  <c r="E443" i="2"/>
  <c r="AG443" i="2" s="1"/>
  <c r="D443" i="2"/>
  <c r="AL442" i="2"/>
  <c r="AJ442" i="2"/>
  <c r="AE442" i="2"/>
  <c r="AD442" i="2"/>
  <c r="AC442" i="2"/>
  <c r="AB442" i="2"/>
  <c r="AA442" i="2"/>
  <c r="Z442" i="2"/>
  <c r="Y442" i="2"/>
  <c r="X442" i="2"/>
  <c r="W442" i="2"/>
  <c r="V442" i="2"/>
  <c r="U442" i="2"/>
  <c r="T442" i="2"/>
  <c r="S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AI442" i="2" s="1"/>
  <c r="F442" i="2"/>
  <c r="AH442" i="2" s="1"/>
  <c r="E442" i="2"/>
  <c r="D442" i="2"/>
  <c r="AF442" i="2" s="1"/>
  <c r="AK441" i="2"/>
  <c r="AE441" i="2"/>
  <c r="AD441" i="2"/>
  <c r="AC441" i="2"/>
  <c r="AB441" i="2"/>
  <c r="AA441" i="2"/>
  <c r="Z441" i="2"/>
  <c r="Y441" i="2"/>
  <c r="X441" i="2"/>
  <c r="W441" i="2"/>
  <c r="V441" i="2"/>
  <c r="U441" i="2"/>
  <c r="T441" i="2"/>
  <c r="S441" i="2"/>
  <c r="R441" i="2"/>
  <c r="Q441" i="2"/>
  <c r="AL441" i="2" s="1"/>
  <c r="P441" i="2"/>
  <c r="O441" i="2"/>
  <c r="N441" i="2"/>
  <c r="M441" i="2"/>
  <c r="L441" i="2"/>
  <c r="K441" i="2"/>
  <c r="J441" i="2"/>
  <c r="I441" i="2"/>
  <c r="H441" i="2"/>
  <c r="G441" i="2"/>
  <c r="F441" i="2"/>
  <c r="AH441" i="2" s="1"/>
  <c r="E441" i="2"/>
  <c r="AG441" i="2" s="1"/>
  <c r="D441" i="2"/>
  <c r="AF441" i="2" s="1"/>
  <c r="AE440" i="2"/>
  <c r="AD440" i="2"/>
  <c r="AC440" i="2"/>
  <c r="AB440" i="2"/>
  <c r="AA440" i="2"/>
  <c r="Z440" i="2"/>
  <c r="Y440" i="2"/>
  <c r="X440" i="2"/>
  <c r="W440" i="2"/>
  <c r="V440" i="2"/>
  <c r="U440" i="2"/>
  <c r="T440" i="2"/>
  <c r="S440" i="2"/>
  <c r="R440" i="2"/>
  <c r="Q440" i="2"/>
  <c r="P440" i="2"/>
  <c r="O440" i="2"/>
  <c r="N440" i="2"/>
  <c r="M440" i="2"/>
  <c r="L440" i="2"/>
  <c r="K440" i="2"/>
  <c r="J440" i="2"/>
  <c r="I440" i="2"/>
  <c r="H440" i="2"/>
  <c r="AJ440" i="2" s="1"/>
  <c r="G440" i="2"/>
  <c r="F440" i="2"/>
  <c r="AH440" i="2" s="1"/>
  <c r="E440" i="2"/>
  <c r="D440" i="2"/>
  <c r="AF440" i="2" s="1"/>
  <c r="AK439" i="2"/>
  <c r="AH439" i="2"/>
  <c r="AG439" i="2"/>
  <c r="AE439" i="2"/>
  <c r="AD439" i="2"/>
  <c r="AC439" i="2"/>
  <c r="AB439" i="2"/>
  <c r="AA439" i="2"/>
  <c r="Z439" i="2"/>
  <c r="Y439" i="2"/>
  <c r="X439" i="2"/>
  <c r="W439" i="2"/>
  <c r="V439" i="2"/>
  <c r="U439" i="2"/>
  <c r="T439" i="2"/>
  <c r="S439" i="2"/>
  <c r="R439" i="2"/>
  <c r="Q439" i="2"/>
  <c r="P439" i="2"/>
  <c r="O439" i="2"/>
  <c r="N439" i="2"/>
  <c r="M439" i="2"/>
  <c r="L439" i="2"/>
  <c r="K439" i="2"/>
  <c r="J439" i="2"/>
  <c r="AL439" i="2" s="1"/>
  <c r="I439" i="2"/>
  <c r="H439" i="2"/>
  <c r="AJ439" i="2" s="1"/>
  <c r="G439" i="2"/>
  <c r="AI439" i="2" s="1"/>
  <c r="F439" i="2"/>
  <c r="E439" i="2"/>
  <c r="D439" i="2"/>
  <c r="AF439" i="2" s="1"/>
  <c r="AE438" i="2"/>
  <c r="AD438" i="2"/>
  <c r="AC438" i="2"/>
  <c r="AB438" i="2"/>
  <c r="AA438" i="2"/>
  <c r="Z438" i="2"/>
  <c r="Y438" i="2"/>
  <c r="X438" i="2"/>
  <c r="W438" i="2"/>
  <c r="V438" i="2"/>
  <c r="U438" i="2"/>
  <c r="T438" i="2"/>
  <c r="S438" i="2"/>
  <c r="R438" i="2"/>
  <c r="Q438" i="2"/>
  <c r="P438" i="2"/>
  <c r="O438" i="2"/>
  <c r="N438" i="2"/>
  <c r="M438" i="2"/>
  <c r="AH438" i="2" s="1"/>
  <c r="L438" i="2"/>
  <c r="K438" i="2"/>
  <c r="J438" i="2"/>
  <c r="AL438" i="2" s="1"/>
  <c r="I438" i="2"/>
  <c r="AK438" i="2" s="1"/>
  <c r="H438" i="2"/>
  <c r="AJ438" i="2" s="1"/>
  <c r="G438" i="2"/>
  <c r="AI438" i="2" s="1"/>
  <c r="F438" i="2"/>
  <c r="E438" i="2"/>
  <c r="D438" i="2"/>
  <c r="AF438" i="2" s="1"/>
  <c r="AE437" i="2"/>
  <c r="AD437" i="2"/>
  <c r="AC437" i="2"/>
  <c r="AB437" i="2"/>
  <c r="AA437" i="2"/>
  <c r="Z437" i="2"/>
  <c r="Y437" i="2"/>
  <c r="X437" i="2"/>
  <c r="W437" i="2"/>
  <c r="V437" i="2"/>
  <c r="U437" i="2"/>
  <c r="T437" i="2"/>
  <c r="S437" i="2"/>
  <c r="R437" i="2"/>
  <c r="Q437" i="2"/>
  <c r="P437" i="2"/>
  <c r="O437" i="2"/>
  <c r="N437" i="2"/>
  <c r="M437" i="2"/>
  <c r="L437" i="2"/>
  <c r="K437" i="2"/>
  <c r="J437" i="2"/>
  <c r="AL437" i="2" s="1"/>
  <c r="I437" i="2"/>
  <c r="H437" i="2"/>
  <c r="G437" i="2"/>
  <c r="F437" i="2"/>
  <c r="E437" i="2"/>
  <c r="D437" i="2"/>
  <c r="AE436" i="2"/>
  <c r="AD436" i="2"/>
  <c r="AC436" i="2"/>
  <c r="AB436" i="2"/>
  <c r="AA436" i="2"/>
  <c r="Z436" i="2"/>
  <c r="Y436" i="2"/>
  <c r="X436" i="2"/>
  <c r="W436" i="2"/>
  <c r="V436" i="2"/>
  <c r="U436" i="2"/>
  <c r="T436" i="2"/>
  <c r="S436" i="2"/>
  <c r="R436" i="2"/>
  <c r="Q436" i="2"/>
  <c r="P436" i="2"/>
  <c r="O436" i="2"/>
  <c r="N436" i="2"/>
  <c r="M436" i="2"/>
  <c r="L436" i="2"/>
  <c r="K436" i="2"/>
  <c r="J436" i="2"/>
  <c r="AL436" i="2" s="1"/>
  <c r="I436" i="2"/>
  <c r="H436" i="2"/>
  <c r="G436" i="2"/>
  <c r="F436" i="2"/>
  <c r="E436" i="2"/>
  <c r="D436" i="2"/>
  <c r="AE435" i="2"/>
  <c r="AD435" i="2"/>
  <c r="AC435" i="2"/>
  <c r="AB435" i="2"/>
  <c r="AA435" i="2"/>
  <c r="AH435" i="2" s="1"/>
  <c r="Z435" i="2"/>
  <c r="Y435" i="2"/>
  <c r="X435" i="2"/>
  <c r="AL435" i="2" s="1"/>
  <c r="W435" i="2"/>
  <c r="V435" i="2"/>
  <c r="U435" i="2"/>
  <c r="T435" i="2"/>
  <c r="S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AG435" i="2" s="1"/>
  <c r="D435" i="2"/>
  <c r="AJ434" i="2"/>
  <c r="AH434" i="2"/>
  <c r="AE434" i="2"/>
  <c r="AL434" i="2" s="1"/>
  <c r="AD434" i="2"/>
  <c r="AK434" i="2" s="1"/>
  <c r="AC434" i="2"/>
  <c r="AB434" i="2"/>
  <c r="AA434" i="2"/>
  <c r="Z434" i="2"/>
  <c r="Y434" i="2"/>
  <c r="X434" i="2"/>
  <c r="W434" i="2"/>
  <c r="V434" i="2"/>
  <c r="U434" i="2"/>
  <c r="T434" i="2"/>
  <c r="S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AI434" i="2" s="1"/>
  <c r="F434" i="2"/>
  <c r="E434" i="2"/>
  <c r="AG434" i="2" s="1"/>
  <c r="D434" i="2"/>
  <c r="AF434" i="2" s="1"/>
  <c r="AK433" i="2"/>
  <c r="AE433" i="2"/>
  <c r="AD433" i="2"/>
  <c r="AC433" i="2"/>
  <c r="AB433" i="2"/>
  <c r="AA433" i="2"/>
  <c r="Z433" i="2"/>
  <c r="Y433" i="2"/>
  <c r="X433" i="2"/>
  <c r="W433" i="2"/>
  <c r="V433" i="2"/>
  <c r="U433" i="2"/>
  <c r="T433" i="2"/>
  <c r="S433" i="2"/>
  <c r="R433" i="2"/>
  <c r="Q433" i="2"/>
  <c r="AL433" i="2" s="1"/>
  <c r="P433" i="2"/>
  <c r="O433" i="2"/>
  <c r="N433" i="2"/>
  <c r="M433" i="2"/>
  <c r="L433" i="2"/>
  <c r="K433" i="2"/>
  <c r="J433" i="2"/>
  <c r="I433" i="2"/>
  <c r="H433" i="2"/>
  <c r="AJ433" i="2" s="1"/>
  <c r="G433" i="2"/>
  <c r="AI433" i="2" s="1"/>
  <c r="F433" i="2"/>
  <c r="AH433" i="2" s="1"/>
  <c r="E433" i="2"/>
  <c r="AG433" i="2" s="1"/>
  <c r="D433" i="2"/>
  <c r="AF433" i="2" s="1"/>
  <c r="AE431" i="2"/>
  <c r="AD431" i="2"/>
  <c r="AC431" i="2"/>
  <c r="AB431" i="2"/>
  <c r="AA431" i="2"/>
  <c r="Z431" i="2"/>
  <c r="Y431" i="2"/>
  <c r="X431" i="2"/>
  <c r="W431" i="2"/>
  <c r="V431" i="2"/>
  <c r="U431" i="2"/>
  <c r="T431" i="2"/>
  <c r="S431" i="2"/>
  <c r="R431" i="2"/>
  <c r="Q431" i="2"/>
  <c r="P431" i="2"/>
  <c r="O431" i="2"/>
  <c r="N431" i="2"/>
  <c r="M431" i="2"/>
  <c r="L431" i="2"/>
  <c r="K431" i="2"/>
  <c r="J431" i="2"/>
  <c r="I431" i="2"/>
  <c r="AK431" i="2" s="1"/>
  <c r="H431" i="2"/>
  <c r="G431" i="2"/>
  <c r="F431" i="2"/>
  <c r="AH431" i="2" s="1"/>
  <c r="E431" i="2"/>
  <c r="AG431" i="2" s="1"/>
  <c r="D431" i="2"/>
  <c r="AF431" i="2" s="1"/>
  <c r="AL430" i="2"/>
  <c r="AE430" i="2"/>
  <c r="AD430" i="2"/>
  <c r="AC430" i="2"/>
  <c r="AB430" i="2"/>
  <c r="AA430" i="2"/>
  <c r="Z430" i="2"/>
  <c r="Y430" i="2"/>
  <c r="X430" i="2"/>
  <c r="W430" i="2"/>
  <c r="V430" i="2"/>
  <c r="U430" i="2"/>
  <c r="T430" i="2"/>
  <c r="S430" i="2"/>
  <c r="R430" i="2"/>
  <c r="Q430" i="2"/>
  <c r="P430" i="2"/>
  <c r="O430" i="2"/>
  <c r="N430" i="2"/>
  <c r="M430" i="2"/>
  <c r="L430" i="2"/>
  <c r="K430" i="2"/>
  <c r="J430" i="2"/>
  <c r="I430" i="2"/>
  <c r="AK430" i="2" s="1"/>
  <c r="H430" i="2"/>
  <c r="AJ430" i="2" s="1"/>
  <c r="G430" i="2"/>
  <c r="F430" i="2"/>
  <c r="AH430" i="2" s="1"/>
  <c r="E430" i="2"/>
  <c r="AG430" i="2" s="1"/>
  <c r="D430" i="2"/>
  <c r="AI429" i="2"/>
  <c r="AE429" i="2"/>
  <c r="AD429" i="2"/>
  <c r="AC429" i="2"/>
  <c r="AB429" i="2"/>
  <c r="AA429" i="2"/>
  <c r="Z429" i="2"/>
  <c r="Y429" i="2"/>
  <c r="X429" i="2"/>
  <c r="W429" i="2"/>
  <c r="V429" i="2"/>
  <c r="U429" i="2"/>
  <c r="T429" i="2"/>
  <c r="S429" i="2"/>
  <c r="R429" i="2"/>
  <c r="Q429" i="2"/>
  <c r="P429" i="2"/>
  <c r="O429" i="2"/>
  <c r="N429" i="2"/>
  <c r="M429" i="2"/>
  <c r="L429" i="2"/>
  <c r="K429" i="2"/>
  <c r="J429" i="2"/>
  <c r="I429" i="2"/>
  <c r="AK429" i="2" s="1"/>
  <c r="H429" i="2"/>
  <c r="AJ429" i="2" s="1"/>
  <c r="G429" i="2"/>
  <c r="F429" i="2"/>
  <c r="AH429" i="2" s="1"/>
  <c r="E429" i="2"/>
  <c r="D429" i="2"/>
  <c r="AF429" i="2" s="1"/>
  <c r="AL428" i="2"/>
  <c r="AE428" i="2"/>
  <c r="AD428" i="2"/>
  <c r="AC428" i="2"/>
  <c r="AB428" i="2"/>
  <c r="AA428" i="2"/>
  <c r="Z428" i="2"/>
  <c r="Y428" i="2"/>
  <c r="X428" i="2"/>
  <c r="W428" i="2"/>
  <c r="V428" i="2"/>
  <c r="U428" i="2"/>
  <c r="T428" i="2"/>
  <c r="S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AI428" i="2" s="1"/>
  <c r="F428" i="2"/>
  <c r="E428" i="2"/>
  <c r="AG428" i="2" s="1"/>
  <c r="D428" i="2"/>
  <c r="AE427" i="2"/>
  <c r="AD427" i="2"/>
  <c r="AC427" i="2"/>
  <c r="AB427" i="2"/>
  <c r="AA427" i="2"/>
  <c r="Z427" i="2"/>
  <c r="Y427" i="2"/>
  <c r="X427" i="2"/>
  <c r="W427" i="2"/>
  <c r="V427" i="2"/>
  <c r="U427" i="2"/>
  <c r="T427" i="2"/>
  <c r="S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AI427" i="2" s="1"/>
  <c r="F427" i="2"/>
  <c r="AH427" i="2" s="1"/>
  <c r="E427" i="2"/>
  <c r="D427" i="2"/>
  <c r="AE426" i="2"/>
  <c r="AD426" i="2"/>
  <c r="AC426" i="2"/>
  <c r="AB426" i="2"/>
  <c r="AA426" i="2"/>
  <c r="AH426" i="2" s="1"/>
  <c r="Z426" i="2"/>
  <c r="Y426" i="2"/>
  <c r="X426" i="2"/>
  <c r="W426" i="2"/>
  <c r="V426" i="2"/>
  <c r="U426" i="2"/>
  <c r="T426" i="2"/>
  <c r="S426" i="2"/>
  <c r="R426" i="2"/>
  <c r="Q426" i="2"/>
  <c r="P426" i="2"/>
  <c r="O426" i="2"/>
  <c r="N426" i="2"/>
  <c r="M426" i="2"/>
  <c r="L426" i="2"/>
  <c r="K426" i="2"/>
  <c r="J426" i="2"/>
  <c r="AL426" i="2" s="1"/>
  <c r="I426" i="2"/>
  <c r="H426" i="2"/>
  <c r="G426" i="2"/>
  <c r="F426" i="2"/>
  <c r="E426" i="2"/>
  <c r="AG426" i="2" s="1"/>
  <c r="D426" i="2"/>
  <c r="AK425" i="2"/>
  <c r="AJ425" i="2"/>
  <c r="AH425" i="2"/>
  <c r="AE425" i="2"/>
  <c r="AD425" i="2"/>
  <c r="AC425" i="2"/>
  <c r="AB425" i="2"/>
  <c r="AA425" i="2"/>
  <c r="Z425" i="2"/>
  <c r="Y425" i="2"/>
  <c r="X425" i="2"/>
  <c r="W425" i="2"/>
  <c r="V425" i="2"/>
  <c r="U425" i="2"/>
  <c r="T425" i="2"/>
  <c r="S425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AI425" i="2" s="1"/>
  <c r="F425" i="2"/>
  <c r="E425" i="2"/>
  <c r="AG425" i="2" s="1"/>
  <c r="D425" i="2"/>
  <c r="AF425" i="2" s="1"/>
  <c r="AE424" i="2"/>
  <c r="AD424" i="2"/>
  <c r="AC424" i="2"/>
  <c r="AB424" i="2"/>
  <c r="AA424" i="2"/>
  <c r="Z424" i="2"/>
  <c r="Y424" i="2"/>
  <c r="X424" i="2"/>
  <c r="W424" i="2"/>
  <c r="V424" i="2"/>
  <c r="U424" i="2"/>
  <c r="T424" i="2"/>
  <c r="S424" i="2"/>
  <c r="R424" i="2"/>
  <c r="Q424" i="2"/>
  <c r="P424" i="2"/>
  <c r="O424" i="2"/>
  <c r="N424" i="2"/>
  <c r="M424" i="2"/>
  <c r="L424" i="2"/>
  <c r="K424" i="2"/>
  <c r="J424" i="2"/>
  <c r="AL424" i="2" s="1"/>
  <c r="I424" i="2"/>
  <c r="AK424" i="2" s="1"/>
  <c r="H424" i="2"/>
  <c r="AJ424" i="2" s="1"/>
  <c r="G424" i="2"/>
  <c r="AI424" i="2" s="1"/>
  <c r="F424" i="2"/>
  <c r="AH424" i="2" s="1"/>
  <c r="E424" i="2"/>
  <c r="AG424" i="2" s="1"/>
  <c r="D424" i="2"/>
  <c r="AF424" i="2" s="1"/>
  <c r="AE423" i="2"/>
  <c r="AD423" i="2"/>
  <c r="AC423" i="2"/>
  <c r="AB423" i="2"/>
  <c r="AA423" i="2"/>
  <c r="Z423" i="2"/>
  <c r="Y423" i="2"/>
  <c r="X423" i="2"/>
  <c r="W423" i="2"/>
  <c r="V423" i="2"/>
  <c r="U423" i="2"/>
  <c r="T423" i="2"/>
  <c r="S423" i="2"/>
  <c r="R423" i="2"/>
  <c r="Q423" i="2"/>
  <c r="P423" i="2"/>
  <c r="O423" i="2"/>
  <c r="N423" i="2"/>
  <c r="M423" i="2"/>
  <c r="L423" i="2"/>
  <c r="K423" i="2"/>
  <c r="J423" i="2"/>
  <c r="AL423" i="2" s="1"/>
  <c r="I423" i="2"/>
  <c r="H423" i="2"/>
  <c r="AJ423" i="2" s="1"/>
  <c r="G423" i="2"/>
  <c r="AI423" i="2" s="1"/>
  <c r="F423" i="2"/>
  <c r="AH423" i="2" s="1"/>
  <c r="E423" i="2"/>
  <c r="AG423" i="2" s="1"/>
  <c r="D423" i="2"/>
  <c r="AE422" i="2"/>
  <c r="AD422" i="2"/>
  <c r="AC422" i="2"/>
  <c r="AB422" i="2"/>
  <c r="AA422" i="2"/>
  <c r="Z422" i="2"/>
  <c r="Y422" i="2"/>
  <c r="X422" i="2"/>
  <c r="W422" i="2"/>
  <c r="V422" i="2"/>
  <c r="U422" i="2"/>
  <c r="T422" i="2"/>
  <c r="S422" i="2"/>
  <c r="R422" i="2"/>
  <c r="Q422" i="2"/>
  <c r="P422" i="2"/>
  <c r="O422" i="2"/>
  <c r="N422" i="2"/>
  <c r="M422" i="2"/>
  <c r="L422" i="2"/>
  <c r="K422" i="2"/>
  <c r="J422" i="2"/>
  <c r="AL422" i="2" s="1"/>
  <c r="I422" i="2"/>
  <c r="AK422" i="2" s="1"/>
  <c r="H422" i="2"/>
  <c r="G422" i="2"/>
  <c r="F422" i="2"/>
  <c r="AH422" i="2" s="1"/>
  <c r="E422" i="2"/>
  <c r="AG422" i="2" s="1"/>
  <c r="D422" i="2"/>
  <c r="AI420" i="2"/>
  <c r="AE420" i="2"/>
  <c r="AD420" i="2"/>
  <c r="AC420" i="2"/>
  <c r="AB420" i="2"/>
  <c r="AA420" i="2"/>
  <c r="Z420" i="2"/>
  <c r="Y420" i="2"/>
  <c r="X420" i="2"/>
  <c r="W420" i="2"/>
  <c r="V420" i="2"/>
  <c r="U420" i="2"/>
  <c r="T420" i="2"/>
  <c r="S420" i="2"/>
  <c r="R420" i="2"/>
  <c r="Q420" i="2"/>
  <c r="AL420" i="2" s="1"/>
  <c r="P420" i="2"/>
  <c r="O420" i="2"/>
  <c r="N420" i="2"/>
  <c r="M420" i="2"/>
  <c r="L420" i="2"/>
  <c r="K420" i="2"/>
  <c r="J420" i="2"/>
  <c r="I420" i="2"/>
  <c r="H420" i="2"/>
  <c r="AJ420" i="2" s="1"/>
  <c r="G420" i="2"/>
  <c r="F420" i="2"/>
  <c r="AH420" i="2" s="1"/>
  <c r="E420" i="2"/>
  <c r="D420" i="2"/>
  <c r="AF420" i="2" s="1"/>
  <c r="AK419" i="2"/>
  <c r="AE419" i="2"/>
  <c r="AD419" i="2"/>
  <c r="AC419" i="2"/>
  <c r="AB419" i="2"/>
  <c r="AA419" i="2"/>
  <c r="Z419" i="2"/>
  <c r="Y419" i="2"/>
  <c r="X419" i="2"/>
  <c r="W419" i="2"/>
  <c r="V419" i="2"/>
  <c r="U419" i="2"/>
  <c r="T419" i="2"/>
  <c r="S419" i="2"/>
  <c r="R419" i="2"/>
  <c r="Q419" i="2"/>
  <c r="AL419" i="2" s="1"/>
  <c r="P419" i="2"/>
  <c r="O419" i="2"/>
  <c r="N419" i="2"/>
  <c r="M419" i="2"/>
  <c r="L419" i="2"/>
  <c r="K419" i="2"/>
  <c r="J419" i="2"/>
  <c r="I419" i="2"/>
  <c r="H419" i="2"/>
  <c r="AJ419" i="2" s="1"/>
  <c r="G419" i="2"/>
  <c r="F419" i="2"/>
  <c r="E419" i="2"/>
  <c r="D419" i="2"/>
  <c r="AF419" i="2" s="1"/>
  <c r="AE418" i="2"/>
  <c r="AD418" i="2"/>
  <c r="AC418" i="2"/>
  <c r="AB418" i="2"/>
  <c r="AA418" i="2"/>
  <c r="Z418" i="2"/>
  <c r="Y418" i="2"/>
  <c r="X418" i="2"/>
  <c r="W418" i="2"/>
  <c r="V418" i="2"/>
  <c r="U418" i="2"/>
  <c r="T418" i="2"/>
  <c r="S418" i="2"/>
  <c r="R418" i="2"/>
  <c r="Q418" i="2"/>
  <c r="P418" i="2"/>
  <c r="O418" i="2"/>
  <c r="N418" i="2"/>
  <c r="M418" i="2"/>
  <c r="L418" i="2"/>
  <c r="K418" i="2"/>
  <c r="J418" i="2"/>
  <c r="I418" i="2"/>
  <c r="AK418" i="2" s="1"/>
  <c r="H418" i="2"/>
  <c r="G418" i="2"/>
  <c r="F418" i="2"/>
  <c r="E418" i="2"/>
  <c r="AG418" i="2" s="1"/>
  <c r="D418" i="2"/>
  <c r="AE417" i="2"/>
  <c r="AD417" i="2"/>
  <c r="AC417" i="2"/>
  <c r="AB417" i="2"/>
  <c r="AA417" i="2"/>
  <c r="Z417" i="2"/>
  <c r="Y417" i="2"/>
  <c r="X417" i="2"/>
  <c r="AL417" i="2" s="1"/>
  <c r="W417" i="2"/>
  <c r="V417" i="2"/>
  <c r="U417" i="2"/>
  <c r="T417" i="2"/>
  <c r="S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AI417" i="2" s="1"/>
  <c r="F417" i="2"/>
  <c r="AH417" i="2" s="1"/>
  <c r="E417" i="2"/>
  <c r="AG417" i="2" s="1"/>
  <c r="D417" i="2"/>
  <c r="AJ416" i="2"/>
  <c r="AE416" i="2"/>
  <c r="AD416" i="2"/>
  <c r="AC416" i="2"/>
  <c r="AB416" i="2"/>
  <c r="AA416" i="2"/>
  <c r="Z416" i="2"/>
  <c r="Y416" i="2"/>
  <c r="X416" i="2"/>
  <c r="W416" i="2"/>
  <c r="V416" i="2"/>
  <c r="U416" i="2"/>
  <c r="T416" i="2"/>
  <c r="S416" i="2"/>
  <c r="R416" i="2"/>
  <c r="Q416" i="2"/>
  <c r="P416" i="2"/>
  <c r="O416" i="2"/>
  <c r="N416" i="2"/>
  <c r="M416" i="2"/>
  <c r="AH416" i="2" s="1"/>
  <c r="L416" i="2"/>
  <c r="K416" i="2"/>
  <c r="J416" i="2"/>
  <c r="I416" i="2"/>
  <c r="H416" i="2"/>
  <c r="G416" i="2"/>
  <c r="AI416" i="2" s="1"/>
  <c r="F416" i="2"/>
  <c r="E416" i="2"/>
  <c r="D416" i="2"/>
  <c r="AF416" i="2" s="1"/>
  <c r="AE415" i="2"/>
  <c r="AD415" i="2"/>
  <c r="AC415" i="2"/>
  <c r="AB415" i="2"/>
  <c r="AA415" i="2"/>
  <c r="Z415" i="2"/>
  <c r="Y415" i="2"/>
  <c r="X415" i="2"/>
  <c r="W415" i="2"/>
  <c r="V415" i="2"/>
  <c r="U415" i="2"/>
  <c r="T415" i="2"/>
  <c r="S415" i="2"/>
  <c r="R415" i="2"/>
  <c r="Q415" i="2"/>
  <c r="AL415" i="2" s="1"/>
  <c r="P415" i="2"/>
  <c r="AK415" i="2" s="1"/>
  <c r="O415" i="2"/>
  <c r="N415" i="2"/>
  <c r="M415" i="2"/>
  <c r="L415" i="2"/>
  <c r="K415" i="2"/>
  <c r="J415" i="2"/>
  <c r="I415" i="2"/>
  <c r="H415" i="2"/>
  <c r="G415" i="2"/>
  <c r="F415" i="2"/>
  <c r="E415" i="2"/>
  <c r="D415" i="2"/>
  <c r="AF415" i="2" s="1"/>
  <c r="AE414" i="2"/>
  <c r="AD414" i="2"/>
  <c r="AC414" i="2"/>
  <c r="AB414" i="2"/>
  <c r="AA414" i="2"/>
  <c r="Z414" i="2"/>
  <c r="Y414" i="2"/>
  <c r="X414" i="2"/>
  <c r="W414" i="2"/>
  <c r="V414" i="2"/>
  <c r="U414" i="2"/>
  <c r="T414" i="2"/>
  <c r="S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AL413" i="2"/>
  <c r="AK413" i="2"/>
  <c r="AE413" i="2"/>
  <c r="AD413" i="2"/>
  <c r="AC413" i="2"/>
  <c r="AB413" i="2"/>
  <c r="AA413" i="2"/>
  <c r="Z413" i="2"/>
  <c r="Y413" i="2"/>
  <c r="X413" i="2"/>
  <c r="W413" i="2"/>
  <c r="V413" i="2"/>
  <c r="U413" i="2"/>
  <c r="T413" i="2"/>
  <c r="S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AH413" i="2" s="1"/>
  <c r="E413" i="2"/>
  <c r="AG413" i="2" s="1"/>
  <c r="D413" i="2"/>
  <c r="AL412" i="2"/>
  <c r="AH412" i="2"/>
  <c r="AE412" i="2"/>
  <c r="AD412" i="2"/>
  <c r="AC412" i="2"/>
  <c r="AB412" i="2"/>
  <c r="AA412" i="2"/>
  <c r="Z412" i="2"/>
  <c r="Y412" i="2"/>
  <c r="X412" i="2"/>
  <c r="W412" i="2"/>
  <c r="V412" i="2"/>
  <c r="U412" i="2"/>
  <c r="T412" i="2"/>
  <c r="S412" i="2"/>
  <c r="R412" i="2"/>
  <c r="Q412" i="2"/>
  <c r="P412" i="2"/>
  <c r="O412" i="2"/>
  <c r="N412" i="2"/>
  <c r="M412" i="2"/>
  <c r="L412" i="2"/>
  <c r="K412" i="2"/>
  <c r="J412" i="2"/>
  <c r="I412" i="2"/>
  <c r="AK412" i="2" s="1"/>
  <c r="H412" i="2"/>
  <c r="AJ412" i="2" s="1"/>
  <c r="G412" i="2"/>
  <c r="AI412" i="2" s="1"/>
  <c r="F412" i="2"/>
  <c r="E412" i="2"/>
  <c r="AG412" i="2" s="1"/>
  <c r="D412" i="2"/>
  <c r="AF412" i="2" s="1"/>
  <c r="AK411" i="2"/>
  <c r="AE411" i="2"/>
  <c r="AD411" i="2"/>
  <c r="AC411" i="2"/>
  <c r="AB411" i="2"/>
  <c r="AA411" i="2"/>
  <c r="Z411" i="2"/>
  <c r="Y411" i="2"/>
  <c r="X411" i="2"/>
  <c r="W411" i="2"/>
  <c r="V411" i="2"/>
  <c r="U411" i="2"/>
  <c r="T411" i="2"/>
  <c r="S411" i="2"/>
  <c r="R411" i="2"/>
  <c r="Q411" i="2"/>
  <c r="P411" i="2"/>
  <c r="O411" i="2"/>
  <c r="N411" i="2"/>
  <c r="M411" i="2"/>
  <c r="L411" i="2"/>
  <c r="K411" i="2"/>
  <c r="J411" i="2"/>
  <c r="AL411" i="2" s="1"/>
  <c r="I411" i="2"/>
  <c r="H411" i="2"/>
  <c r="AJ411" i="2" s="1"/>
  <c r="G411" i="2"/>
  <c r="F411" i="2"/>
  <c r="AH411" i="2" s="1"/>
  <c r="E411" i="2"/>
  <c r="AG411" i="2" s="1"/>
  <c r="D411" i="2"/>
  <c r="AF411" i="2" s="1"/>
  <c r="AE410" i="2"/>
  <c r="AD410" i="2"/>
  <c r="AC410" i="2"/>
  <c r="AB410" i="2"/>
  <c r="AA410" i="2"/>
  <c r="Z410" i="2"/>
  <c r="Y410" i="2"/>
  <c r="X410" i="2"/>
  <c r="W410" i="2"/>
  <c r="V410" i="2"/>
  <c r="U410" i="2"/>
  <c r="T410" i="2"/>
  <c r="S410" i="2"/>
  <c r="R410" i="2"/>
  <c r="Q410" i="2"/>
  <c r="P410" i="2"/>
  <c r="O410" i="2"/>
  <c r="N410" i="2"/>
  <c r="M410" i="2"/>
  <c r="L410" i="2"/>
  <c r="K410" i="2"/>
  <c r="J410" i="2"/>
  <c r="I410" i="2"/>
  <c r="H410" i="2"/>
  <c r="AJ410" i="2" s="1"/>
  <c r="G410" i="2"/>
  <c r="AI410" i="2" s="1"/>
  <c r="F410" i="2"/>
  <c r="AH410" i="2" s="1"/>
  <c r="E410" i="2"/>
  <c r="D410" i="2"/>
  <c r="AF410" i="2" s="1"/>
  <c r="AH409" i="2"/>
  <c r="AE409" i="2"/>
  <c r="AD409" i="2"/>
  <c r="AK409" i="2" s="1"/>
  <c r="AC409" i="2"/>
  <c r="AB409" i="2"/>
  <c r="AA409" i="2"/>
  <c r="Z409" i="2"/>
  <c r="Y409" i="2"/>
  <c r="X409" i="2"/>
  <c r="W409" i="2"/>
  <c r="V409" i="2"/>
  <c r="U409" i="2"/>
  <c r="T409" i="2"/>
  <c r="S409" i="2"/>
  <c r="R409" i="2"/>
  <c r="Q409" i="2"/>
  <c r="P409" i="2"/>
  <c r="O409" i="2"/>
  <c r="N409" i="2"/>
  <c r="M409" i="2"/>
  <c r="L409" i="2"/>
  <c r="K409" i="2"/>
  <c r="J409" i="2"/>
  <c r="AL409" i="2" s="1"/>
  <c r="I409" i="2"/>
  <c r="H409" i="2"/>
  <c r="AJ409" i="2" s="1"/>
  <c r="G409" i="2"/>
  <c r="AI409" i="2" s="1"/>
  <c r="F409" i="2"/>
  <c r="E409" i="2"/>
  <c r="AG409" i="2" s="1"/>
  <c r="D409" i="2"/>
  <c r="AF409" i="2" s="1"/>
  <c r="AE407" i="2"/>
  <c r="AD407" i="2"/>
  <c r="AC407" i="2"/>
  <c r="AB407" i="2"/>
  <c r="AA407" i="2"/>
  <c r="Z407" i="2"/>
  <c r="Y407" i="2"/>
  <c r="X407" i="2"/>
  <c r="W407" i="2"/>
  <c r="V407" i="2"/>
  <c r="U407" i="2"/>
  <c r="T407" i="2"/>
  <c r="S407" i="2"/>
  <c r="R407" i="2"/>
  <c r="Q407" i="2"/>
  <c r="P407" i="2"/>
  <c r="O407" i="2"/>
  <c r="N407" i="2"/>
  <c r="M407" i="2"/>
  <c r="L407" i="2"/>
  <c r="K407" i="2"/>
  <c r="J407" i="2"/>
  <c r="AL407" i="2" s="1"/>
  <c r="I407" i="2"/>
  <c r="AK407" i="2" s="1"/>
  <c r="H407" i="2"/>
  <c r="AJ407" i="2" s="1"/>
  <c r="G407" i="2"/>
  <c r="AI407" i="2" s="1"/>
  <c r="F407" i="2"/>
  <c r="E407" i="2"/>
  <c r="D407" i="2"/>
  <c r="AF407" i="2" s="1"/>
  <c r="AE405" i="2"/>
  <c r="AD405" i="2"/>
  <c r="AC405" i="2"/>
  <c r="AB405" i="2"/>
  <c r="AA405" i="2"/>
  <c r="Z405" i="2"/>
  <c r="Y405" i="2"/>
  <c r="X405" i="2"/>
  <c r="W405" i="2"/>
  <c r="V405" i="2"/>
  <c r="U405" i="2"/>
  <c r="T405" i="2"/>
  <c r="S405" i="2"/>
  <c r="R405" i="2"/>
  <c r="Q405" i="2"/>
  <c r="P405" i="2"/>
  <c r="O405" i="2"/>
  <c r="N405" i="2"/>
  <c r="M405" i="2"/>
  <c r="L405" i="2"/>
  <c r="K405" i="2"/>
  <c r="J405" i="2"/>
  <c r="AL405" i="2" s="1"/>
  <c r="I405" i="2"/>
  <c r="AK405" i="2" s="1"/>
  <c r="H405" i="2"/>
  <c r="G405" i="2"/>
  <c r="F405" i="2"/>
  <c r="E405" i="2"/>
  <c r="D405" i="2"/>
  <c r="AE404" i="2"/>
  <c r="AD404" i="2"/>
  <c r="AC404" i="2"/>
  <c r="AB404" i="2"/>
  <c r="AA404" i="2"/>
  <c r="Z404" i="2"/>
  <c r="Y404" i="2"/>
  <c r="X404" i="2"/>
  <c r="W404" i="2"/>
  <c r="V404" i="2"/>
  <c r="U404" i="2"/>
  <c r="T404" i="2"/>
  <c r="S404" i="2"/>
  <c r="R404" i="2"/>
  <c r="Q404" i="2"/>
  <c r="P404" i="2"/>
  <c r="O404" i="2"/>
  <c r="N404" i="2"/>
  <c r="M404" i="2"/>
  <c r="L404" i="2"/>
  <c r="K404" i="2"/>
  <c r="J404" i="2"/>
  <c r="AL404" i="2" s="1"/>
  <c r="I404" i="2"/>
  <c r="AK404" i="2" s="1"/>
  <c r="H404" i="2"/>
  <c r="G404" i="2"/>
  <c r="F404" i="2"/>
  <c r="E404" i="2"/>
  <c r="AG404" i="2" s="1"/>
  <c r="D404" i="2"/>
  <c r="AG403" i="2"/>
  <c r="AE403" i="2"/>
  <c r="AD403" i="2"/>
  <c r="AC403" i="2"/>
  <c r="AB403" i="2"/>
  <c r="AA403" i="2"/>
  <c r="Z403" i="2"/>
  <c r="Y403" i="2"/>
  <c r="X403" i="2"/>
  <c r="AL403" i="2" s="1"/>
  <c r="W403" i="2"/>
  <c r="V403" i="2"/>
  <c r="U403" i="2"/>
  <c r="T403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AH403" i="2" s="1"/>
  <c r="E403" i="2"/>
  <c r="D403" i="2"/>
  <c r="AJ402" i="2"/>
  <c r="AH402" i="2"/>
  <c r="AE402" i="2"/>
  <c r="AD402" i="2"/>
  <c r="AC402" i="2"/>
  <c r="AB402" i="2"/>
  <c r="AA402" i="2"/>
  <c r="Z402" i="2"/>
  <c r="Y402" i="2"/>
  <c r="X402" i="2"/>
  <c r="W402" i="2"/>
  <c r="V402" i="2"/>
  <c r="U402" i="2"/>
  <c r="T402" i="2"/>
  <c r="S402" i="2"/>
  <c r="R402" i="2"/>
  <c r="Q402" i="2"/>
  <c r="P402" i="2"/>
  <c r="O402" i="2"/>
  <c r="N402" i="2"/>
  <c r="M402" i="2"/>
  <c r="L402" i="2"/>
  <c r="K402" i="2"/>
  <c r="J402" i="2"/>
  <c r="AL402" i="2" s="1"/>
  <c r="I402" i="2"/>
  <c r="H402" i="2"/>
  <c r="G402" i="2"/>
  <c r="AI402" i="2" s="1"/>
  <c r="F402" i="2"/>
  <c r="E402" i="2"/>
  <c r="D402" i="2"/>
  <c r="AF402" i="2" s="1"/>
  <c r="AK401" i="2"/>
  <c r="AE401" i="2"/>
  <c r="AD401" i="2"/>
  <c r="AC401" i="2"/>
  <c r="AB401" i="2"/>
  <c r="AA401" i="2"/>
  <c r="Z401" i="2"/>
  <c r="Y401" i="2"/>
  <c r="X401" i="2"/>
  <c r="W401" i="2"/>
  <c r="V401" i="2"/>
  <c r="U401" i="2"/>
  <c r="T401" i="2"/>
  <c r="S401" i="2"/>
  <c r="R401" i="2"/>
  <c r="Q401" i="2"/>
  <c r="AL401" i="2" s="1"/>
  <c r="P401" i="2"/>
  <c r="O401" i="2"/>
  <c r="N401" i="2"/>
  <c r="M401" i="2"/>
  <c r="L401" i="2"/>
  <c r="K401" i="2"/>
  <c r="J401" i="2"/>
  <c r="I401" i="2"/>
  <c r="H401" i="2"/>
  <c r="AJ401" i="2" s="1"/>
  <c r="G401" i="2"/>
  <c r="F401" i="2"/>
  <c r="E401" i="2"/>
  <c r="AG401" i="2" s="1"/>
  <c r="D401" i="2"/>
  <c r="AF401" i="2" s="1"/>
  <c r="AE400" i="2"/>
  <c r="AD400" i="2"/>
  <c r="AC400" i="2"/>
  <c r="AB400" i="2"/>
  <c r="AA400" i="2"/>
  <c r="Z400" i="2"/>
  <c r="Y400" i="2"/>
  <c r="X400" i="2"/>
  <c r="W400" i="2"/>
  <c r="V400" i="2"/>
  <c r="U400" i="2"/>
  <c r="T400" i="2"/>
  <c r="S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AF400" i="2" s="1"/>
  <c r="AK399" i="2"/>
  <c r="AG399" i="2"/>
  <c r="AE399" i="2"/>
  <c r="AL399" i="2" s="1"/>
  <c r="AD399" i="2"/>
  <c r="AC399" i="2"/>
  <c r="AB399" i="2"/>
  <c r="AA399" i="2"/>
  <c r="Z399" i="2"/>
  <c r="Y399" i="2"/>
  <c r="X399" i="2"/>
  <c r="W399" i="2"/>
  <c r="V399" i="2"/>
  <c r="U399" i="2"/>
  <c r="T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AH399" i="2" s="1"/>
  <c r="E399" i="2"/>
  <c r="D399" i="2"/>
  <c r="AL398" i="2"/>
  <c r="AI398" i="2"/>
  <c r="AE398" i="2"/>
  <c r="AD398" i="2"/>
  <c r="AC398" i="2"/>
  <c r="AB398" i="2"/>
  <c r="AA398" i="2"/>
  <c r="Z398" i="2"/>
  <c r="Y398" i="2"/>
  <c r="X398" i="2"/>
  <c r="W398" i="2"/>
  <c r="V398" i="2"/>
  <c r="U398" i="2"/>
  <c r="T398" i="2"/>
  <c r="S398" i="2"/>
  <c r="R398" i="2"/>
  <c r="Q398" i="2"/>
  <c r="P398" i="2"/>
  <c r="O398" i="2"/>
  <c r="N398" i="2"/>
  <c r="M398" i="2"/>
  <c r="L398" i="2"/>
  <c r="K398" i="2"/>
  <c r="J398" i="2"/>
  <c r="I398" i="2"/>
  <c r="AK398" i="2" s="1"/>
  <c r="H398" i="2"/>
  <c r="AJ398" i="2" s="1"/>
  <c r="G398" i="2"/>
  <c r="F398" i="2"/>
  <c r="AH398" i="2" s="1"/>
  <c r="E398" i="2"/>
  <c r="D398" i="2"/>
  <c r="AF398" i="2" s="1"/>
  <c r="AE397" i="2"/>
  <c r="AD397" i="2"/>
  <c r="AC397" i="2"/>
  <c r="AB397" i="2"/>
  <c r="AA397" i="2"/>
  <c r="Z397" i="2"/>
  <c r="Y397" i="2"/>
  <c r="X397" i="2"/>
  <c r="W397" i="2"/>
  <c r="V397" i="2"/>
  <c r="U397" i="2"/>
  <c r="T397" i="2"/>
  <c r="S397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AI397" i="2" s="1"/>
  <c r="F397" i="2"/>
  <c r="E397" i="2"/>
  <c r="AG397" i="2" s="1"/>
  <c r="D397" i="2"/>
  <c r="AE396" i="2"/>
  <c r="AD396" i="2"/>
  <c r="AC396" i="2"/>
  <c r="AB396" i="2"/>
  <c r="AA396" i="2"/>
  <c r="Z396" i="2"/>
  <c r="Y396" i="2"/>
  <c r="X396" i="2"/>
  <c r="W396" i="2"/>
  <c r="V396" i="2"/>
  <c r="U396" i="2"/>
  <c r="T396" i="2"/>
  <c r="S396" i="2"/>
  <c r="R396" i="2"/>
  <c r="Q396" i="2"/>
  <c r="P396" i="2"/>
  <c r="O396" i="2"/>
  <c r="N396" i="2"/>
  <c r="M396" i="2"/>
  <c r="L396" i="2"/>
  <c r="K396" i="2"/>
  <c r="J396" i="2"/>
  <c r="I396" i="2"/>
  <c r="H396" i="2"/>
  <c r="AJ396" i="2" s="1"/>
  <c r="G396" i="2"/>
  <c r="AI396" i="2" s="1"/>
  <c r="F396" i="2"/>
  <c r="AH396" i="2" s="1"/>
  <c r="E396" i="2"/>
  <c r="D396" i="2"/>
  <c r="AH395" i="2"/>
  <c r="AE395" i="2"/>
  <c r="AD395" i="2"/>
  <c r="AC395" i="2"/>
  <c r="AB395" i="2"/>
  <c r="AA395" i="2"/>
  <c r="Z395" i="2"/>
  <c r="Y395" i="2"/>
  <c r="X395" i="2"/>
  <c r="W395" i="2"/>
  <c r="V395" i="2"/>
  <c r="U395" i="2"/>
  <c r="T395" i="2"/>
  <c r="S395" i="2"/>
  <c r="R395" i="2"/>
  <c r="Q395" i="2"/>
  <c r="P395" i="2"/>
  <c r="O395" i="2"/>
  <c r="N395" i="2"/>
  <c r="M395" i="2"/>
  <c r="L395" i="2"/>
  <c r="K395" i="2"/>
  <c r="J395" i="2"/>
  <c r="AL395" i="2" s="1"/>
  <c r="I395" i="2"/>
  <c r="H395" i="2"/>
  <c r="G395" i="2"/>
  <c r="F395" i="2"/>
  <c r="E395" i="2"/>
  <c r="AG395" i="2" s="1"/>
  <c r="D395" i="2"/>
  <c r="AJ394" i="2"/>
  <c r="AE394" i="2"/>
  <c r="AD394" i="2"/>
  <c r="AC394" i="2"/>
  <c r="AB394" i="2"/>
  <c r="AA394" i="2"/>
  <c r="Z394" i="2"/>
  <c r="Y394" i="2"/>
  <c r="X394" i="2"/>
  <c r="W394" i="2"/>
  <c r="V394" i="2"/>
  <c r="U394" i="2"/>
  <c r="T394" i="2"/>
  <c r="S394" i="2"/>
  <c r="R394" i="2"/>
  <c r="Q394" i="2"/>
  <c r="P394" i="2"/>
  <c r="P462" i="2" s="1"/>
  <c r="O394" i="2"/>
  <c r="N394" i="2"/>
  <c r="M394" i="2"/>
  <c r="L394" i="2"/>
  <c r="K394" i="2"/>
  <c r="J394" i="2"/>
  <c r="I394" i="2"/>
  <c r="H394" i="2"/>
  <c r="G394" i="2"/>
  <c r="AI394" i="2" s="1"/>
  <c r="F394" i="2"/>
  <c r="AH394" i="2" s="1"/>
  <c r="E394" i="2"/>
  <c r="AG394" i="2" s="1"/>
  <c r="D394" i="2"/>
  <c r="AF394" i="2" s="1"/>
  <c r="AE392" i="2"/>
  <c r="AD392" i="2"/>
  <c r="AC392" i="2"/>
  <c r="AB392" i="2"/>
  <c r="AA392" i="2"/>
  <c r="Z392" i="2"/>
  <c r="Y392" i="2"/>
  <c r="X392" i="2"/>
  <c r="W392" i="2"/>
  <c r="V392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AL392" i="2" s="1"/>
  <c r="I392" i="2"/>
  <c r="AK392" i="2" s="1"/>
  <c r="H392" i="2"/>
  <c r="AJ392" i="2" s="1"/>
  <c r="G392" i="2"/>
  <c r="AI392" i="2" s="1"/>
  <c r="F392" i="2"/>
  <c r="AH392" i="2" s="1"/>
  <c r="E392" i="2"/>
  <c r="AG392" i="2" s="1"/>
  <c r="D392" i="2"/>
  <c r="AF392" i="2" s="1"/>
  <c r="AE391" i="2"/>
  <c r="AD391" i="2"/>
  <c r="AC391" i="2"/>
  <c r="AB391" i="2"/>
  <c r="AA391" i="2"/>
  <c r="Z391" i="2"/>
  <c r="Y391" i="2"/>
  <c r="X391" i="2"/>
  <c r="W391" i="2"/>
  <c r="V391" i="2"/>
  <c r="U391" i="2"/>
  <c r="T391" i="2"/>
  <c r="S391" i="2"/>
  <c r="R391" i="2"/>
  <c r="Q391" i="2"/>
  <c r="P391" i="2"/>
  <c r="O391" i="2"/>
  <c r="N391" i="2"/>
  <c r="M391" i="2"/>
  <c r="L391" i="2"/>
  <c r="K391" i="2"/>
  <c r="J391" i="2"/>
  <c r="I391" i="2"/>
  <c r="H391" i="2"/>
  <c r="AJ391" i="2" s="1"/>
  <c r="G391" i="2"/>
  <c r="AI391" i="2" s="1"/>
  <c r="F391" i="2"/>
  <c r="AH391" i="2" s="1"/>
  <c r="E391" i="2"/>
  <c r="AG391" i="2" s="1"/>
  <c r="D391" i="2"/>
  <c r="AL390" i="2"/>
  <c r="AK390" i="2"/>
  <c r="AE390" i="2"/>
  <c r="AD390" i="2"/>
  <c r="AC390" i="2"/>
  <c r="AB390" i="2"/>
  <c r="AA390" i="2"/>
  <c r="Z390" i="2"/>
  <c r="Y390" i="2"/>
  <c r="X390" i="2"/>
  <c r="W390" i="2"/>
  <c r="V390" i="2"/>
  <c r="U390" i="2"/>
  <c r="T390" i="2"/>
  <c r="S390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AI390" i="2" s="1"/>
  <c r="F390" i="2"/>
  <c r="AH390" i="2" s="1"/>
  <c r="E390" i="2"/>
  <c r="AG390" i="2" s="1"/>
  <c r="D390" i="2"/>
  <c r="AI389" i="2"/>
  <c r="AE389" i="2"/>
  <c r="AD389" i="2"/>
  <c r="AC389" i="2"/>
  <c r="AB389" i="2"/>
  <c r="AA389" i="2"/>
  <c r="Z389" i="2"/>
  <c r="Y389" i="2"/>
  <c r="X389" i="2"/>
  <c r="W389" i="2"/>
  <c r="V389" i="2"/>
  <c r="U389" i="2"/>
  <c r="T389" i="2"/>
  <c r="S389" i="2"/>
  <c r="R389" i="2"/>
  <c r="Q389" i="2"/>
  <c r="AL389" i="2" s="1"/>
  <c r="P389" i="2"/>
  <c r="O389" i="2"/>
  <c r="N389" i="2"/>
  <c r="M389" i="2"/>
  <c r="L389" i="2"/>
  <c r="K389" i="2"/>
  <c r="J389" i="2"/>
  <c r="I389" i="2"/>
  <c r="AK389" i="2" s="1"/>
  <c r="H389" i="2"/>
  <c r="AJ389" i="2" s="1"/>
  <c r="G389" i="2"/>
  <c r="F389" i="2"/>
  <c r="E389" i="2"/>
  <c r="D389" i="2"/>
  <c r="AF389" i="2" s="1"/>
  <c r="AK388" i="2"/>
  <c r="AE388" i="2"/>
  <c r="AD388" i="2"/>
  <c r="AC388" i="2"/>
  <c r="AB388" i="2"/>
  <c r="AA388" i="2"/>
  <c r="Z388" i="2"/>
  <c r="Y388" i="2"/>
  <c r="X388" i="2"/>
  <c r="W388" i="2"/>
  <c r="V388" i="2"/>
  <c r="U388" i="2"/>
  <c r="T388" i="2"/>
  <c r="S388" i="2"/>
  <c r="R388" i="2"/>
  <c r="Q388" i="2"/>
  <c r="AL388" i="2" s="1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AF388" i="2" s="1"/>
  <c r="AE387" i="2"/>
  <c r="AD387" i="2"/>
  <c r="AC387" i="2"/>
  <c r="AB387" i="2"/>
  <c r="AA387" i="2"/>
  <c r="Z387" i="2"/>
  <c r="Y387" i="2"/>
  <c r="X387" i="2"/>
  <c r="W387" i="2"/>
  <c r="V387" i="2"/>
  <c r="U387" i="2"/>
  <c r="T387" i="2"/>
  <c r="S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AG387" i="2" s="1"/>
  <c r="D387" i="2"/>
  <c r="AH386" i="2"/>
  <c r="AE386" i="2"/>
  <c r="AD386" i="2"/>
  <c r="AC386" i="2"/>
  <c r="AB386" i="2"/>
  <c r="AA386" i="2"/>
  <c r="Z386" i="2"/>
  <c r="Y386" i="2"/>
  <c r="X386" i="2"/>
  <c r="AL386" i="2" s="1"/>
  <c r="W386" i="2"/>
  <c r="AK386" i="2" s="1"/>
  <c r="V386" i="2"/>
  <c r="U386" i="2"/>
  <c r="T386" i="2"/>
  <c r="S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AI386" i="2" s="1"/>
  <c r="F386" i="2"/>
  <c r="E386" i="2"/>
  <c r="AG386" i="2" s="1"/>
  <c r="D386" i="2"/>
  <c r="AJ385" i="2"/>
  <c r="AE385" i="2"/>
  <c r="AD385" i="2"/>
  <c r="AC385" i="2"/>
  <c r="AB385" i="2"/>
  <c r="AA385" i="2"/>
  <c r="Z385" i="2"/>
  <c r="Y385" i="2"/>
  <c r="X385" i="2"/>
  <c r="W385" i="2"/>
  <c r="V385" i="2"/>
  <c r="U385" i="2"/>
  <c r="T385" i="2"/>
  <c r="S385" i="2"/>
  <c r="R385" i="2"/>
  <c r="Q385" i="2"/>
  <c r="P385" i="2"/>
  <c r="O385" i="2"/>
  <c r="N385" i="2"/>
  <c r="M385" i="2"/>
  <c r="AH385" i="2" s="1"/>
  <c r="L385" i="2"/>
  <c r="K385" i="2"/>
  <c r="J385" i="2"/>
  <c r="I385" i="2"/>
  <c r="AK385" i="2" s="1"/>
  <c r="H385" i="2"/>
  <c r="G385" i="2"/>
  <c r="AI385" i="2" s="1"/>
  <c r="F385" i="2"/>
  <c r="E385" i="2"/>
  <c r="D385" i="2"/>
  <c r="AF385" i="2" s="1"/>
  <c r="AL384" i="2"/>
  <c r="AE384" i="2"/>
  <c r="AD384" i="2"/>
  <c r="AC384" i="2"/>
  <c r="AB384" i="2"/>
  <c r="AA384" i="2"/>
  <c r="Z384" i="2"/>
  <c r="Y384" i="2"/>
  <c r="X384" i="2"/>
  <c r="W384" i="2"/>
  <c r="V384" i="2"/>
  <c r="U384" i="2"/>
  <c r="T384" i="2"/>
  <c r="S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AG384" i="2" s="1"/>
  <c r="D384" i="2"/>
  <c r="AF384" i="2" s="1"/>
  <c r="AE383" i="2"/>
  <c r="AD383" i="2"/>
  <c r="AC383" i="2"/>
  <c r="AB383" i="2"/>
  <c r="AA383" i="2"/>
  <c r="Z383" i="2"/>
  <c r="Y383" i="2"/>
  <c r="X383" i="2"/>
  <c r="W383" i="2"/>
  <c r="V383" i="2"/>
  <c r="U383" i="2"/>
  <c r="T383" i="2"/>
  <c r="S383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AK382" i="2"/>
  <c r="AE382" i="2"/>
  <c r="AD382" i="2"/>
  <c r="AC382" i="2"/>
  <c r="AB382" i="2"/>
  <c r="AA382" i="2"/>
  <c r="Z382" i="2"/>
  <c r="Y382" i="2"/>
  <c r="X382" i="2"/>
  <c r="AL382" i="2" s="1"/>
  <c r="W382" i="2"/>
  <c r="V382" i="2"/>
  <c r="U382" i="2"/>
  <c r="T382" i="2"/>
  <c r="S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AI382" i="2" s="1"/>
  <c r="F382" i="2"/>
  <c r="AH382" i="2" s="1"/>
  <c r="E382" i="2"/>
  <c r="AG382" i="2" s="1"/>
  <c r="D382" i="2"/>
  <c r="AH381" i="2"/>
  <c r="AE381" i="2"/>
  <c r="AL381" i="2" s="1"/>
  <c r="AD381" i="2"/>
  <c r="AC381" i="2"/>
  <c r="AB381" i="2"/>
  <c r="AA381" i="2"/>
  <c r="Z381" i="2"/>
  <c r="Y381" i="2"/>
  <c r="X381" i="2"/>
  <c r="W381" i="2"/>
  <c r="V381" i="2"/>
  <c r="U381" i="2"/>
  <c r="T381" i="2"/>
  <c r="S381" i="2"/>
  <c r="R381" i="2"/>
  <c r="Q381" i="2"/>
  <c r="P381" i="2"/>
  <c r="O381" i="2"/>
  <c r="N381" i="2"/>
  <c r="M381" i="2"/>
  <c r="L381" i="2"/>
  <c r="K381" i="2"/>
  <c r="J381" i="2"/>
  <c r="I381" i="2"/>
  <c r="AK381" i="2" s="1"/>
  <c r="H381" i="2"/>
  <c r="AJ381" i="2" s="1"/>
  <c r="G381" i="2"/>
  <c r="AI381" i="2" s="1"/>
  <c r="F381" i="2"/>
  <c r="E381" i="2"/>
  <c r="D381" i="2"/>
  <c r="AF381" i="2" s="1"/>
  <c r="AL380" i="2"/>
  <c r="AK380" i="2"/>
  <c r="AE380" i="2"/>
  <c r="AD380" i="2"/>
  <c r="AC380" i="2"/>
  <c r="AB380" i="2"/>
  <c r="AA380" i="2"/>
  <c r="Z380" i="2"/>
  <c r="Y380" i="2"/>
  <c r="X380" i="2"/>
  <c r="W380" i="2"/>
  <c r="V380" i="2"/>
  <c r="U380" i="2"/>
  <c r="T380" i="2"/>
  <c r="S380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AG380" i="2" s="1"/>
  <c r="D380" i="2"/>
  <c r="AF380" i="2" s="1"/>
  <c r="AE379" i="2"/>
  <c r="AD379" i="2"/>
  <c r="AC379" i="2"/>
  <c r="AB379" i="2"/>
  <c r="AA379" i="2"/>
  <c r="Z379" i="2"/>
  <c r="Y379" i="2"/>
  <c r="X379" i="2"/>
  <c r="W379" i="2"/>
  <c r="V379" i="2"/>
  <c r="U379" i="2"/>
  <c r="T379" i="2"/>
  <c r="S379" i="2"/>
  <c r="R379" i="2"/>
  <c r="Q379" i="2"/>
  <c r="P379" i="2"/>
  <c r="O379" i="2"/>
  <c r="N379" i="2"/>
  <c r="M379" i="2"/>
  <c r="L379" i="2"/>
  <c r="K379" i="2"/>
  <c r="J379" i="2"/>
  <c r="AL379" i="2" s="1"/>
  <c r="I379" i="2"/>
  <c r="AK379" i="2" s="1"/>
  <c r="H379" i="2"/>
  <c r="AJ379" i="2" s="1"/>
  <c r="G379" i="2"/>
  <c r="AI379" i="2" s="1"/>
  <c r="F379" i="2"/>
  <c r="E379" i="2"/>
  <c r="AG379" i="2" s="1"/>
  <c r="D379" i="2"/>
  <c r="AF379" i="2" s="1"/>
  <c r="AE378" i="2"/>
  <c r="AD378" i="2"/>
  <c r="AC378" i="2"/>
  <c r="AB378" i="2"/>
  <c r="AA378" i="2"/>
  <c r="Z378" i="2"/>
  <c r="Y378" i="2"/>
  <c r="X378" i="2"/>
  <c r="W378" i="2"/>
  <c r="V378" i="2"/>
  <c r="U378" i="2"/>
  <c r="T378" i="2"/>
  <c r="S378" i="2"/>
  <c r="R378" i="2"/>
  <c r="Q378" i="2"/>
  <c r="P378" i="2"/>
  <c r="O378" i="2"/>
  <c r="N378" i="2"/>
  <c r="M378" i="2"/>
  <c r="L378" i="2"/>
  <c r="K378" i="2"/>
  <c r="J378" i="2"/>
  <c r="I378" i="2"/>
  <c r="AK378" i="2" s="1"/>
  <c r="H378" i="2"/>
  <c r="G378" i="2"/>
  <c r="AI378" i="2" s="1"/>
  <c r="F378" i="2"/>
  <c r="AH378" i="2" s="1"/>
  <c r="E378" i="2"/>
  <c r="AG378" i="2" s="1"/>
  <c r="D378" i="2"/>
  <c r="AL377" i="2"/>
  <c r="AJ377" i="2"/>
  <c r="AE377" i="2"/>
  <c r="AD377" i="2"/>
  <c r="AC377" i="2"/>
  <c r="AB377" i="2"/>
  <c r="AA377" i="2"/>
  <c r="Z377" i="2"/>
  <c r="Y377" i="2"/>
  <c r="X377" i="2"/>
  <c r="W377" i="2"/>
  <c r="V377" i="2"/>
  <c r="U377" i="2"/>
  <c r="T377" i="2"/>
  <c r="S377" i="2"/>
  <c r="R377" i="2"/>
  <c r="Q377" i="2"/>
  <c r="P377" i="2"/>
  <c r="O377" i="2"/>
  <c r="N377" i="2"/>
  <c r="M377" i="2"/>
  <c r="AH377" i="2" s="1"/>
  <c r="L377" i="2"/>
  <c r="K377" i="2"/>
  <c r="J377" i="2"/>
  <c r="I377" i="2"/>
  <c r="H377" i="2"/>
  <c r="G377" i="2"/>
  <c r="AI377" i="2" s="1"/>
  <c r="F377" i="2"/>
  <c r="E377" i="2"/>
  <c r="D377" i="2"/>
  <c r="AF377" i="2" s="1"/>
  <c r="AE376" i="2"/>
  <c r="AD376" i="2"/>
  <c r="AC376" i="2"/>
  <c r="AB376" i="2"/>
  <c r="AA376" i="2"/>
  <c r="Z376" i="2"/>
  <c r="Y376" i="2"/>
  <c r="X376" i="2"/>
  <c r="W376" i="2"/>
  <c r="V376" i="2"/>
  <c r="U376" i="2"/>
  <c r="T376" i="2"/>
  <c r="S376" i="2"/>
  <c r="R376" i="2"/>
  <c r="Q376" i="2"/>
  <c r="AL376" i="2" s="1"/>
  <c r="P376" i="2"/>
  <c r="O376" i="2"/>
  <c r="N376" i="2"/>
  <c r="M376" i="2"/>
  <c r="L376" i="2"/>
  <c r="K376" i="2"/>
  <c r="J376" i="2"/>
  <c r="I376" i="2"/>
  <c r="H376" i="2"/>
  <c r="G376" i="2"/>
  <c r="F376" i="2"/>
  <c r="E376" i="2"/>
  <c r="AG376" i="2" s="1"/>
  <c r="D376" i="2"/>
  <c r="AE374" i="2"/>
  <c r="AD374" i="2"/>
  <c r="AC374" i="2"/>
  <c r="AB374" i="2"/>
  <c r="AA374" i="2"/>
  <c r="Z374" i="2"/>
  <c r="Y374" i="2"/>
  <c r="X374" i="2"/>
  <c r="W374" i="2"/>
  <c r="V374" i="2"/>
  <c r="U374" i="2"/>
  <c r="T374" i="2"/>
  <c r="S374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E374" i="2"/>
  <c r="AG374" i="2" s="1"/>
  <c r="D374" i="2"/>
  <c r="AK373" i="2"/>
  <c r="AH373" i="2"/>
  <c r="AE373" i="2"/>
  <c r="AD373" i="2"/>
  <c r="AC373" i="2"/>
  <c r="AB373" i="2"/>
  <c r="AA373" i="2"/>
  <c r="Z373" i="2"/>
  <c r="Y373" i="2"/>
  <c r="X373" i="2"/>
  <c r="AL373" i="2" s="1"/>
  <c r="W373" i="2"/>
  <c r="V373" i="2"/>
  <c r="U373" i="2"/>
  <c r="T373" i="2"/>
  <c r="S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AG373" i="2" s="1"/>
  <c r="D373" i="2"/>
  <c r="AI372" i="2"/>
  <c r="AE372" i="2"/>
  <c r="AD372" i="2"/>
  <c r="AK372" i="2" s="1"/>
  <c r="AC372" i="2"/>
  <c r="AB372" i="2"/>
  <c r="AA372" i="2"/>
  <c r="Z372" i="2"/>
  <c r="Y372" i="2"/>
  <c r="X372" i="2"/>
  <c r="W372" i="2"/>
  <c r="V372" i="2"/>
  <c r="U372" i="2"/>
  <c r="T372" i="2"/>
  <c r="S372" i="2"/>
  <c r="R372" i="2"/>
  <c r="Q372" i="2"/>
  <c r="P372" i="2"/>
  <c r="O372" i="2"/>
  <c r="N372" i="2"/>
  <c r="M372" i="2"/>
  <c r="L372" i="2"/>
  <c r="K372" i="2"/>
  <c r="J372" i="2"/>
  <c r="AL372" i="2" s="1"/>
  <c r="I372" i="2"/>
  <c r="H372" i="2"/>
  <c r="AJ372" i="2" s="1"/>
  <c r="G372" i="2"/>
  <c r="F372" i="2"/>
  <c r="AH372" i="2" s="1"/>
  <c r="E372" i="2"/>
  <c r="D372" i="2"/>
  <c r="AF372" i="2" s="1"/>
  <c r="AE371" i="2"/>
  <c r="AD371" i="2"/>
  <c r="AC371" i="2"/>
  <c r="AB371" i="2"/>
  <c r="AA371" i="2"/>
  <c r="Z371" i="2"/>
  <c r="Y371" i="2"/>
  <c r="X371" i="2"/>
  <c r="AL371" i="2" s="1"/>
  <c r="W371" i="2"/>
  <c r="AK371" i="2" s="1"/>
  <c r="V371" i="2"/>
  <c r="U371" i="2"/>
  <c r="T371" i="2"/>
  <c r="S371" i="2"/>
  <c r="R371" i="2"/>
  <c r="Q371" i="2"/>
  <c r="P371" i="2"/>
  <c r="O371" i="2"/>
  <c r="N371" i="2"/>
  <c r="M371" i="2"/>
  <c r="L371" i="2"/>
  <c r="K371" i="2"/>
  <c r="J371" i="2"/>
  <c r="I371" i="2"/>
  <c r="H371" i="2"/>
  <c r="AJ371" i="2" s="1"/>
  <c r="G371" i="2"/>
  <c r="F371" i="2"/>
  <c r="E371" i="2"/>
  <c r="AG371" i="2" s="1"/>
  <c r="D371" i="2"/>
  <c r="AF371" i="2" s="1"/>
  <c r="AE370" i="2"/>
  <c r="AD370" i="2"/>
  <c r="AC370" i="2"/>
  <c r="AB370" i="2"/>
  <c r="AA370" i="2"/>
  <c r="Z370" i="2"/>
  <c r="Y370" i="2"/>
  <c r="X370" i="2"/>
  <c r="W370" i="2"/>
  <c r="V370" i="2"/>
  <c r="U370" i="2"/>
  <c r="T370" i="2"/>
  <c r="S370" i="2"/>
  <c r="R370" i="2"/>
  <c r="Q370" i="2"/>
  <c r="P370" i="2"/>
  <c r="O370" i="2"/>
  <c r="N370" i="2"/>
  <c r="M370" i="2"/>
  <c r="L370" i="2"/>
  <c r="K370" i="2"/>
  <c r="J370" i="2"/>
  <c r="I370" i="2"/>
  <c r="H370" i="2"/>
  <c r="AJ370" i="2" s="1"/>
  <c r="G370" i="2"/>
  <c r="F370" i="2"/>
  <c r="E370" i="2"/>
  <c r="D370" i="2"/>
  <c r="AF370" i="2" s="1"/>
  <c r="AG369" i="2"/>
  <c r="AE369" i="2"/>
  <c r="AL369" i="2" s="1"/>
  <c r="AD369" i="2"/>
  <c r="AK369" i="2" s="1"/>
  <c r="AC369" i="2"/>
  <c r="AB369" i="2"/>
  <c r="AA369" i="2"/>
  <c r="Z369" i="2"/>
  <c r="Y369" i="2"/>
  <c r="X369" i="2"/>
  <c r="W369" i="2"/>
  <c r="V369" i="2"/>
  <c r="U369" i="2"/>
  <c r="T369" i="2"/>
  <c r="S369" i="2"/>
  <c r="R369" i="2"/>
  <c r="Q369" i="2"/>
  <c r="P369" i="2"/>
  <c r="O369" i="2"/>
  <c r="N369" i="2"/>
  <c r="M369" i="2"/>
  <c r="L369" i="2"/>
  <c r="K369" i="2"/>
  <c r="J369" i="2"/>
  <c r="I369" i="2"/>
  <c r="H369" i="2"/>
  <c r="AJ369" i="2" s="1"/>
  <c r="G369" i="2"/>
  <c r="F369" i="2"/>
  <c r="AH369" i="2" s="1"/>
  <c r="E369" i="2"/>
  <c r="D369" i="2"/>
  <c r="AF369" i="2" s="1"/>
  <c r="AL368" i="2"/>
  <c r="AK368" i="2"/>
  <c r="AH368" i="2"/>
  <c r="AE368" i="2"/>
  <c r="AD368" i="2"/>
  <c r="AC368" i="2"/>
  <c r="AB368" i="2"/>
  <c r="AA368" i="2"/>
  <c r="Z368" i="2"/>
  <c r="Y368" i="2"/>
  <c r="X368" i="2"/>
  <c r="W368" i="2"/>
  <c r="V368" i="2"/>
  <c r="U368" i="2"/>
  <c r="T368" i="2"/>
  <c r="S368" i="2"/>
  <c r="R368" i="2"/>
  <c r="Q368" i="2"/>
  <c r="P368" i="2"/>
  <c r="O368" i="2"/>
  <c r="N368" i="2"/>
  <c r="M368" i="2"/>
  <c r="L368" i="2"/>
  <c r="K368" i="2"/>
  <c r="J368" i="2"/>
  <c r="I368" i="2"/>
  <c r="H368" i="2"/>
  <c r="AJ368" i="2" s="1"/>
  <c r="G368" i="2"/>
  <c r="AI368" i="2" s="1"/>
  <c r="F368" i="2"/>
  <c r="E368" i="2"/>
  <c r="AG368" i="2" s="1"/>
  <c r="D368" i="2"/>
  <c r="AF368" i="2" s="1"/>
  <c r="AE367" i="2"/>
  <c r="AD367" i="2"/>
  <c r="AC367" i="2"/>
  <c r="AB367" i="2"/>
  <c r="AA367" i="2"/>
  <c r="Z367" i="2"/>
  <c r="Y367" i="2"/>
  <c r="X367" i="2"/>
  <c r="W367" i="2"/>
  <c r="V367" i="2"/>
  <c r="U367" i="2"/>
  <c r="T367" i="2"/>
  <c r="S367" i="2"/>
  <c r="R367" i="2"/>
  <c r="Q367" i="2"/>
  <c r="P367" i="2"/>
  <c r="O367" i="2"/>
  <c r="N367" i="2"/>
  <c r="M367" i="2"/>
  <c r="L367" i="2"/>
  <c r="K367" i="2"/>
  <c r="J367" i="2"/>
  <c r="I367" i="2"/>
  <c r="H367" i="2"/>
  <c r="AJ367" i="2" s="1"/>
  <c r="G367" i="2"/>
  <c r="AI367" i="2" s="1"/>
  <c r="F367" i="2"/>
  <c r="E367" i="2"/>
  <c r="D367" i="2"/>
  <c r="AE366" i="2"/>
  <c r="AD366" i="2"/>
  <c r="AC366" i="2"/>
  <c r="AB366" i="2"/>
  <c r="AA366" i="2"/>
  <c r="Z366" i="2"/>
  <c r="Y366" i="2"/>
  <c r="X366" i="2"/>
  <c r="W366" i="2"/>
  <c r="V366" i="2"/>
  <c r="U366" i="2"/>
  <c r="T366" i="2"/>
  <c r="S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AH366" i="2" s="1"/>
  <c r="E366" i="2"/>
  <c r="D366" i="2"/>
  <c r="AE365" i="2"/>
  <c r="AD365" i="2"/>
  <c r="AC365" i="2"/>
  <c r="AB365" i="2"/>
  <c r="AA365" i="2"/>
  <c r="AH365" i="2" s="1"/>
  <c r="Z365" i="2"/>
  <c r="Y365" i="2"/>
  <c r="X365" i="2"/>
  <c r="W365" i="2"/>
  <c r="V365" i="2"/>
  <c r="U365" i="2"/>
  <c r="T365" i="2"/>
  <c r="S365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AG365" i="2" s="1"/>
  <c r="D365" i="2"/>
  <c r="AJ364" i="2"/>
  <c r="AH364" i="2"/>
  <c r="AE364" i="2"/>
  <c r="AD364" i="2"/>
  <c r="AC364" i="2"/>
  <c r="AB364" i="2"/>
  <c r="AA364" i="2"/>
  <c r="Z364" i="2"/>
  <c r="Y364" i="2"/>
  <c r="X364" i="2"/>
  <c r="W364" i="2"/>
  <c r="V364" i="2"/>
  <c r="U364" i="2"/>
  <c r="T364" i="2"/>
  <c r="S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AI364" i="2" s="1"/>
  <c r="F364" i="2"/>
  <c r="E364" i="2"/>
  <c r="AG364" i="2" s="1"/>
  <c r="D364" i="2"/>
  <c r="AF364" i="2" s="1"/>
  <c r="AL363" i="2"/>
  <c r="AK363" i="2"/>
  <c r="AE363" i="2"/>
  <c r="AD363" i="2"/>
  <c r="AC363" i="2"/>
  <c r="AB363" i="2"/>
  <c r="AA363" i="2"/>
  <c r="Z363" i="2"/>
  <c r="Y363" i="2"/>
  <c r="X363" i="2"/>
  <c r="W363" i="2"/>
  <c r="V363" i="2"/>
  <c r="U363" i="2"/>
  <c r="T363" i="2"/>
  <c r="S363" i="2"/>
  <c r="R363" i="2"/>
  <c r="Q363" i="2"/>
  <c r="P363" i="2"/>
  <c r="O363" i="2"/>
  <c r="N363" i="2"/>
  <c r="M363" i="2"/>
  <c r="L363" i="2"/>
  <c r="K363" i="2"/>
  <c r="J363" i="2"/>
  <c r="I363" i="2"/>
  <c r="H363" i="2"/>
  <c r="AJ363" i="2" s="1"/>
  <c r="G363" i="2"/>
  <c r="AI363" i="2" s="1"/>
  <c r="F363" i="2"/>
  <c r="AH363" i="2" s="1"/>
  <c r="E363" i="2"/>
  <c r="AG363" i="2" s="1"/>
  <c r="D363" i="2"/>
  <c r="AF363" i="2" s="1"/>
  <c r="AE361" i="2"/>
  <c r="AD361" i="2"/>
  <c r="AC361" i="2"/>
  <c r="AB361" i="2"/>
  <c r="AA361" i="2"/>
  <c r="Z361" i="2"/>
  <c r="Y361" i="2"/>
  <c r="X361" i="2"/>
  <c r="W361" i="2"/>
  <c r="V361" i="2"/>
  <c r="U361" i="2"/>
  <c r="T361" i="2"/>
  <c r="S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AI361" i="2" s="1"/>
  <c r="F361" i="2"/>
  <c r="E361" i="2"/>
  <c r="AG361" i="2" s="1"/>
  <c r="D361" i="2"/>
  <c r="AF361" i="2" s="1"/>
  <c r="AK360" i="2"/>
  <c r="AH360" i="2"/>
  <c r="AE360" i="2"/>
  <c r="AL360" i="2" s="1"/>
  <c r="AD360" i="2"/>
  <c r="AC360" i="2"/>
  <c r="AB360" i="2"/>
  <c r="AA360" i="2"/>
  <c r="Z360" i="2"/>
  <c r="Y360" i="2"/>
  <c r="X360" i="2"/>
  <c r="W360" i="2"/>
  <c r="V360" i="2"/>
  <c r="U360" i="2"/>
  <c r="T360" i="2"/>
  <c r="S360" i="2"/>
  <c r="R360" i="2"/>
  <c r="Q360" i="2"/>
  <c r="P360" i="2"/>
  <c r="O360" i="2"/>
  <c r="N360" i="2"/>
  <c r="M360" i="2"/>
  <c r="L360" i="2"/>
  <c r="K360" i="2"/>
  <c r="J360" i="2"/>
  <c r="I360" i="2"/>
  <c r="H360" i="2"/>
  <c r="AJ360" i="2" s="1"/>
  <c r="G360" i="2"/>
  <c r="AI360" i="2" s="1"/>
  <c r="F360" i="2"/>
  <c r="E360" i="2"/>
  <c r="AG360" i="2" s="1"/>
  <c r="D360" i="2"/>
  <c r="AF360" i="2" s="1"/>
  <c r="AL359" i="2"/>
  <c r="AJ359" i="2"/>
  <c r="AE359" i="2"/>
  <c r="AD359" i="2"/>
  <c r="AC359" i="2"/>
  <c r="AB359" i="2"/>
  <c r="AA359" i="2"/>
  <c r="Z359" i="2"/>
  <c r="Y359" i="2"/>
  <c r="X359" i="2"/>
  <c r="W359" i="2"/>
  <c r="V359" i="2"/>
  <c r="U359" i="2"/>
  <c r="T359" i="2"/>
  <c r="S359" i="2"/>
  <c r="R359" i="2"/>
  <c r="Q359" i="2"/>
  <c r="P359" i="2"/>
  <c r="O359" i="2"/>
  <c r="N359" i="2"/>
  <c r="M359" i="2"/>
  <c r="AH359" i="2" s="1"/>
  <c r="L359" i="2"/>
  <c r="K359" i="2"/>
  <c r="J359" i="2"/>
  <c r="I359" i="2"/>
  <c r="AK359" i="2" s="1"/>
  <c r="H359" i="2"/>
  <c r="G359" i="2"/>
  <c r="AI359" i="2" s="1"/>
  <c r="F359" i="2"/>
  <c r="E359" i="2"/>
  <c r="D359" i="2"/>
  <c r="AF359" i="2" s="1"/>
  <c r="AE358" i="2"/>
  <c r="AD358" i="2"/>
  <c r="AC358" i="2"/>
  <c r="AB358" i="2"/>
  <c r="AA358" i="2"/>
  <c r="Z358" i="2"/>
  <c r="Y358" i="2"/>
  <c r="X358" i="2"/>
  <c r="W358" i="2"/>
  <c r="V358" i="2"/>
  <c r="U358" i="2"/>
  <c r="T358" i="2"/>
  <c r="S358" i="2"/>
  <c r="R358" i="2"/>
  <c r="Q358" i="2"/>
  <c r="AL358" i="2" s="1"/>
  <c r="P358" i="2"/>
  <c r="O358" i="2"/>
  <c r="N358" i="2"/>
  <c r="M358" i="2"/>
  <c r="L358" i="2"/>
  <c r="K358" i="2"/>
  <c r="J358" i="2"/>
  <c r="I358" i="2"/>
  <c r="AK358" i="2" s="1"/>
  <c r="H358" i="2"/>
  <c r="G358" i="2"/>
  <c r="F358" i="2"/>
  <c r="E358" i="2"/>
  <c r="D358" i="2"/>
  <c r="AE357" i="2"/>
  <c r="AD357" i="2"/>
  <c r="AC357" i="2"/>
  <c r="AB357" i="2"/>
  <c r="AA357" i="2"/>
  <c r="Z357" i="2"/>
  <c r="Y357" i="2"/>
  <c r="X357" i="2"/>
  <c r="W357" i="2"/>
  <c r="V357" i="2"/>
  <c r="U357" i="2"/>
  <c r="T357" i="2"/>
  <c r="S357" i="2"/>
  <c r="R357" i="2"/>
  <c r="Q357" i="2"/>
  <c r="P357" i="2"/>
  <c r="O357" i="2"/>
  <c r="N357" i="2"/>
  <c r="M357" i="2"/>
  <c r="L357" i="2"/>
  <c r="K357" i="2"/>
  <c r="J357" i="2"/>
  <c r="I357" i="2"/>
  <c r="AK357" i="2" s="1"/>
  <c r="H357" i="2"/>
  <c r="AJ357" i="2" s="1"/>
  <c r="G357" i="2"/>
  <c r="F357" i="2"/>
  <c r="AH357" i="2" s="1"/>
  <c r="E357" i="2"/>
  <c r="AG357" i="2" s="1"/>
  <c r="D357" i="2"/>
  <c r="AK356" i="2"/>
  <c r="AH356" i="2"/>
  <c r="AE356" i="2"/>
  <c r="AD356" i="2"/>
  <c r="AC356" i="2"/>
  <c r="AB356" i="2"/>
  <c r="AA356" i="2"/>
  <c r="Z356" i="2"/>
  <c r="Y356" i="2"/>
  <c r="X356" i="2"/>
  <c r="W356" i="2"/>
  <c r="V356" i="2"/>
  <c r="U356" i="2"/>
  <c r="T356" i="2"/>
  <c r="S356" i="2"/>
  <c r="R356" i="2"/>
  <c r="Q356" i="2"/>
  <c r="P356" i="2"/>
  <c r="O356" i="2"/>
  <c r="N356" i="2"/>
  <c r="M356" i="2"/>
  <c r="L356" i="2"/>
  <c r="K356" i="2"/>
  <c r="J356" i="2"/>
  <c r="AL356" i="2" s="1"/>
  <c r="I356" i="2"/>
  <c r="H356" i="2"/>
  <c r="G356" i="2"/>
  <c r="AI356" i="2" s="1"/>
  <c r="F356" i="2"/>
  <c r="E356" i="2"/>
  <c r="AG356" i="2" s="1"/>
  <c r="D356" i="2"/>
  <c r="AJ354" i="2"/>
  <c r="AE354" i="2"/>
  <c r="AD354" i="2"/>
  <c r="AC354" i="2"/>
  <c r="AB354" i="2"/>
  <c r="AA354" i="2"/>
  <c r="Z354" i="2"/>
  <c r="Y354" i="2"/>
  <c r="X354" i="2"/>
  <c r="W354" i="2"/>
  <c r="V354" i="2"/>
  <c r="U354" i="2"/>
  <c r="T354" i="2"/>
  <c r="S354" i="2"/>
  <c r="R354" i="2"/>
  <c r="Q354" i="2"/>
  <c r="AL354" i="2" s="1"/>
  <c r="P354" i="2"/>
  <c r="O354" i="2"/>
  <c r="N354" i="2"/>
  <c r="M354" i="2"/>
  <c r="AH354" i="2" s="1"/>
  <c r="L354" i="2"/>
  <c r="K354" i="2"/>
  <c r="J354" i="2"/>
  <c r="I354" i="2"/>
  <c r="H354" i="2"/>
  <c r="G354" i="2"/>
  <c r="AI354" i="2" s="1"/>
  <c r="F354" i="2"/>
  <c r="E354" i="2"/>
  <c r="D354" i="2"/>
  <c r="AF354" i="2" s="1"/>
  <c r="AE353" i="2"/>
  <c r="AD353" i="2"/>
  <c r="AC353" i="2"/>
  <c r="AB353" i="2"/>
  <c r="AA353" i="2"/>
  <c r="Z353" i="2"/>
  <c r="Y353" i="2"/>
  <c r="X353" i="2"/>
  <c r="AL353" i="2" s="1"/>
  <c r="W353" i="2"/>
  <c r="V353" i="2"/>
  <c r="U353" i="2"/>
  <c r="T353" i="2"/>
  <c r="S353" i="2"/>
  <c r="R353" i="2"/>
  <c r="Q353" i="2"/>
  <c r="P353" i="2"/>
  <c r="O353" i="2"/>
  <c r="N353" i="2"/>
  <c r="M353" i="2"/>
  <c r="L353" i="2"/>
  <c r="K353" i="2"/>
  <c r="J353" i="2"/>
  <c r="I353" i="2"/>
  <c r="H353" i="2"/>
  <c r="G353" i="2"/>
  <c r="F353" i="2"/>
  <c r="E353" i="2"/>
  <c r="D353" i="2"/>
  <c r="AF353" i="2" s="1"/>
  <c r="AE352" i="2"/>
  <c r="AD352" i="2"/>
  <c r="AC352" i="2"/>
  <c r="AB352" i="2"/>
  <c r="AA352" i="2"/>
  <c r="Z352" i="2"/>
  <c r="Y352" i="2"/>
  <c r="X352" i="2"/>
  <c r="W352" i="2"/>
  <c r="V352" i="2"/>
  <c r="U352" i="2"/>
  <c r="T352" i="2"/>
  <c r="S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AG351" i="2"/>
  <c r="AE351" i="2"/>
  <c r="AD351" i="2"/>
  <c r="AC351" i="2"/>
  <c r="AB351" i="2"/>
  <c r="AA351" i="2"/>
  <c r="Z351" i="2"/>
  <c r="Y351" i="2"/>
  <c r="X351" i="2"/>
  <c r="W351" i="2"/>
  <c r="V351" i="2"/>
  <c r="U351" i="2"/>
  <c r="T351" i="2"/>
  <c r="S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AF351" i="2" s="1"/>
  <c r="AK350" i="2"/>
  <c r="AH350" i="2"/>
  <c r="AE350" i="2"/>
  <c r="AD350" i="2"/>
  <c r="AC350" i="2"/>
  <c r="AB350" i="2"/>
  <c r="AA350" i="2"/>
  <c r="Z350" i="2"/>
  <c r="Y350" i="2"/>
  <c r="X350" i="2"/>
  <c r="W350" i="2"/>
  <c r="V350" i="2"/>
  <c r="U350" i="2"/>
  <c r="T350" i="2"/>
  <c r="S350" i="2"/>
  <c r="R350" i="2"/>
  <c r="Q350" i="2"/>
  <c r="P350" i="2"/>
  <c r="O350" i="2"/>
  <c r="N350" i="2"/>
  <c r="M350" i="2"/>
  <c r="L350" i="2"/>
  <c r="K350" i="2"/>
  <c r="J350" i="2"/>
  <c r="I350" i="2"/>
  <c r="H350" i="2"/>
  <c r="AJ350" i="2" s="1"/>
  <c r="G350" i="2"/>
  <c r="AI350" i="2" s="1"/>
  <c r="F350" i="2"/>
  <c r="E350" i="2"/>
  <c r="AG350" i="2" s="1"/>
  <c r="D350" i="2"/>
  <c r="AF350" i="2" s="1"/>
  <c r="AE349" i="2"/>
  <c r="AD349" i="2"/>
  <c r="AC349" i="2"/>
  <c r="AB349" i="2"/>
  <c r="AA349" i="2"/>
  <c r="Z349" i="2"/>
  <c r="Y349" i="2"/>
  <c r="X349" i="2"/>
  <c r="W349" i="2"/>
  <c r="V349" i="2"/>
  <c r="U349" i="2"/>
  <c r="T349" i="2"/>
  <c r="S349" i="2"/>
  <c r="R349" i="2"/>
  <c r="Q349" i="2"/>
  <c r="P349" i="2"/>
  <c r="O349" i="2"/>
  <c r="N349" i="2"/>
  <c r="M349" i="2"/>
  <c r="L349" i="2"/>
  <c r="K349" i="2"/>
  <c r="J349" i="2"/>
  <c r="AL349" i="2" s="1"/>
  <c r="I349" i="2"/>
  <c r="AK349" i="2" s="1"/>
  <c r="H349" i="2"/>
  <c r="AJ349" i="2" s="1"/>
  <c r="G349" i="2"/>
  <c r="AI349" i="2" s="1"/>
  <c r="F349" i="2"/>
  <c r="AH349" i="2" s="1"/>
  <c r="E349" i="2"/>
  <c r="AG349" i="2" s="1"/>
  <c r="D349" i="2"/>
  <c r="AF349" i="2" s="1"/>
  <c r="AE348" i="2"/>
  <c r="AD348" i="2"/>
  <c r="AC348" i="2"/>
  <c r="AB348" i="2"/>
  <c r="AA348" i="2"/>
  <c r="Z348" i="2"/>
  <c r="Y348" i="2"/>
  <c r="X348" i="2"/>
  <c r="W348" i="2"/>
  <c r="V348" i="2"/>
  <c r="U348" i="2"/>
  <c r="T348" i="2"/>
  <c r="S348" i="2"/>
  <c r="R348" i="2"/>
  <c r="Q348" i="2"/>
  <c r="P348" i="2"/>
  <c r="O348" i="2"/>
  <c r="N348" i="2"/>
  <c r="M348" i="2"/>
  <c r="L348" i="2"/>
  <c r="K348" i="2"/>
  <c r="J348" i="2"/>
  <c r="AL348" i="2" s="1"/>
  <c r="I348" i="2"/>
  <c r="AK348" i="2" s="1"/>
  <c r="H348" i="2"/>
  <c r="AJ348" i="2" s="1"/>
  <c r="G348" i="2"/>
  <c r="AI348" i="2" s="1"/>
  <c r="F348" i="2"/>
  <c r="E348" i="2"/>
  <c r="D348" i="2"/>
  <c r="AF348" i="2" s="1"/>
  <c r="AL347" i="2"/>
  <c r="AG347" i="2"/>
  <c r="AE347" i="2"/>
  <c r="AD347" i="2"/>
  <c r="AK347" i="2" s="1"/>
  <c r="AC347" i="2"/>
  <c r="AB347" i="2"/>
  <c r="AA347" i="2"/>
  <c r="Z347" i="2"/>
  <c r="Y347" i="2"/>
  <c r="X347" i="2"/>
  <c r="W347" i="2"/>
  <c r="V347" i="2"/>
  <c r="U347" i="2"/>
  <c r="T347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AI347" i="2" s="1"/>
  <c r="F347" i="2"/>
  <c r="AH347" i="2" s="1"/>
  <c r="E347" i="2"/>
  <c r="D347" i="2"/>
  <c r="AF347" i="2" s="1"/>
  <c r="AL346" i="2"/>
  <c r="AJ346" i="2"/>
  <c r="AE346" i="2"/>
  <c r="AD346" i="2"/>
  <c r="AC346" i="2"/>
  <c r="AB346" i="2"/>
  <c r="AA346" i="2"/>
  <c r="Z346" i="2"/>
  <c r="Y346" i="2"/>
  <c r="X346" i="2"/>
  <c r="W346" i="2"/>
  <c r="V346" i="2"/>
  <c r="U346" i="2"/>
  <c r="T346" i="2"/>
  <c r="S346" i="2"/>
  <c r="R346" i="2"/>
  <c r="Q346" i="2"/>
  <c r="P346" i="2"/>
  <c r="AK346" i="2" s="1"/>
  <c r="O346" i="2"/>
  <c r="N346" i="2"/>
  <c r="M346" i="2"/>
  <c r="AH346" i="2" s="1"/>
  <c r="L346" i="2"/>
  <c r="K346" i="2"/>
  <c r="J346" i="2"/>
  <c r="I346" i="2"/>
  <c r="H346" i="2"/>
  <c r="G346" i="2"/>
  <c r="AI346" i="2" s="1"/>
  <c r="F346" i="2"/>
  <c r="E346" i="2"/>
  <c r="D346" i="2"/>
  <c r="AF346" i="2" s="1"/>
  <c r="AE345" i="2"/>
  <c r="AD345" i="2"/>
  <c r="AC345" i="2"/>
  <c r="AB345" i="2"/>
  <c r="AA345" i="2"/>
  <c r="Z345" i="2"/>
  <c r="Y345" i="2"/>
  <c r="X345" i="2"/>
  <c r="W345" i="2"/>
  <c r="V345" i="2"/>
  <c r="U345" i="2"/>
  <c r="T345" i="2"/>
  <c r="S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AG345" i="2" s="1"/>
  <c r="D345" i="2"/>
  <c r="AE344" i="2"/>
  <c r="AD344" i="2"/>
  <c r="AC344" i="2"/>
  <c r="AB344" i="2"/>
  <c r="AA344" i="2"/>
  <c r="Z344" i="2"/>
  <c r="Y344" i="2"/>
  <c r="X344" i="2"/>
  <c r="W344" i="2"/>
  <c r="V344" i="2"/>
  <c r="U344" i="2"/>
  <c r="T344" i="2"/>
  <c r="S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AG344" i="2" s="1"/>
  <c r="D344" i="2"/>
  <c r="AK343" i="2"/>
  <c r="AE343" i="2"/>
  <c r="AD343" i="2"/>
  <c r="AC343" i="2"/>
  <c r="AB343" i="2"/>
  <c r="AA343" i="2"/>
  <c r="Z343" i="2"/>
  <c r="Y343" i="2"/>
  <c r="X343" i="2"/>
  <c r="W343" i="2"/>
  <c r="V343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AL343" i="2" s="1"/>
  <c r="I343" i="2"/>
  <c r="H343" i="2"/>
  <c r="G343" i="2"/>
  <c r="F343" i="2"/>
  <c r="AH343" i="2" s="1"/>
  <c r="E343" i="2"/>
  <c r="AG343" i="2" s="1"/>
  <c r="D343" i="2"/>
  <c r="AF343" i="2" s="1"/>
  <c r="AJ342" i="2"/>
  <c r="AE342" i="2"/>
  <c r="AD342" i="2"/>
  <c r="AC342" i="2"/>
  <c r="AB342" i="2"/>
  <c r="AA342" i="2"/>
  <c r="Z342" i="2"/>
  <c r="Y342" i="2"/>
  <c r="X342" i="2"/>
  <c r="W342" i="2"/>
  <c r="V342" i="2"/>
  <c r="U342" i="2"/>
  <c r="T342" i="2"/>
  <c r="S342" i="2"/>
  <c r="R342" i="2"/>
  <c r="Q342" i="2"/>
  <c r="P342" i="2"/>
  <c r="O342" i="2"/>
  <c r="N342" i="2"/>
  <c r="M342" i="2"/>
  <c r="L342" i="2"/>
  <c r="K342" i="2"/>
  <c r="J342" i="2"/>
  <c r="AL342" i="2" s="1"/>
  <c r="I342" i="2"/>
  <c r="AK342" i="2" s="1"/>
  <c r="H342" i="2"/>
  <c r="G342" i="2"/>
  <c r="AI342" i="2" s="1"/>
  <c r="F342" i="2"/>
  <c r="AH342" i="2" s="1"/>
  <c r="E342" i="2"/>
  <c r="D342" i="2"/>
  <c r="AF342" i="2" s="1"/>
  <c r="AE341" i="2"/>
  <c r="AD341" i="2"/>
  <c r="AC341" i="2"/>
  <c r="AB341" i="2"/>
  <c r="AA341" i="2"/>
  <c r="Z341" i="2"/>
  <c r="Y341" i="2"/>
  <c r="X341" i="2"/>
  <c r="W341" i="2"/>
  <c r="V341" i="2"/>
  <c r="U341" i="2"/>
  <c r="T341" i="2"/>
  <c r="S341" i="2"/>
  <c r="R341" i="2"/>
  <c r="Q341" i="2"/>
  <c r="P341" i="2"/>
  <c r="O341" i="2"/>
  <c r="N341" i="2"/>
  <c r="M341" i="2"/>
  <c r="L341" i="2"/>
  <c r="K341" i="2"/>
  <c r="J341" i="2"/>
  <c r="I341" i="2"/>
  <c r="H341" i="2"/>
  <c r="AJ341" i="2" s="1"/>
  <c r="G341" i="2"/>
  <c r="F341" i="2"/>
  <c r="E341" i="2"/>
  <c r="AG341" i="2" s="1"/>
  <c r="D341" i="2"/>
  <c r="AE340" i="2"/>
  <c r="AD340" i="2"/>
  <c r="AC340" i="2"/>
  <c r="AB340" i="2"/>
  <c r="AA340" i="2"/>
  <c r="Z340" i="2"/>
  <c r="Y340" i="2"/>
  <c r="X340" i="2"/>
  <c r="W340" i="2"/>
  <c r="V340" i="2"/>
  <c r="U340" i="2"/>
  <c r="T340" i="2"/>
  <c r="S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AF340" i="2" s="1"/>
  <c r="AG338" i="2"/>
  <c r="AE338" i="2"/>
  <c r="AL338" i="2" s="1"/>
  <c r="AD338" i="2"/>
  <c r="AC338" i="2"/>
  <c r="AB338" i="2"/>
  <c r="AA338" i="2"/>
  <c r="AH338" i="2" s="1"/>
  <c r="Z338" i="2"/>
  <c r="Y338" i="2"/>
  <c r="X338" i="2"/>
  <c r="W338" i="2"/>
  <c r="V338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AF338" i="2" s="1"/>
  <c r="AL336" i="2"/>
  <c r="AK336" i="2"/>
  <c r="AI336" i="2"/>
  <c r="AH336" i="2"/>
  <c r="AE336" i="2"/>
  <c r="AD336" i="2"/>
  <c r="AC336" i="2"/>
  <c r="AB336" i="2"/>
  <c r="AA336" i="2"/>
  <c r="Z336" i="2"/>
  <c r="Y336" i="2"/>
  <c r="X336" i="2"/>
  <c r="W336" i="2"/>
  <c r="V336" i="2"/>
  <c r="U336" i="2"/>
  <c r="T336" i="2"/>
  <c r="S336" i="2"/>
  <c r="R336" i="2"/>
  <c r="Q336" i="2"/>
  <c r="P336" i="2"/>
  <c r="O336" i="2"/>
  <c r="N336" i="2"/>
  <c r="M336" i="2"/>
  <c r="L336" i="2"/>
  <c r="K336" i="2"/>
  <c r="J336" i="2"/>
  <c r="I336" i="2"/>
  <c r="H336" i="2"/>
  <c r="AJ336" i="2" s="1"/>
  <c r="G336" i="2"/>
  <c r="F336" i="2"/>
  <c r="E336" i="2"/>
  <c r="AG336" i="2" s="1"/>
  <c r="D336" i="2"/>
  <c r="AF336" i="2" s="1"/>
  <c r="AE335" i="2"/>
  <c r="AD335" i="2"/>
  <c r="AC335" i="2"/>
  <c r="AB335" i="2"/>
  <c r="AA335" i="2"/>
  <c r="Z335" i="2"/>
  <c r="Y335" i="2"/>
  <c r="X335" i="2"/>
  <c r="W335" i="2"/>
  <c r="V335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AJ335" i="2" s="1"/>
  <c r="G335" i="2"/>
  <c r="AI335" i="2" s="1"/>
  <c r="F335" i="2"/>
  <c r="AH335" i="2" s="1"/>
  <c r="E335" i="2"/>
  <c r="AG335" i="2" s="1"/>
  <c r="D335" i="2"/>
  <c r="AE334" i="2"/>
  <c r="AD334" i="2"/>
  <c r="AC334" i="2"/>
  <c r="AB334" i="2"/>
  <c r="AA334" i="2"/>
  <c r="Z334" i="2"/>
  <c r="Y334" i="2"/>
  <c r="X334" i="2"/>
  <c r="W334" i="2"/>
  <c r="V334" i="2"/>
  <c r="U334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AH334" i="2" s="1"/>
  <c r="E334" i="2"/>
  <c r="D334" i="2"/>
  <c r="AE333" i="2"/>
  <c r="AD333" i="2"/>
  <c r="AC333" i="2"/>
  <c r="AB333" i="2"/>
  <c r="AA333" i="2"/>
  <c r="AH333" i="2" s="1"/>
  <c r="Z333" i="2"/>
  <c r="Y333" i="2"/>
  <c r="X333" i="2"/>
  <c r="W333" i="2"/>
  <c r="V333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AG333" i="2" s="1"/>
  <c r="D333" i="2"/>
  <c r="AE332" i="2"/>
  <c r="AD332" i="2"/>
  <c r="AK332" i="2" s="1"/>
  <c r="AC332" i="2"/>
  <c r="AB332" i="2"/>
  <c r="AA332" i="2"/>
  <c r="Z332" i="2"/>
  <c r="Y332" i="2"/>
  <c r="X332" i="2"/>
  <c r="W332" i="2"/>
  <c r="V332" i="2"/>
  <c r="U332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AJ332" i="2" s="1"/>
  <c r="G332" i="2"/>
  <c r="AI332" i="2" s="1"/>
  <c r="F332" i="2"/>
  <c r="AH332" i="2" s="1"/>
  <c r="E332" i="2"/>
  <c r="AG332" i="2" s="1"/>
  <c r="D332" i="2"/>
  <c r="AF332" i="2" s="1"/>
  <c r="AL331" i="2"/>
  <c r="AK331" i="2"/>
  <c r="AE331" i="2"/>
  <c r="AD331" i="2"/>
  <c r="AC331" i="2"/>
  <c r="AB331" i="2"/>
  <c r="AA331" i="2"/>
  <c r="Z331" i="2"/>
  <c r="Y331" i="2"/>
  <c r="X331" i="2"/>
  <c r="W331" i="2"/>
  <c r="V331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AJ331" i="2" s="1"/>
  <c r="G331" i="2"/>
  <c r="AI331" i="2" s="1"/>
  <c r="F331" i="2"/>
  <c r="AH331" i="2" s="1"/>
  <c r="E331" i="2"/>
  <c r="AG331" i="2" s="1"/>
  <c r="D331" i="2"/>
  <c r="AF331" i="2" s="1"/>
  <c r="AE330" i="2"/>
  <c r="AD330" i="2"/>
  <c r="AC330" i="2"/>
  <c r="AB330" i="2"/>
  <c r="AA330" i="2"/>
  <c r="Z330" i="2"/>
  <c r="Y330" i="2"/>
  <c r="X330" i="2"/>
  <c r="W330" i="2"/>
  <c r="V330" i="2"/>
  <c r="U330" i="2"/>
  <c r="T330" i="2"/>
  <c r="S330" i="2"/>
  <c r="R330" i="2"/>
  <c r="Q330" i="2"/>
  <c r="P330" i="2"/>
  <c r="O330" i="2"/>
  <c r="N330" i="2"/>
  <c r="M330" i="2"/>
  <c r="L330" i="2"/>
  <c r="K330" i="2"/>
  <c r="J330" i="2"/>
  <c r="I330" i="2"/>
  <c r="H330" i="2"/>
  <c r="AJ330" i="2" s="1"/>
  <c r="G330" i="2"/>
  <c r="AI330" i="2" s="1"/>
  <c r="F330" i="2"/>
  <c r="E330" i="2"/>
  <c r="AG330" i="2" s="1"/>
  <c r="D330" i="2"/>
  <c r="AF330" i="2" s="1"/>
  <c r="AK329" i="2"/>
  <c r="AH329" i="2"/>
  <c r="AE329" i="2"/>
  <c r="AL329" i="2" s="1"/>
  <c r="AD329" i="2"/>
  <c r="AC329" i="2"/>
  <c r="AB329" i="2"/>
  <c r="AA329" i="2"/>
  <c r="Z329" i="2"/>
  <c r="Y329" i="2"/>
  <c r="X329" i="2"/>
  <c r="W329" i="2"/>
  <c r="V329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AJ329" i="2" s="1"/>
  <c r="G329" i="2"/>
  <c r="AI329" i="2" s="1"/>
  <c r="F329" i="2"/>
  <c r="E329" i="2"/>
  <c r="AG329" i="2" s="1"/>
  <c r="D329" i="2"/>
  <c r="AF329" i="2" s="1"/>
  <c r="AL328" i="2"/>
  <c r="AJ328" i="2"/>
  <c r="AE328" i="2"/>
  <c r="AD328" i="2"/>
  <c r="AC328" i="2"/>
  <c r="AB328" i="2"/>
  <c r="AA328" i="2"/>
  <c r="Z328" i="2"/>
  <c r="Y328" i="2"/>
  <c r="X328" i="2"/>
  <c r="W328" i="2"/>
  <c r="V328" i="2"/>
  <c r="U328" i="2"/>
  <c r="T328" i="2"/>
  <c r="S328" i="2"/>
  <c r="R328" i="2"/>
  <c r="Q328" i="2"/>
  <c r="P328" i="2"/>
  <c r="O328" i="2"/>
  <c r="N328" i="2"/>
  <c r="M328" i="2"/>
  <c r="L328" i="2"/>
  <c r="K328" i="2"/>
  <c r="J328" i="2"/>
  <c r="I328" i="2"/>
  <c r="AK328" i="2" s="1"/>
  <c r="H328" i="2"/>
  <c r="G328" i="2"/>
  <c r="AI328" i="2" s="1"/>
  <c r="F328" i="2"/>
  <c r="AH328" i="2" s="1"/>
  <c r="E328" i="2"/>
  <c r="D328" i="2"/>
  <c r="AF328" i="2" s="1"/>
  <c r="AE327" i="2"/>
  <c r="AD327" i="2"/>
  <c r="AC327" i="2"/>
  <c r="AB327" i="2"/>
  <c r="AA327" i="2"/>
  <c r="Z327" i="2"/>
  <c r="Y327" i="2"/>
  <c r="X327" i="2"/>
  <c r="W327" i="2"/>
  <c r="V327" i="2"/>
  <c r="U327" i="2"/>
  <c r="T327" i="2"/>
  <c r="S327" i="2"/>
  <c r="R327" i="2"/>
  <c r="Q327" i="2"/>
  <c r="AL327" i="2" s="1"/>
  <c r="P327" i="2"/>
  <c r="AK327" i="2" s="1"/>
  <c r="O327" i="2"/>
  <c r="N327" i="2"/>
  <c r="M327" i="2"/>
  <c r="L327" i="2"/>
  <c r="K327" i="2"/>
  <c r="J327" i="2"/>
  <c r="I327" i="2"/>
  <c r="H327" i="2"/>
  <c r="G327" i="2"/>
  <c r="F327" i="2"/>
  <c r="AH327" i="2" s="1"/>
  <c r="E327" i="2"/>
  <c r="D327" i="2"/>
  <c r="AE326" i="2"/>
  <c r="AD326" i="2"/>
  <c r="AC326" i="2"/>
  <c r="AB326" i="2"/>
  <c r="AA326" i="2"/>
  <c r="Z326" i="2"/>
  <c r="Y326" i="2"/>
  <c r="X326" i="2"/>
  <c r="W326" i="2"/>
  <c r="V326" i="2"/>
  <c r="U326" i="2"/>
  <c r="T326" i="2"/>
  <c r="S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AH326" i="2" s="1"/>
  <c r="E326" i="2"/>
  <c r="AG326" i="2" s="1"/>
  <c r="D326" i="2"/>
  <c r="AH325" i="2"/>
  <c r="AE325" i="2"/>
  <c r="AD325" i="2"/>
  <c r="AC325" i="2"/>
  <c r="AB325" i="2"/>
  <c r="AA325" i="2"/>
  <c r="Z325" i="2"/>
  <c r="Y325" i="2"/>
  <c r="X325" i="2"/>
  <c r="AL325" i="2" s="1"/>
  <c r="W325" i="2"/>
  <c r="V325" i="2"/>
  <c r="U325" i="2"/>
  <c r="T325" i="2"/>
  <c r="S325" i="2"/>
  <c r="R325" i="2"/>
  <c r="Q325" i="2"/>
  <c r="P325" i="2"/>
  <c r="O325" i="2"/>
  <c r="N325" i="2"/>
  <c r="M325" i="2"/>
  <c r="L325" i="2"/>
  <c r="K325" i="2"/>
  <c r="J325" i="2"/>
  <c r="I325" i="2"/>
  <c r="AK325" i="2" s="1"/>
  <c r="H325" i="2"/>
  <c r="G325" i="2"/>
  <c r="AI325" i="2" s="1"/>
  <c r="F325" i="2"/>
  <c r="E325" i="2"/>
  <c r="AG325" i="2" s="1"/>
  <c r="D325" i="2"/>
  <c r="AJ324" i="2"/>
  <c r="AE324" i="2"/>
  <c r="AD324" i="2"/>
  <c r="AC324" i="2"/>
  <c r="AB324" i="2"/>
  <c r="AA324" i="2"/>
  <c r="Z324" i="2"/>
  <c r="Y324" i="2"/>
  <c r="X324" i="2"/>
  <c r="W324" i="2"/>
  <c r="V324" i="2"/>
  <c r="U324" i="2"/>
  <c r="T324" i="2"/>
  <c r="S324" i="2"/>
  <c r="R324" i="2"/>
  <c r="Q324" i="2"/>
  <c r="AL324" i="2" s="1"/>
  <c r="P324" i="2"/>
  <c r="O324" i="2"/>
  <c r="N324" i="2"/>
  <c r="M324" i="2"/>
  <c r="L324" i="2"/>
  <c r="K324" i="2"/>
  <c r="J324" i="2"/>
  <c r="I324" i="2"/>
  <c r="H324" i="2"/>
  <c r="G324" i="2"/>
  <c r="AI324" i="2" s="1"/>
  <c r="F324" i="2"/>
  <c r="AH324" i="2" s="1"/>
  <c r="E324" i="2"/>
  <c r="D324" i="2"/>
  <c r="AF324" i="2" s="1"/>
  <c r="AE323" i="2"/>
  <c r="AD323" i="2"/>
  <c r="AC323" i="2"/>
  <c r="AB323" i="2"/>
  <c r="AA323" i="2"/>
  <c r="Z323" i="2"/>
  <c r="Y323" i="2"/>
  <c r="X323" i="2"/>
  <c r="AL323" i="2" s="1"/>
  <c r="W323" i="2"/>
  <c r="AK323" i="2" s="1"/>
  <c r="V323" i="2"/>
  <c r="U323" i="2"/>
  <c r="T323" i="2"/>
  <c r="S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AF323" i="2" s="1"/>
  <c r="AE322" i="2"/>
  <c r="AD322" i="2"/>
  <c r="AC322" i="2"/>
  <c r="AB322" i="2"/>
  <c r="AA322" i="2"/>
  <c r="Z322" i="2"/>
  <c r="Y322" i="2"/>
  <c r="X322" i="2"/>
  <c r="W322" i="2"/>
  <c r="V322" i="2"/>
  <c r="U322" i="2"/>
  <c r="T322" i="2"/>
  <c r="S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AG322" i="2" s="1"/>
  <c r="D322" i="2"/>
  <c r="AG321" i="2"/>
  <c r="AE321" i="2"/>
  <c r="AD321" i="2"/>
  <c r="AC321" i="2"/>
  <c r="AB321" i="2"/>
  <c r="AA321" i="2"/>
  <c r="AH321" i="2" s="1"/>
  <c r="Z321" i="2"/>
  <c r="Y321" i="2"/>
  <c r="X321" i="2"/>
  <c r="AL321" i="2" s="1"/>
  <c r="W321" i="2"/>
  <c r="V321" i="2"/>
  <c r="U321" i="2"/>
  <c r="T321" i="2"/>
  <c r="S321" i="2"/>
  <c r="R321" i="2"/>
  <c r="Q321" i="2"/>
  <c r="P321" i="2"/>
  <c r="O321" i="2"/>
  <c r="N321" i="2"/>
  <c r="M321" i="2"/>
  <c r="L321" i="2"/>
  <c r="K321" i="2"/>
  <c r="J321" i="2"/>
  <c r="I321" i="2"/>
  <c r="H321" i="2"/>
  <c r="AJ321" i="2" s="1"/>
  <c r="G321" i="2"/>
  <c r="F321" i="2"/>
  <c r="E321" i="2"/>
  <c r="D321" i="2"/>
  <c r="AL320" i="2"/>
  <c r="AI320" i="2"/>
  <c r="AE320" i="2"/>
  <c r="AD320" i="2"/>
  <c r="AC320" i="2"/>
  <c r="AB320" i="2"/>
  <c r="AA320" i="2"/>
  <c r="Z320" i="2"/>
  <c r="Y320" i="2"/>
  <c r="X320" i="2"/>
  <c r="W320" i="2"/>
  <c r="V320" i="2"/>
  <c r="U320" i="2"/>
  <c r="T320" i="2"/>
  <c r="S320" i="2"/>
  <c r="R320" i="2"/>
  <c r="Q320" i="2"/>
  <c r="P320" i="2"/>
  <c r="O320" i="2"/>
  <c r="N320" i="2"/>
  <c r="M320" i="2"/>
  <c r="L320" i="2"/>
  <c r="K320" i="2"/>
  <c r="J320" i="2"/>
  <c r="I320" i="2"/>
  <c r="AK320" i="2" s="1"/>
  <c r="H320" i="2"/>
  <c r="AJ320" i="2" s="1"/>
  <c r="G320" i="2"/>
  <c r="F320" i="2"/>
  <c r="AH320" i="2" s="1"/>
  <c r="E320" i="2"/>
  <c r="AG320" i="2" s="1"/>
  <c r="D320" i="2"/>
  <c r="AF320" i="2" s="1"/>
  <c r="AK319" i="2"/>
  <c r="AE319" i="2"/>
  <c r="AD319" i="2"/>
  <c r="AC319" i="2"/>
  <c r="AB319" i="2"/>
  <c r="AA319" i="2"/>
  <c r="Z319" i="2"/>
  <c r="Y319" i="2"/>
  <c r="X319" i="2"/>
  <c r="W319" i="2"/>
  <c r="V319" i="2"/>
  <c r="U319" i="2"/>
  <c r="T319" i="2"/>
  <c r="S319" i="2"/>
  <c r="R319" i="2"/>
  <c r="Q319" i="2"/>
  <c r="P319" i="2"/>
  <c r="O319" i="2"/>
  <c r="N319" i="2"/>
  <c r="M319" i="2"/>
  <c r="L319" i="2"/>
  <c r="K319" i="2"/>
  <c r="J319" i="2"/>
  <c r="AL319" i="2" s="1"/>
  <c r="I319" i="2"/>
  <c r="H319" i="2"/>
  <c r="AJ319" i="2" s="1"/>
  <c r="G319" i="2"/>
  <c r="AI319" i="2" s="1"/>
  <c r="F319" i="2"/>
  <c r="AH319" i="2" s="1"/>
  <c r="E319" i="2"/>
  <c r="AG319" i="2" s="1"/>
  <c r="D319" i="2"/>
  <c r="AE318" i="2"/>
  <c r="AD318" i="2"/>
  <c r="AC318" i="2"/>
  <c r="AB318" i="2"/>
  <c r="AA318" i="2"/>
  <c r="Z318" i="2"/>
  <c r="Y318" i="2"/>
  <c r="X318" i="2"/>
  <c r="W318" i="2"/>
  <c r="V318" i="2"/>
  <c r="U318" i="2"/>
  <c r="T318" i="2"/>
  <c r="S318" i="2"/>
  <c r="R318" i="2"/>
  <c r="Q318" i="2"/>
  <c r="P318" i="2"/>
  <c r="O318" i="2"/>
  <c r="N318" i="2"/>
  <c r="M318" i="2"/>
  <c r="L318" i="2"/>
  <c r="K318" i="2"/>
  <c r="J318" i="2"/>
  <c r="AL318" i="2" s="1"/>
  <c r="I318" i="2"/>
  <c r="H318" i="2"/>
  <c r="AJ318" i="2" s="1"/>
  <c r="G318" i="2"/>
  <c r="AI318" i="2" s="1"/>
  <c r="F318" i="2"/>
  <c r="AH318" i="2" s="1"/>
  <c r="E318" i="2"/>
  <c r="AG318" i="2" s="1"/>
  <c r="D318" i="2"/>
  <c r="AF318" i="2" s="1"/>
  <c r="AL317" i="2"/>
  <c r="AK317" i="2"/>
  <c r="AG317" i="2"/>
  <c r="AE317" i="2"/>
  <c r="AD317" i="2"/>
  <c r="AC317" i="2"/>
  <c r="AB317" i="2"/>
  <c r="AA317" i="2"/>
  <c r="Z317" i="2"/>
  <c r="Y317" i="2"/>
  <c r="X317" i="2"/>
  <c r="W317" i="2"/>
  <c r="V317" i="2"/>
  <c r="U317" i="2"/>
  <c r="T317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AI317" i="2" s="1"/>
  <c r="F317" i="2"/>
  <c r="AH317" i="2" s="1"/>
  <c r="E317" i="2"/>
  <c r="D317" i="2"/>
  <c r="AJ316" i="2"/>
  <c r="AE316" i="2"/>
  <c r="AD316" i="2"/>
  <c r="AC316" i="2"/>
  <c r="AB316" i="2"/>
  <c r="AA316" i="2"/>
  <c r="Z316" i="2"/>
  <c r="Y316" i="2"/>
  <c r="X316" i="2"/>
  <c r="W316" i="2"/>
  <c r="V316" i="2"/>
  <c r="U316" i="2"/>
  <c r="T316" i="2"/>
  <c r="S316" i="2"/>
  <c r="R316" i="2"/>
  <c r="Q316" i="2"/>
  <c r="P316" i="2"/>
  <c r="O316" i="2"/>
  <c r="N316" i="2"/>
  <c r="M316" i="2"/>
  <c r="AH316" i="2" s="1"/>
  <c r="L316" i="2"/>
  <c r="K316" i="2"/>
  <c r="J316" i="2"/>
  <c r="AL316" i="2" s="1"/>
  <c r="I316" i="2"/>
  <c r="AK316" i="2" s="1"/>
  <c r="H316" i="2"/>
  <c r="G316" i="2"/>
  <c r="AI316" i="2" s="1"/>
  <c r="F316" i="2"/>
  <c r="E316" i="2"/>
  <c r="D316" i="2"/>
  <c r="AF316" i="2" s="1"/>
  <c r="AE315" i="2"/>
  <c r="AD315" i="2"/>
  <c r="AC315" i="2"/>
  <c r="AB315" i="2"/>
  <c r="AA315" i="2"/>
  <c r="Z315" i="2"/>
  <c r="Y315" i="2"/>
  <c r="X315" i="2"/>
  <c r="W315" i="2"/>
  <c r="V315" i="2"/>
  <c r="U315" i="2"/>
  <c r="T315" i="2"/>
  <c r="S315" i="2"/>
  <c r="R315" i="2"/>
  <c r="Q315" i="2"/>
  <c r="P315" i="2"/>
  <c r="O315" i="2"/>
  <c r="N315" i="2"/>
  <c r="M315" i="2"/>
  <c r="L315" i="2"/>
  <c r="K315" i="2"/>
  <c r="J315" i="2"/>
  <c r="AL315" i="2" s="1"/>
  <c r="I315" i="2"/>
  <c r="H315" i="2"/>
  <c r="G315" i="2"/>
  <c r="F315" i="2"/>
  <c r="E315" i="2"/>
  <c r="AG315" i="2" s="1"/>
  <c r="D315" i="2"/>
  <c r="AE314" i="2"/>
  <c r="AD314" i="2"/>
  <c r="AC314" i="2"/>
  <c r="AB314" i="2"/>
  <c r="AA314" i="2"/>
  <c r="Z314" i="2"/>
  <c r="Y314" i="2"/>
  <c r="X314" i="2"/>
  <c r="W314" i="2"/>
  <c r="V314" i="2"/>
  <c r="U314" i="2"/>
  <c r="T314" i="2"/>
  <c r="S314" i="2"/>
  <c r="R314" i="2"/>
  <c r="Q314" i="2"/>
  <c r="P314" i="2"/>
  <c r="O314" i="2"/>
  <c r="N314" i="2"/>
  <c r="M314" i="2"/>
  <c r="L314" i="2"/>
  <c r="K314" i="2"/>
  <c r="J314" i="2"/>
  <c r="AL314" i="2" s="1"/>
  <c r="I314" i="2"/>
  <c r="H314" i="2"/>
  <c r="G314" i="2"/>
  <c r="F314" i="2"/>
  <c r="E314" i="2"/>
  <c r="AG314" i="2" s="1"/>
  <c r="D314" i="2"/>
  <c r="AK313" i="2"/>
  <c r="AG313" i="2"/>
  <c r="AE313" i="2"/>
  <c r="AD313" i="2"/>
  <c r="AC313" i="2"/>
  <c r="AB313" i="2"/>
  <c r="AA313" i="2"/>
  <c r="Z313" i="2"/>
  <c r="Y313" i="2"/>
  <c r="X313" i="2"/>
  <c r="W313" i="2"/>
  <c r="V313" i="2"/>
  <c r="U313" i="2"/>
  <c r="T313" i="2"/>
  <c r="S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AH313" i="2" s="1"/>
  <c r="E313" i="2"/>
  <c r="D313" i="2"/>
  <c r="AF313" i="2" s="1"/>
  <c r="AL312" i="2"/>
  <c r="AJ312" i="2"/>
  <c r="AE312" i="2"/>
  <c r="AD312" i="2"/>
  <c r="AC312" i="2"/>
  <c r="AB312" i="2"/>
  <c r="AA312" i="2"/>
  <c r="Z312" i="2"/>
  <c r="Y312" i="2"/>
  <c r="X312" i="2"/>
  <c r="W312" i="2"/>
  <c r="V312" i="2"/>
  <c r="U312" i="2"/>
  <c r="T312" i="2"/>
  <c r="S312" i="2"/>
  <c r="R312" i="2"/>
  <c r="Q312" i="2"/>
  <c r="P312" i="2"/>
  <c r="O312" i="2"/>
  <c r="N312" i="2"/>
  <c r="M312" i="2"/>
  <c r="L312" i="2"/>
  <c r="K312" i="2"/>
  <c r="J312" i="2"/>
  <c r="I312" i="2"/>
  <c r="AK312" i="2" s="1"/>
  <c r="H312" i="2"/>
  <c r="G312" i="2"/>
  <c r="AI312" i="2" s="1"/>
  <c r="F312" i="2"/>
  <c r="AH312" i="2" s="1"/>
  <c r="E312" i="2"/>
  <c r="D312" i="2"/>
  <c r="AF312" i="2" s="1"/>
  <c r="AE311" i="2"/>
  <c r="AD311" i="2"/>
  <c r="AC311" i="2"/>
  <c r="AB311" i="2"/>
  <c r="AA311" i="2"/>
  <c r="Z311" i="2"/>
  <c r="Y311" i="2"/>
  <c r="X311" i="2"/>
  <c r="W311" i="2"/>
  <c r="AK311" i="2" s="1"/>
  <c r="V311" i="2"/>
  <c r="U311" i="2"/>
  <c r="T311" i="2"/>
  <c r="S311" i="2"/>
  <c r="R311" i="2"/>
  <c r="Q311" i="2"/>
  <c r="P311" i="2"/>
  <c r="O311" i="2"/>
  <c r="N311" i="2"/>
  <c r="M311" i="2"/>
  <c r="L311" i="2"/>
  <c r="K311" i="2"/>
  <c r="J311" i="2"/>
  <c r="I311" i="2"/>
  <c r="H311" i="2"/>
  <c r="AJ311" i="2" s="1"/>
  <c r="G311" i="2"/>
  <c r="F311" i="2"/>
  <c r="E311" i="2"/>
  <c r="AG311" i="2" s="1"/>
  <c r="D311" i="2"/>
  <c r="AE310" i="2"/>
  <c r="AD310" i="2"/>
  <c r="AC310" i="2"/>
  <c r="AB310" i="2"/>
  <c r="AA310" i="2"/>
  <c r="Z310" i="2"/>
  <c r="Y310" i="2"/>
  <c r="X310" i="2"/>
  <c r="W310" i="2"/>
  <c r="V310" i="2"/>
  <c r="U310" i="2"/>
  <c r="T310" i="2"/>
  <c r="S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AF310" i="2" s="1"/>
  <c r="AH309" i="2"/>
  <c r="AG309" i="2"/>
  <c r="AE309" i="2"/>
  <c r="AL309" i="2" s="1"/>
  <c r="AD309" i="2"/>
  <c r="AK309" i="2" s="1"/>
  <c r="AC309" i="2"/>
  <c r="AB309" i="2"/>
  <c r="AA309" i="2"/>
  <c r="Z309" i="2"/>
  <c r="Y309" i="2"/>
  <c r="X309" i="2"/>
  <c r="W309" i="2"/>
  <c r="V309" i="2"/>
  <c r="U309" i="2"/>
  <c r="T309" i="2"/>
  <c r="S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AK308" i="2"/>
  <c r="AJ308" i="2"/>
  <c r="AE308" i="2"/>
  <c r="AD308" i="2"/>
  <c r="AC308" i="2"/>
  <c r="AB308" i="2"/>
  <c r="AA308" i="2"/>
  <c r="Z308" i="2"/>
  <c r="Y308" i="2"/>
  <c r="X308" i="2"/>
  <c r="W308" i="2"/>
  <c r="V308" i="2"/>
  <c r="U308" i="2"/>
  <c r="T308" i="2"/>
  <c r="S308" i="2"/>
  <c r="R308" i="2"/>
  <c r="Q308" i="2"/>
  <c r="P308" i="2"/>
  <c r="O308" i="2"/>
  <c r="N308" i="2"/>
  <c r="M308" i="2"/>
  <c r="L308" i="2"/>
  <c r="K308" i="2"/>
  <c r="J308" i="2"/>
  <c r="AL308" i="2" s="1"/>
  <c r="I308" i="2"/>
  <c r="H308" i="2"/>
  <c r="G308" i="2"/>
  <c r="AI308" i="2" s="1"/>
  <c r="F308" i="2"/>
  <c r="AH308" i="2" s="1"/>
  <c r="E308" i="2"/>
  <c r="D308" i="2"/>
  <c r="AF308" i="2" s="1"/>
  <c r="AE307" i="2"/>
  <c r="AD307" i="2"/>
  <c r="AC307" i="2"/>
  <c r="AB307" i="2"/>
  <c r="AA307" i="2"/>
  <c r="Z307" i="2"/>
  <c r="Y307" i="2"/>
  <c r="X307" i="2"/>
  <c r="AL307" i="2" s="1"/>
  <c r="W307" i="2"/>
  <c r="V307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AJ307" i="2" s="1"/>
  <c r="G307" i="2"/>
  <c r="AI307" i="2" s="1"/>
  <c r="F307" i="2"/>
  <c r="E307" i="2"/>
  <c r="AG307" i="2" s="1"/>
  <c r="D307" i="2"/>
  <c r="AE305" i="2"/>
  <c r="AD305" i="2"/>
  <c r="AC305" i="2"/>
  <c r="AB305" i="2"/>
  <c r="AA305" i="2"/>
  <c r="Z305" i="2"/>
  <c r="Y305" i="2"/>
  <c r="X305" i="2"/>
  <c r="W305" i="2"/>
  <c r="V305" i="2"/>
  <c r="U305" i="2"/>
  <c r="T305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AJ305" i="2" s="1"/>
  <c r="G305" i="2"/>
  <c r="AI305" i="2" s="1"/>
  <c r="F305" i="2"/>
  <c r="AH305" i="2" s="1"/>
  <c r="E305" i="2"/>
  <c r="AG305" i="2" s="1"/>
  <c r="D305" i="2"/>
  <c r="AE304" i="2"/>
  <c r="AD304" i="2"/>
  <c r="AC304" i="2"/>
  <c r="AB304" i="2"/>
  <c r="AA304" i="2"/>
  <c r="AH304" i="2" s="1"/>
  <c r="Z304" i="2"/>
  <c r="Y304" i="2"/>
  <c r="X304" i="2"/>
  <c r="W304" i="2"/>
  <c r="V304" i="2"/>
  <c r="U304" i="2"/>
  <c r="T304" i="2"/>
  <c r="S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AG304" i="2" s="1"/>
  <c r="D304" i="2"/>
  <c r="AH303" i="2"/>
  <c r="AE303" i="2"/>
  <c r="AD303" i="2"/>
  <c r="AC303" i="2"/>
  <c r="AB303" i="2"/>
  <c r="AA303" i="2"/>
  <c r="Z303" i="2"/>
  <c r="Y303" i="2"/>
  <c r="X303" i="2"/>
  <c r="W303" i="2"/>
  <c r="V303" i="2"/>
  <c r="U303" i="2"/>
  <c r="T303" i="2"/>
  <c r="S303" i="2"/>
  <c r="R303" i="2"/>
  <c r="Q303" i="2"/>
  <c r="P303" i="2"/>
  <c r="O303" i="2"/>
  <c r="N303" i="2"/>
  <c r="M303" i="2"/>
  <c r="L303" i="2"/>
  <c r="K303" i="2"/>
  <c r="J303" i="2"/>
  <c r="AL303" i="2" s="1"/>
  <c r="I303" i="2"/>
  <c r="H303" i="2"/>
  <c r="AJ303" i="2" s="1"/>
  <c r="G303" i="2"/>
  <c r="AI303" i="2" s="1"/>
  <c r="F303" i="2"/>
  <c r="E303" i="2"/>
  <c r="AG303" i="2" s="1"/>
  <c r="D303" i="2"/>
  <c r="AF303" i="2" s="1"/>
  <c r="AL302" i="2"/>
  <c r="AK302" i="2"/>
  <c r="AE302" i="2"/>
  <c r="AD302" i="2"/>
  <c r="AC302" i="2"/>
  <c r="AB302" i="2"/>
  <c r="AA302" i="2"/>
  <c r="Z302" i="2"/>
  <c r="Y302" i="2"/>
  <c r="X302" i="2"/>
  <c r="W302" i="2"/>
  <c r="V302" i="2"/>
  <c r="U302" i="2"/>
  <c r="T302" i="2"/>
  <c r="S302" i="2"/>
  <c r="R302" i="2"/>
  <c r="Q302" i="2"/>
  <c r="P302" i="2"/>
  <c r="O302" i="2"/>
  <c r="N302" i="2"/>
  <c r="M302" i="2"/>
  <c r="L302" i="2"/>
  <c r="K302" i="2"/>
  <c r="J302" i="2"/>
  <c r="I302" i="2"/>
  <c r="H302" i="2"/>
  <c r="AJ302" i="2" s="1"/>
  <c r="G302" i="2"/>
  <c r="AI302" i="2" s="1"/>
  <c r="F302" i="2"/>
  <c r="E302" i="2"/>
  <c r="AG302" i="2" s="1"/>
  <c r="D302" i="2"/>
  <c r="AF302" i="2" s="1"/>
  <c r="AE301" i="2"/>
  <c r="AD301" i="2"/>
  <c r="AC301" i="2"/>
  <c r="AB301" i="2"/>
  <c r="AA301" i="2"/>
  <c r="Z301" i="2"/>
  <c r="Y301" i="2"/>
  <c r="X301" i="2"/>
  <c r="W301" i="2"/>
  <c r="V301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AI301" i="2" s="1"/>
  <c r="F301" i="2"/>
  <c r="E301" i="2"/>
  <c r="D301" i="2"/>
  <c r="AF301" i="2" s="1"/>
  <c r="AK300" i="2"/>
  <c r="AH300" i="2"/>
  <c r="AG300" i="2"/>
  <c r="AE300" i="2"/>
  <c r="AL300" i="2" s="1"/>
  <c r="AD300" i="2"/>
  <c r="AC300" i="2"/>
  <c r="AB300" i="2"/>
  <c r="AA300" i="2"/>
  <c r="Z300" i="2"/>
  <c r="Y300" i="2"/>
  <c r="X300" i="2"/>
  <c r="W300" i="2"/>
  <c r="V300" i="2"/>
  <c r="U300" i="2"/>
  <c r="T300" i="2"/>
  <c r="S300" i="2"/>
  <c r="R300" i="2"/>
  <c r="Q300" i="2"/>
  <c r="P300" i="2"/>
  <c r="O300" i="2"/>
  <c r="N300" i="2"/>
  <c r="M300" i="2"/>
  <c r="L300" i="2"/>
  <c r="K300" i="2"/>
  <c r="J300" i="2"/>
  <c r="I300" i="2"/>
  <c r="H300" i="2"/>
  <c r="AJ300" i="2" s="1"/>
  <c r="G300" i="2"/>
  <c r="AI300" i="2" s="1"/>
  <c r="F300" i="2"/>
  <c r="E300" i="2"/>
  <c r="D300" i="2"/>
  <c r="AF300" i="2" s="1"/>
  <c r="AL299" i="2"/>
  <c r="AJ299" i="2"/>
  <c r="AH299" i="2"/>
  <c r="AE299" i="2"/>
  <c r="AD299" i="2"/>
  <c r="AC299" i="2"/>
  <c r="AB299" i="2"/>
  <c r="AA299" i="2"/>
  <c r="Z299" i="2"/>
  <c r="Y299" i="2"/>
  <c r="X299" i="2"/>
  <c r="W299" i="2"/>
  <c r="V299" i="2"/>
  <c r="U299" i="2"/>
  <c r="T299" i="2"/>
  <c r="S299" i="2"/>
  <c r="R299" i="2"/>
  <c r="Q299" i="2"/>
  <c r="P299" i="2"/>
  <c r="O299" i="2"/>
  <c r="N299" i="2"/>
  <c r="M299" i="2"/>
  <c r="L299" i="2"/>
  <c r="K299" i="2"/>
  <c r="J299" i="2"/>
  <c r="I299" i="2"/>
  <c r="AK299" i="2" s="1"/>
  <c r="H299" i="2"/>
  <c r="G299" i="2"/>
  <c r="AI299" i="2" s="1"/>
  <c r="F299" i="2"/>
  <c r="E299" i="2"/>
  <c r="AG299" i="2" s="1"/>
  <c r="D299" i="2"/>
  <c r="AF299" i="2" s="1"/>
  <c r="AE298" i="2"/>
  <c r="AD298" i="2"/>
  <c r="AC298" i="2"/>
  <c r="AB298" i="2"/>
  <c r="AA298" i="2"/>
  <c r="Z298" i="2"/>
  <c r="Y298" i="2"/>
  <c r="X298" i="2"/>
  <c r="W298" i="2"/>
  <c r="V298" i="2"/>
  <c r="U298" i="2"/>
  <c r="T298" i="2"/>
  <c r="S298" i="2"/>
  <c r="R298" i="2"/>
  <c r="Q298" i="2"/>
  <c r="P298" i="2"/>
  <c r="O298" i="2"/>
  <c r="N298" i="2"/>
  <c r="M298" i="2"/>
  <c r="L298" i="2"/>
  <c r="K298" i="2"/>
  <c r="J298" i="2"/>
  <c r="AL298" i="2" s="1"/>
  <c r="I298" i="2"/>
  <c r="AK298" i="2" s="1"/>
  <c r="H298" i="2"/>
  <c r="G298" i="2"/>
  <c r="AI298" i="2" s="1"/>
  <c r="F298" i="2"/>
  <c r="E298" i="2"/>
  <c r="D298" i="2"/>
  <c r="AE297" i="2"/>
  <c r="AD297" i="2"/>
  <c r="AC297" i="2"/>
  <c r="AB297" i="2"/>
  <c r="AA297" i="2"/>
  <c r="Z297" i="2"/>
  <c r="Y297" i="2"/>
  <c r="X297" i="2"/>
  <c r="W297" i="2"/>
  <c r="V297" i="2"/>
  <c r="U297" i="2"/>
  <c r="T297" i="2"/>
  <c r="S297" i="2"/>
  <c r="R297" i="2"/>
  <c r="Q297" i="2"/>
  <c r="P297" i="2"/>
  <c r="O297" i="2"/>
  <c r="N297" i="2"/>
  <c r="M297" i="2"/>
  <c r="L297" i="2"/>
  <c r="K297" i="2"/>
  <c r="J297" i="2"/>
  <c r="AL297" i="2" s="1"/>
  <c r="I297" i="2"/>
  <c r="AK297" i="2" s="1"/>
  <c r="H297" i="2"/>
  <c r="G297" i="2"/>
  <c r="AI297" i="2" s="1"/>
  <c r="F297" i="2"/>
  <c r="AH297" i="2" s="1"/>
  <c r="E297" i="2"/>
  <c r="AG297" i="2" s="1"/>
  <c r="D297" i="2"/>
  <c r="AF297" i="2" s="1"/>
  <c r="AK296" i="2"/>
  <c r="AH296" i="2"/>
  <c r="AE296" i="2"/>
  <c r="AD296" i="2"/>
  <c r="AC296" i="2"/>
  <c r="AB296" i="2"/>
  <c r="AA296" i="2"/>
  <c r="Z296" i="2"/>
  <c r="Y296" i="2"/>
  <c r="X296" i="2"/>
  <c r="W296" i="2"/>
  <c r="V296" i="2"/>
  <c r="U296" i="2"/>
  <c r="T296" i="2"/>
  <c r="S296" i="2"/>
  <c r="R296" i="2"/>
  <c r="Q296" i="2"/>
  <c r="P296" i="2"/>
  <c r="O296" i="2"/>
  <c r="N296" i="2"/>
  <c r="M296" i="2"/>
  <c r="L296" i="2"/>
  <c r="K296" i="2"/>
  <c r="J296" i="2"/>
  <c r="AL296" i="2" s="1"/>
  <c r="I296" i="2"/>
  <c r="H296" i="2"/>
  <c r="G296" i="2"/>
  <c r="AI296" i="2" s="1"/>
  <c r="F296" i="2"/>
  <c r="E296" i="2"/>
  <c r="AG296" i="2" s="1"/>
  <c r="D296" i="2"/>
  <c r="AJ295" i="2"/>
  <c r="AE295" i="2"/>
  <c r="AD295" i="2"/>
  <c r="AC295" i="2"/>
  <c r="AB295" i="2"/>
  <c r="AA295" i="2"/>
  <c r="Z295" i="2"/>
  <c r="Y295" i="2"/>
  <c r="X295" i="2"/>
  <c r="W295" i="2"/>
  <c r="V295" i="2"/>
  <c r="U295" i="2"/>
  <c r="T295" i="2"/>
  <c r="S295" i="2"/>
  <c r="R295" i="2"/>
  <c r="Q295" i="2"/>
  <c r="AL295" i="2" s="1"/>
  <c r="P295" i="2"/>
  <c r="O295" i="2"/>
  <c r="N295" i="2"/>
  <c r="M295" i="2"/>
  <c r="L295" i="2"/>
  <c r="K295" i="2"/>
  <c r="J295" i="2"/>
  <c r="I295" i="2"/>
  <c r="H295" i="2"/>
  <c r="G295" i="2"/>
  <c r="AI295" i="2" s="1"/>
  <c r="F295" i="2"/>
  <c r="AH295" i="2" s="1"/>
  <c r="E295" i="2"/>
  <c r="D295" i="2"/>
  <c r="AF295" i="2" s="1"/>
  <c r="AE294" i="2"/>
  <c r="AD294" i="2"/>
  <c r="AC294" i="2"/>
  <c r="AB294" i="2"/>
  <c r="AA294" i="2"/>
  <c r="Z294" i="2"/>
  <c r="Y294" i="2"/>
  <c r="X294" i="2"/>
  <c r="W294" i="2"/>
  <c r="V294" i="2"/>
  <c r="U294" i="2"/>
  <c r="T294" i="2"/>
  <c r="S294" i="2"/>
  <c r="R294" i="2"/>
  <c r="Q294" i="2"/>
  <c r="AL294" i="2" s="1"/>
  <c r="P294" i="2"/>
  <c r="AK294" i="2" s="1"/>
  <c r="O294" i="2"/>
  <c r="N294" i="2"/>
  <c r="M294" i="2"/>
  <c r="L294" i="2"/>
  <c r="K294" i="2"/>
  <c r="J294" i="2"/>
  <c r="I294" i="2"/>
  <c r="H294" i="2"/>
  <c r="G294" i="2"/>
  <c r="F294" i="2"/>
  <c r="E294" i="2"/>
  <c r="D294" i="2"/>
  <c r="AF294" i="2" s="1"/>
  <c r="AE293" i="2"/>
  <c r="AD293" i="2"/>
  <c r="AC293" i="2"/>
  <c r="AB293" i="2"/>
  <c r="AA293" i="2"/>
  <c r="Z293" i="2"/>
  <c r="Y293" i="2"/>
  <c r="X293" i="2"/>
  <c r="W293" i="2"/>
  <c r="V293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AE292" i="2"/>
  <c r="AD292" i="2"/>
  <c r="AC292" i="2"/>
  <c r="AB292" i="2"/>
  <c r="AA292" i="2"/>
  <c r="AH292" i="2" s="1"/>
  <c r="Z292" i="2"/>
  <c r="Y292" i="2"/>
  <c r="X292" i="2"/>
  <c r="AL292" i="2" s="1"/>
  <c r="W292" i="2"/>
  <c r="V292" i="2"/>
  <c r="U292" i="2"/>
  <c r="T292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AJ292" i="2" s="1"/>
  <c r="G292" i="2"/>
  <c r="AI292" i="2" s="1"/>
  <c r="F292" i="2"/>
  <c r="E292" i="2"/>
  <c r="AG292" i="2" s="1"/>
  <c r="D292" i="2"/>
  <c r="AI291" i="2"/>
  <c r="AE291" i="2"/>
  <c r="AD291" i="2"/>
  <c r="AK291" i="2" s="1"/>
  <c r="AC291" i="2"/>
  <c r="AB291" i="2"/>
  <c r="AA291" i="2"/>
  <c r="Z291" i="2"/>
  <c r="Y291" i="2"/>
  <c r="X291" i="2"/>
  <c r="W291" i="2"/>
  <c r="V291" i="2"/>
  <c r="U291" i="2"/>
  <c r="T291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AJ291" i="2" s="1"/>
  <c r="G291" i="2"/>
  <c r="F291" i="2"/>
  <c r="AH291" i="2" s="1"/>
  <c r="E291" i="2"/>
  <c r="AG291" i="2" s="1"/>
  <c r="D291" i="2"/>
  <c r="AF291" i="2" s="1"/>
  <c r="AL290" i="2"/>
  <c r="AK290" i="2"/>
  <c r="AE290" i="2"/>
  <c r="AD290" i="2"/>
  <c r="AC290" i="2"/>
  <c r="AB290" i="2"/>
  <c r="AA290" i="2"/>
  <c r="Z290" i="2"/>
  <c r="Y290" i="2"/>
  <c r="X290" i="2"/>
  <c r="W290" i="2"/>
  <c r="V290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AJ290" i="2" s="1"/>
  <c r="G290" i="2"/>
  <c r="AI290" i="2" s="1"/>
  <c r="F290" i="2"/>
  <c r="AH290" i="2" s="1"/>
  <c r="E290" i="2"/>
  <c r="AG290" i="2" s="1"/>
  <c r="D290" i="2"/>
  <c r="AF290" i="2" s="1"/>
  <c r="AE289" i="2"/>
  <c r="AD289" i="2"/>
  <c r="AC289" i="2"/>
  <c r="AB289" i="2"/>
  <c r="AA289" i="2"/>
  <c r="Z289" i="2"/>
  <c r="Y289" i="2"/>
  <c r="X289" i="2"/>
  <c r="W289" i="2"/>
  <c r="V289" i="2"/>
  <c r="U289" i="2"/>
  <c r="T289" i="2"/>
  <c r="S289" i="2"/>
  <c r="R289" i="2"/>
  <c r="Q289" i="2"/>
  <c r="P289" i="2"/>
  <c r="O289" i="2"/>
  <c r="N289" i="2"/>
  <c r="M289" i="2"/>
  <c r="L289" i="2"/>
  <c r="K289" i="2"/>
  <c r="J289" i="2"/>
  <c r="I289" i="2"/>
  <c r="H289" i="2"/>
  <c r="AJ289" i="2" s="1"/>
  <c r="G289" i="2"/>
  <c r="F289" i="2"/>
  <c r="AH289" i="2" s="1"/>
  <c r="E289" i="2"/>
  <c r="D289" i="2"/>
  <c r="AF289" i="2" s="1"/>
  <c r="AL288" i="2"/>
  <c r="AH288" i="2"/>
  <c r="AE288" i="2"/>
  <c r="AD288" i="2"/>
  <c r="AC288" i="2"/>
  <c r="AB288" i="2"/>
  <c r="AA288" i="2"/>
  <c r="Z288" i="2"/>
  <c r="Y288" i="2"/>
  <c r="X288" i="2"/>
  <c r="W288" i="2"/>
  <c r="V288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AI288" i="2" s="1"/>
  <c r="F288" i="2"/>
  <c r="E288" i="2"/>
  <c r="AG288" i="2" s="1"/>
  <c r="D288" i="2"/>
  <c r="AK287" i="2"/>
  <c r="AJ287" i="2"/>
  <c r="AE287" i="2"/>
  <c r="AD287" i="2"/>
  <c r="AC287" i="2"/>
  <c r="AB287" i="2"/>
  <c r="AA287" i="2"/>
  <c r="Z287" i="2"/>
  <c r="Y287" i="2"/>
  <c r="X287" i="2"/>
  <c r="W287" i="2"/>
  <c r="V287" i="2"/>
  <c r="U287" i="2"/>
  <c r="T287" i="2"/>
  <c r="S287" i="2"/>
  <c r="R287" i="2"/>
  <c r="Q287" i="2"/>
  <c r="P287" i="2"/>
  <c r="O287" i="2"/>
  <c r="N287" i="2"/>
  <c r="M287" i="2"/>
  <c r="AH287" i="2" s="1"/>
  <c r="L287" i="2"/>
  <c r="K287" i="2"/>
  <c r="J287" i="2"/>
  <c r="I287" i="2"/>
  <c r="H287" i="2"/>
  <c r="G287" i="2"/>
  <c r="AI287" i="2" s="1"/>
  <c r="F287" i="2"/>
  <c r="E287" i="2"/>
  <c r="D287" i="2"/>
  <c r="AF287" i="2" s="1"/>
  <c r="AL286" i="2"/>
  <c r="AE286" i="2"/>
  <c r="AD286" i="2"/>
  <c r="AC286" i="2"/>
  <c r="AB286" i="2"/>
  <c r="AA286" i="2"/>
  <c r="Z286" i="2"/>
  <c r="Y286" i="2"/>
  <c r="X286" i="2"/>
  <c r="W286" i="2"/>
  <c r="V286" i="2"/>
  <c r="U286" i="2"/>
  <c r="T286" i="2"/>
  <c r="S286" i="2"/>
  <c r="R286" i="2"/>
  <c r="Q286" i="2"/>
  <c r="P286" i="2"/>
  <c r="O286" i="2"/>
  <c r="N286" i="2"/>
  <c r="M286" i="2"/>
  <c r="L286" i="2"/>
  <c r="K286" i="2"/>
  <c r="J286" i="2"/>
  <c r="I286" i="2"/>
  <c r="AK286" i="2" s="1"/>
  <c r="H286" i="2"/>
  <c r="G286" i="2"/>
  <c r="F286" i="2"/>
  <c r="E286" i="2"/>
  <c r="AG286" i="2" s="1"/>
  <c r="D286" i="2"/>
  <c r="AE285" i="2"/>
  <c r="AD285" i="2"/>
  <c r="AC285" i="2"/>
  <c r="AB285" i="2"/>
  <c r="AA285" i="2"/>
  <c r="Z285" i="2"/>
  <c r="Y285" i="2"/>
  <c r="X285" i="2"/>
  <c r="W285" i="2"/>
  <c r="V285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AL285" i="2" s="1"/>
  <c r="I285" i="2"/>
  <c r="H285" i="2"/>
  <c r="G285" i="2"/>
  <c r="F285" i="2"/>
  <c r="E285" i="2"/>
  <c r="AG285" i="2" s="1"/>
  <c r="D285" i="2"/>
  <c r="AK284" i="2"/>
  <c r="AG284" i="2"/>
  <c r="AE284" i="2"/>
  <c r="AD284" i="2"/>
  <c r="AC284" i="2"/>
  <c r="AB284" i="2"/>
  <c r="AA284" i="2"/>
  <c r="Z284" i="2"/>
  <c r="Y284" i="2"/>
  <c r="X284" i="2"/>
  <c r="W284" i="2"/>
  <c r="V284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AH284" i="2" s="1"/>
  <c r="E284" i="2"/>
  <c r="D284" i="2"/>
  <c r="AF284" i="2" s="1"/>
  <c r="AJ283" i="2"/>
  <c r="AE283" i="2"/>
  <c r="AD283" i="2"/>
  <c r="AC283" i="2"/>
  <c r="AB283" i="2"/>
  <c r="AA283" i="2"/>
  <c r="Z283" i="2"/>
  <c r="Y283" i="2"/>
  <c r="X283" i="2"/>
  <c r="W283" i="2"/>
  <c r="V283" i="2"/>
  <c r="U283" i="2"/>
  <c r="T283" i="2"/>
  <c r="S283" i="2"/>
  <c r="R283" i="2"/>
  <c r="Q283" i="2"/>
  <c r="P283" i="2"/>
  <c r="O283" i="2"/>
  <c r="N283" i="2"/>
  <c r="M283" i="2"/>
  <c r="L283" i="2"/>
  <c r="K283" i="2"/>
  <c r="J283" i="2"/>
  <c r="AL283" i="2" s="1"/>
  <c r="I283" i="2"/>
  <c r="AK283" i="2" s="1"/>
  <c r="H283" i="2"/>
  <c r="G283" i="2"/>
  <c r="AI283" i="2" s="1"/>
  <c r="F283" i="2"/>
  <c r="AH283" i="2" s="1"/>
  <c r="E283" i="2"/>
  <c r="D283" i="2"/>
  <c r="AF283" i="2" s="1"/>
  <c r="AE282" i="2"/>
  <c r="AD282" i="2"/>
  <c r="AC282" i="2"/>
  <c r="AB282" i="2"/>
  <c r="AA282" i="2"/>
  <c r="Z282" i="2"/>
  <c r="Y282" i="2"/>
  <c r="X282" i="2"/>
  <c r="W282" i="2"/>
  <c r="V282" i="2"/>
  <c r="U282" i="2"/>
  <c r="T282" i="2"/>
  <c r="S282" i="2"/>
  <c r="R282" i="2"/>
  <c r="Q282" i="2"/>
  <c r="P282" i="2"/>
  <c r="O282" i="2"/>
  <c r="N282" i="2"/>
  <c r="M282" i="2"/>
  <c r="L282" i="2"/>
  <c r="K282" i="2"/>
  <c r="J282" i="2"/>
  <c r="I282" i="2"/>
  <c r="H282" i="2"/>
  <c r="AJ282" i="2" s="1"/>
  <c r="G282" i="2"/>
  <c r="F282" i="2"/>
  <c r="E282" i="2"/>
  <c r="AG282" i="2" s="1"/>
  <c r="D282" i="2"/>
  <c r="AE281" i="2"/>
  <c r="AD281" i="2"/>
  <c r="AC281" i="2"/>
  <c r="AB281" i="2"/>
  <c r="AA281" i="2"/>
  <c r="Z281" i="2"/>
  <c r="Y281" i="2"/>
  <c r="X281" i="2"/>
  <c r="W281" i="2"/>
  <c r="V281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AF281" i="2" s="1"/>
  <c r="AE280" i="2"/>
  <c r="AD280" i="2"/>
  <c r="AK280" i="2" s="1"/>
  <c r="AC280" i="2"/>
  <c r="AB280" i="2"/>
  <c r="AA280" i="2"/>
  <c r="AH280" i="2" s="1"/>
  <c r="Z280" i="2"/>
  <c r="Y280" i="2"/>
  <c r="X280" i="2"/>
  <c r="W280" i="2"/>
  <c r="V280" i="2"/>
  <c r="U280" i="2"/>
  <c r="T280" i="2"/>
  <c r="S280" i="2"/>
  <c r="R280" i="2"/>
  <c r="Q280" i="2"/>
  <c r="P280" i="2"/>
  <c r="O280" i="2"/>
  <c r="N280" i="2"/>
  <c r="M280" i="2"/>
  <c r="L280" i="2"/>
  <c r="K280" i="2"/>
  <c r="J280" i="2"/>
  <c r="AL280" i="2" s="1"/>
  <c r="I280" i="2"/>
  <c r="H280" i="2"/>
  <c r="G280" i="2"/>
  <c r="F280" i="2"/>
  <c r="E280" i="2"/>
  <c r="AG280" i="2" s="1"/>
  <c r="D280" i="2"/>
  <c r="AJ278" i="2"/>
  <c r="AI278" i="2"/>
  <c r="AE278" i="2"/>
  <c r="AD278" i="2"/>
  <c r="AC278" i="2"/>
  <c r="AB278" i="2"/>
  <c r="AA278" i="2"/>
  <c r="Z278" i="2"/>
  <c r="Y278" i="2"/>
  <c r="X278" i="2"/>
  <c r="W278" i="2"/>
  <c r="V278" i="2"/>
  <c r="U278" i="2"/>
  <c r="T278" i="2"/>
  <c r="S278" i="2"/>
  <c r="R278" i="2"/>
  <c r="Q278" i="2"/>
  <c r="P278" i="2"/>
  <c r="AK278" i="2" s="1"/>
  <c r="O278" i="2"/>
  <c r="N278" i="2"/>
  <c r="M278" i="2"/>
  <c r="L278" i="2"/>
  <c r="K278" i="2"/>
  <c r="J278" i="2"/>
  <c r="I278" i="2"/>
  <c r="H278" i="2"/>
  <c r="G278" i="2"/>
  <c r="F278" i="2"/>
  <c r="AH278" i="2" s="1"/>
  <c r="E278" i="2"/>
  <c r="AG278" i="2" s="1"/>
  <c r="D278" i="2"/>
  <c r="AF278" i="2" s="1"/>
  <c r="AE277" i="2"/>
  <c r="AD277" i="2"/>
  <c r="AC277" i="2"/>
  <c r="AB277" i="2"/>
  <c r="AA277" i="2"/>
  <c r="Z277" i="2"/>
  <c r="Y277" i="2"/>
  <c r="X277" i="2"/>
  <c r="AL277" i="2" s="1"/>
  <c r="W277" i="2"/>
  <c r="V277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AJ277" i="2" s="1"/>
  <c r="G277" i="2"/>
  <c r="AI277" i="2" s="1"/>
  <c r="F277" i="2"/>
  <c r="E277" i="2"/>
  <c r="D277" i="2"/>
  <c r="AE276" i="2"/>
  <c r="AD276" i="2"/>
  <c r="AC276" i="2"/>
  <c r="AB276" i="2"/>
  <c r="AA276" i="2"/>
  <c r="Z276" i="2"/>
  <c r="Y276" i="2"/>
  <c r="X276" i="2"/>
  <c r="W276" i="2"/>
  <c r="V276" i="2"/>
  <c r="U276" i="2"/>
  <c r="T276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AH275" i="2"/>
  <c r="AE275" i="2"/>
  <c r="AD275" i="2"/>
  <c r="AC275" i="2"/>
  <c r="AB275" i="2"/>
  <c r="AA275" i="2"/>
  <c r="Z275" i="2"/>
  <c r="Y275" i="2"/>
  <c r="X275" i="2"/>
  <c r="W275" i="2"/>
  <c r="V275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AG275" i="2" s="1"/>
  <c r="D275" i="2"/>
  <c r="AI274" i="2"/>
  <c r="AE274" i="2"/>
  <c r="AD274" i="2"/>
  <c r="AK274" i="2" s="1"/>
  <c r="AC274" i="2"/>
  <c r="AB274" i="2"/>
  <c r="AA274" i="2"/>
  <c r="Z274" i="2"/>
  <c r="Y274" i="2"/>
  <c r="X274" i="2"/>
  <c r="W274" i="2"/>
  <c r="V274" i="2"/>
  <c r="U274" i="2"/>
  <c r="T274" i="2"/>
  <c r="S274" i="2"/>
  <c r="R274" i="2"/>
  <c r="Q274" i="2"/>
  <c r="P274" i="2"/>
  <c r="O274" i="2"/>
  <c r="N274" i="2"/>
  <c r="M274" i="2"/>
  <c r="L274" i="2"/>
  <c r="K274" i="2"/>
  <c r="J274" i="2"/>
  <c r="I274" i="2"/>
  <c r="H274" i="2"/>
  <c r="AJ274" i="2" s="1"/>
  <c r="G274" i="2"/>
  <c r="F274" i="2"/>
  <c r="AH274" i="2" s="1"/>
  <c r="E274" i="2"/>
  <c r="AG274" i="2" s="1"/>
  <c r="D274" i="2"/>
  <c r="AF274" i="2" s="1"/>
  <c r="AK273" i="2"/>
  <c r="AE273" i="2"/>
  <c r="AD273" i="2"/>
  <c r="AC273" i="2"/>
  <c r="AB273" i="2"/>
  <c r="AA273" i="2"/>
  <c r="Z273" i="2"/>
  <c r="Y273" i="2"/>
  <c r="X273" i="2"/>
  <c r="W273" i="2"/>
  <c r="V273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AL273" i="2" s="1"/>
  <c r="I273" i="2"/>
  <c r="H273" i="2"/>
  <c r="AJ273" i="2" s="1"/>
  <c r="G273" i="2"/>
  <c r="AI273" i="2" s="1"/>
  <c r="F273" i="2"/>
  <c r="AH273" i="2" s="1"/>
  <c r="E273" i="2"/>
  <c r="AG273" i="2" s="1"/>
  <c r="D273" i="2"/>
  <c r="AF273" i="2" s="1"/>
  <c r="AE272" i="2"/>
  <c r="AD272" i="2"/>
  <c r="AC272" i="2"/>
  <c r="AB272" i="2"/>
  <c r="AA272" i="2"/>
  <c r="Z272" i="2"/>
  <c r="Y272" i="2"/>
  <c r="X272" i="2"/>
  <c r="W272" i="2"/>
  <c r="V272" i="2"/>
  <c r="U272" i="2"/>
  <c r="T272" i="2"/>
  <c r="S272" i="2"/>
  <c r="R272" i="2"/>
  <c r="Q272" i="2"/>
  <c r="P272" i="2"/>
  <c r="O272" i="2"/>
  <c r="N272" i="2"/>
  <c r="M272" i="2"/>
  <c r="L272" i="2"/>
  <c r="K272" i="2"/>
  <c r="J272" i="2"/>
  <c r="I272" i="2"/>
  <c r="H272" i="2"/>
  <c r="AJ272" i="2" s="1"/>
  <c r="G272" i="2"/>
  <c r="AI272" i="2" s="1"/>
  <c r="F272" i="2"/>
  <c r="E272" i="2"/>
  <c r="D272" i="2"/>
  <c r="AF272" i="2" s="1"/>
  <c r="AL271" i="2"/>
  <c r="AK271" i="2"/>
  <c r="AH271" i="2"/>
  <c r="AG271" i="2"/>
  <c r="AE271" i="2"/>
  <c r="AD271" i="2"/>
  <c r="AC271" i="2"/>
  <c r="AB271" i="2"/>
  <c r="AA271" i="2"/>
  <c r="Z271" i="2"/>
  <c r="Y271" i="2"/>
  <c r="X271" i="2"/>
  <c r="W271" i="2"/>
  <c r="V271" i="2"/>
  <c r="U271" i="2"/>
  <c r="T271" i="2"/>
  <c r="S271" i="2"/>
  <c r="R271" i="2"/>
  <c r="Q271" i="2"/>
  <c r="P271" i="2"/>
  <c r="O271" i="2"/>
  <c r="N271" i="2"/>
  <c r="M271" i="2"/>
  <c r="L271" i="2"/>
  <c r="K271" i="2"/>
  <c r="J271" i="2"/>
  <c r="I271" i="2"/>
  <c r="H271" i="2"/>
  <c r="AJ271" i="2" s="1"/>
  <c r="G271" i="2"/>
  <c r="AI271" i="2" s="1"/>
  <c r="F271" i="2"/>
  <c r="E271" i="2"/>
  <c r="D271" i="2"/>
  <c r="AF271" i="2" s="1"/>
  <c r="AE270" i="2"/>
  <c r="AD270" i="2"/>
  <c r="AC270" i="2"/>
  <c r="AB270" i="2"/>
  <c r="AA270" i="2"/>
  <c r="Z270" i="2"/>
  <c r="Y270" i="2"/>
  <c r="X270" i="2"/>
  <c r="W270" i="2"/>
  <c r="V270" i="2"/>
  <c r="U270" i="2"/>
  <c r="T270" i="2"/>
  <c r="S270" i="2"/>
  <c r="R270" i="2"/>
  <c r="Q270" i="2"/>
  <c r="P270" i="2"/>
  <c r="O270" i="2"/>
  <c r="N270" i="2"/>
  <c r="M270" i="2"/>
  <c r="AH270" i="2" s="1"/>
  <c r="L270" i="2"/>
  <c r="K270" i="2"/>
  <c r="J270" i="2"/>
  <c r="AL270" i="2" s="1"/>
  <c r="I270" i="2"/>
  <c r="AK270" i="2" s="1"/>
  <c r="H270" i="2"/>
  <c r="AJ270" i="2" s="1"/>
  <c r="G270" i="2"/>
  <c r="AI270" i="2" s="1"/>
  <c r="F270" i="2"/>
  <c r="E270" i="2"/>
  <c r="D270" i="2"/>
  <c r="AF270" i="2" s="1"/>
  <c r="AE269" i="2"/>
  <c r="AD269" i="2"/>
  <c r="AC269" i="2"/>
  <c r="AB269" i="2"/>
  <c r="AA269" i="2"/>
  <c r="Z269" i="2"/>
  <c r="Y269" i="2"/>
  <c r="X269" i="2"/>
  <c r="W269" i="2"/>
  <c r="V269" i="2"/>
  <c r="U269" i="2"/>
  <c r="T269" i="2"/>
  <c r="S269" i="2"/>
  <c r="R269" i="2"/>
  <c r="Q269" i="2"/>
  <c r="P269" i="2"/>
  <c r="O269" i="2"/>
  <c r="N269" i="2"/>
  <c r="M269" i="2"/>
  <c r="L269" i="2"/>
  <c r="K269" i="2"/>
  <c r="J269" i="2"/>
  <c r="AL269" i="2" s="1"/>
  <c r="I269" i="2"/>
  <c r="AK269" i="2" s="1"/>
  <c r="H269" i="2"/>
  <c r="G269" i="2"/>
  <c r="F269" i="2"/>
  <c r="E269" i="2"/>
  <c r="D269" i="2"/>
  <c r="AE268" i="2"/>
  <c r="AD268" i="2"/>
  <c r="AC268" i="2"/>
  <c r="AB268" i="2"/>
  <c r="AA268" i="2"/>
  <c r="Z268" i="2"/>
  <c r="Y268" i="2"/>
  <c r="X268" i="2"/>
  <c r="W268" i="2"/>
  <c r="V268" i="2"/>
  <c r="U268" i="2"/>
  <c r="T268" i="2"/>
  <c r="S268" i="2"/>
  <c r="R268" i="2"/>
  <c r="Q268" i="2"/>
  <c r="P268" i="2"/>
  <c r="O268" i="2"/>
  <c r="N268" i="2"/>
  <c r="M268" i="2"/>
  <c r="L268" i="2"/>
  <c r="K268" i="2"/>
  <c r="J268" i="2"/>
  <c r="AL268" i="2" s="1"/>
  <c r="I268" i="2"/>
  <c r="AK268" i="2" s="1"/>
  <c r="H268" i="2"/>
  <c r="G268" i="2"/>
  <c r="AI268" i="2" s="1"/>
  <c r="F268" i="2"/>
  <c r="E268" i="2"/>
  <c r="AG268" i="2" s="1"/>
  <c r="D268" i="2"/>
  <c r="AH267" i="2"/>
  <c r="AE267" i="2"/>
  <c r="AD267" i="2"/>
  <c r="AC267" i="2"/>
  <c r="AB267" i="2"/>
  <c r="AA267" i="2"/>
  <c r="Z267" i="2"/>
  <c r="Y267" i="2"/>
  <c r="X267" i="2"/>
  <c r="W267" i="2"/>
  <c r="AK267" i="2" s="1"/>
  <c r="V267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AL267" i="2" s="1"/>
  <c r="I267" i="2"/>
  <c r="H267" i="2"/>
  <c r="G267" i="2"/>
  <c r="AI267" i="2" s="1"/>
  <c r="F267" i="2"/>
  <c r="E267" i="2"/>
  <c r="AG267" i="2" s="1"/>
  <c r="D267" i="2"/>
  <c r="AJ266" i="2"/>
  <c r="AE266" i="2"/>
  <c r="AD266" i="2"/>
  <c r="AC266" i="2"/>
  <c r="AB266" i="2"/>
  <c r="AA266" i="2"/>
  <c r="Z266" i="2"/>
  <c r="Y266" i="2"/>
  <c r="X266" i="2"/>
  <c r="W266" i="2"/>
  <c r="V266" i="2"/>
  <c r="U266" i="2"/>
  <c r="T266" i="2"/>
  <c r="S266" i="2"/>
  <c r="R266" i="2"/>
  <c r="Q266" i="2"/>
  <c r="AL266" i="2" s="1"/>
  <c r="P266" i="2"/>
  <c r="O266" i="2"/>
  <c r="N266" i="2"/>
  <c r="M266" i="2"/>
  <c r="L266" i="2"/>
  <c r="K266" i="2"/>
  <c r="J266" i="2"/>
  <c r="I266" i="2"/>
  <c r="AK266" i="2" s="1"/>
  <c r="H266" i="2"/>
  <c r="G266" i="2"/>
  <c r="AI266" i="2" s="1"/>
  <c r="F266" i="2"/>
  <c r="AH266" i="2" s="1"/>
  <c r="E266" i="2"/>
  <c r="D266" i="2"/>
  <c r="AF266" i="2" s="1"/>
  <c r="AE265" i="2"/>
  <c r="AD265" i="2"/>
  <c r="AC265" i="2"/>
  <c r="AB265" i="2"/>
  <c r="AA265" i="2"/>
  <c r="Z265" i="2"/>
  <c r="Y265" i="2"/>
  <c r="X265" i="2"/>
  <c r="W265" i="2"/>
  <c r="V265" i="2"/>
  <c r="U265" i="2"/>
  <c r="T265" i="2"/>
  <c r="S265" i="2"/>
  <c r="R265" i="2"/>
  <c r="Q265" i="2"/>
  <c r="AL265" i="2" s="1"/>
  <c r="P265" i="2"/>
  <c r="AK265" i="2" s="1"/>
  <c r="O265" i="2"/>
  <c r="N265" i="2"/>
  <c r="M265" i="2"/>
  <c r="L265" i="2"/>
  <c r="K265" i="2"/>
  <c r="J265" i="2"/>
  <c r="I265" i="2"/>
  <c r="H265" i="2"/>
  <c r="G265" i="2"/>
  <c r="F265" i="2"/>
  <c r="E265" i="2"/>
  <c r="D265" i="2"/>
  <c r="AF265" i="2" s="1"/>
  <c r="AE264" i="2"/>
  <c r="AD264" i="2"/>
  <c r="AC264" i="2"/>
  <c r="AB264" i="2"/>
  <c r="AA264" i="2"/>
  <c r="Z264" i="2"/>
  <c r="Y264" i="2"/>
  <c r="X264" i="2"/>
  <c r="W264" i="2"/>
  <c r="V264" i="2"/>
  <c r="U264" i="2"/>
  <c r="T264" i="2"/>
  <c r="S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AE263" i="2"/>
  <c r="AD263" i="2"/>
  <c r="AC263" i="2"/>
  <c r="AB263" i="2"/>
  <c r="AA263" i="2"/>
  <c r="AH263" i="2" s="1"/>
  <c r="Z263" i="2"/>
  <c r="Y263" i="2"/>
  <c r="X263" i="2"/>
  <c r="AL263" i="2" s="1"/>
  <c r="W263" i="2"/>
  <c r="AK263" i="2" s="1"/>
  <c r="V263" i="2"/>
  <c r="U263" i="2"/>
  <c r="T263" i="2"/>
  <c r="S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AG263" i="2" s="1"/>
  <c r="D263" i="2"/>
  <c r="AJ262" i="2"/>
  <c r="AI262" i="2"/>
  <c r="AH262" i="2"/>
  <c r="AE262" i="2"/>
  <c r="AL262" i="2" s="1"/>
  <c r="AD262" i="2"/>
  <c r="AC262" i="2"/>
  <c r="AB262" i="2"/>
  <c r="AA262" i="2"/>
  <c r="Z262" i="2"/>
  <c r="Y262" i="2"/>
  <c r="X262" i="2"/>
  <c r="W262" i="2"/>
  <c r="V262" i="2"/>
  <c r="U262" i="2"/>
  <c r="T262" i="2"/>
  <c r="S262" i="2"/>
  <c r="R262" i="2"/>
  <c r="Q262" i="2"/>
  <c r="P262" i="2"/>
  <c r="O262" i="2"/>
  <c r="N262" i="2"/>
  <c r="M262" i="2"/>
  <c r="L262" i="2"/>
  <c r="K262" i="2"/>
  <c r="J262" i="2"/>
  <c r="I262" i="2"/>
  <c r="AK262" i="2" s="1"/>
  <c r="H262" i="2"/>
  <c r="G262" i="2"/>
  <c r="F262" i="2"/>
  <c r="E262" i="2"/>
  <c r="AG262" i="2" s="1"/>
  <c r="D262" i="2"/>
  <c r="AF262" i="2" s="1"/>
  <c r="AL261" i="2"/>
  <c r="AK261" i="2"/>
  <c r="AE261" i="2"/>
  <c r="AD261" i="2"/>
  <c r="AC261" i="2"/>
  <c r="AB261" i="2"/>
  <c r="AA261" i="2"/>
  <c r="Z261" i="2"/>
  <c r="Y261" i="2"/>
  <c r="X261" i="2"/>
  <c r="W261" i="2"/>
  <c r="V261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AJ261" i="2" s="1"/>
  <c r="G261" i="2"/>
  <c r="AI261" i="2" s="1"/>
  <c r="F261" i="2"/>
  <c r="E261" i="2"/>
  <c r="AG261" i="2" s="1"/>
  <c r="D261" i="2"/>
  <c r="AF261" i="2" s="1"/>
  <c r="AE259" i="2"/>
  <c r="AD259" i="2"/>
  <c r="AC259" i="2"/>
  <c r="AB259" i="2"/>
  <c r="AA259" i="2"/>
  <c r="Z259" i="2"/>
  <c r="Y259" i="2"/>
  <c r="X259" i="2"/>
  <c r="W259" i="2"/>
  <c r="V259" i="2"/>
  <c r="U259" i="2"/>
  <c r="T259" i="2"/>
  <c r="S259" i="2"/>
  <c r="R259" i="2"/>
  <c r="Q259" i="2"/>
  <c r="P259" i="2"/>
  <c r="O259" i="2"/>
  <c r="N259" i="2"/>
  <c r="M259" i="2"/>
  <c r="L259" i="2"/>
  <c r="K259" i="2"/>
  <c r="J259" i="2"/>
  <c r="I259" i="2"/>
  <c r="H259" i="2"/>
  <c r="AJ259" i="2" s="1"/>
  <c r="G259" i="2"/>
  <c r="F259" i="2"/>
  <c r="AH259" i="2" s="1"/>
  <c r="E259" i="2"/>
  <c r="AG259" i="2" s="1"/>
  <c r="D259" i="2"/>
  <c r="AF259" i="2" s="1"/>
  <c r="AL258" i="2"/>
  <c r="AH258" i="2"/>
  <c r="AE258" i="2"/>
  <c r="AD258" i="2"/>
  <c r="AC258" i="2"/>
  <c r="AB258" i="2"/>
  <c r="AA258" i="2"/>
  <c r="Z258" i="2"/>
  <c r="Y258" i="2"/>
  <c r="X258" i="2"/>
  <c r="W258" i="2"/>
  <c r="V258" i="2"/>
  <c r="U258" i="2"/>
  <c r="T258" i="2"/>
  <c r="S258" i="2"/>
  <c r="R258" i="2"/>
  <c r="Q258" i="2"/>
  <c r="P258" i="2"/>
  <c r="O258" i="2"/>
  <c r="N258" i="2"/>
  <c r="M258" i="2"/>
  <c r="L258" i="2"/>
  <c r="K258" i="2"/>
  <c r="J258" i="2"/>
  <c r="I258" i="2"/>
  <c r="AK258" i="2" s="1"/>
  <c r="H258" i="2"/>
  <c r="AJ258" i="2" s="1"/>
  <c r="G258" i="2"/>
  <c r="AI258" i="2" s="1"/>
  <c r="F258" i="2"/>
  <c r="E258" i="2"/>
  <c r="AG258" i="2" s="1"/>
  <c r="D258" i="2"/>
  <c r="AE257" i="2"/>
  <c r="AD257" i="2"/>
  <c r="AC257" i="2"/>
  <c r="AB257" i="2"/>
  <c r="AA257" i="2"/>
  <c r="Z257" i="2"/>
  <c r="Y257" i="2"/>
  <c r="X257" i="2"/>
  <c r="W257" i="2"/>
  <c r="V257" i="2"/>
  <c r="U257" i="2"/>
  <c r="T257" i="2"/>
  <c r="S257" i="2"/>
  <c r="R257" i="2"/>
  <c r="Q257" i="2"/>
  <c r="P257" i="2"/>
  <c r="O257" i="2"/>
  <c r="N257" i="2"/>
  <c r="M257" i="2"/>
  <c r="AH257" i="2" s="1"/>
  <c r="L257" i="2"/>
  <c r="K257" i="2"/>
  <c r="J257" i="2"/>
  <c r="I257" i="2"/>
  <c r="AK257" i="2" s="1"/>
  <c r="H257" i="2"/>
  <c r="AJ257" i="2" s="1"/>
  <c r="G257" i="2"/>
  <c r="AI257" i="2" s="1"/>
  <c r="F257" i="2"/>
  <c r="E257" i="2"/>
  <c r="D257" i="2"/>
  <c r="AF257" i="2" s="1"/>
  <c r="AE256" i="2"/>
  <c r="AD256" i="2"/>
  <c r="AC256" i="2"/>
  <c r="AB256" i="2"/>
  <c r="AA256" i="2"/>
  <c r="Z256" i="2"/>
  <c r="Y256" i="2"/>
  <c r="X256" i="2"/>
  <c r="W256" i="2"/>
  <c r="V256" i="2"/>
  <c r="U256" i="2"/>
  <c r="T256" i="2"/>
  <c r="S256" i="2"/>
  <c r="R256" i="2"/>
  <c r="Q256" i="2"/>
  <c r="P256" i="2"/>
  <c r="O256" i="2"/>
  <c r="N256" i="2"/>
  <c r="M256" i="2"/>
  <c r="L256" i="2"/>
  <c r="K256" i="2"/>
  <c r="J256" i="2"/>
  <c r="I256" i="2"/>
  <c r="AK256" i="2" s="1"/>
  <c r="H256" i="2"/>
  <c r="G256" i="2"/>
  <c r="F256" i="2"/>
  <c r="E256" i="2"/>
  <c r="D256" i="2"/>
  <c r="AE255" i="2"/>
  <c r="AD255" i="2"/>
  <c r="AC255" i="2"/>
  <c r="AB255" i="2"/>
  <c r="AA255" i="2"/>
  <c r="Z255" i="2"/>
  <c r="Y255" i="2"/>
  <c r="X255" i="2"/>
  <c r="W255" i="2"/>
  <c r="V255" i="2"/>
  <c r="U255" i="2"/>
  <c r="T255" i="2"/>
  <c r="S255" i="2"/>
  <c r="R255" i="2"/>
  <c r="Q255" i="2"/>
  <c r="P255" i="2"/>
  <c r="O255" i="2"/>
  <c r="N255" i="2"/>
  <c r="M255" i="2"/>
  <c r="L255" i="2"/>
  <c r="K255" i="2"/>
  <c r="J255" i="2"/>
  <c r="I255" i="2"/>
  <c r="AK255" i="2" s="1"/>
  <c r="H255" i="2"/>
  <c r="G255" i="2"/>
  <c r="F255" i="2"/>
  <c r="E255" i="2"/>
  <c r="D255" i="2"/>
  <c r="AK254" i="2"/>
  <c r="AG254" i="2"/>
  <c r="AE254" i="2"/>
  <c r="AD254" i="2"/>
  <c r="AC254" i="2"/>
  <c r="AB254" i="2"/>
  <c r="AA254" i="2"/>
  <c r="Z254" i="2"/>
  <c r="Y254" i="2"/>
  <c r="X254" i="2"/>
  <c r="W254" i="2"/>
  <c r="V254" i="2"/>
  <c r="U254" i="2"/>
  <c r="T254" i="2"/>
  <c r="S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AF254" i="2" s="1"/>
  <c r="AL253" i="2"/>
  <c r="AI253" i="2"/>
  <c r="AH253" i="2"/>
  <c r="AE253" i="2"/>
  <c r="AD253" i="2"/>
  <c r="AC253" i="2"/>
  <c r="AB253" i="2"/>
  <c r="AA253" i="2"/>
  <c r="Z253" i="2"/>
  <c r="Y253" i="2"/>
  <c r="X253" i="2"/>
  <c r="W253" i="2"/>
  <c r="V253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AK253" i="2" s="1"/>
  <c r="H253" i="2"/>
  <c r="AJ253" i="2" s="1"/>
  <c r="G253" i="2"/>
  <c r="F253" i="2"/>
  <c r="E253" i="2"/>
  <c r="AG253" i="2" s="1"/>
  <c r="D253" i="2"/>
  <c r="AF253" i="2" s="1"/>
  <c r="AE252" i="2"/>
  <c r="AD252" i="2"/>
  <c r="AC252" i="2"/>
  <c r="AB252" i="2"/>
  <c r="AA252" i="2"/>
  <c r="Z252" i="2"/>
  <c r="Y252" i="2"/>
  <c r="X252" i="2"/>
  <c r="W252" i="2"/>
  <c r="V252" i="2"/>
  <c r="U252" i="2"/>
  <c r="T252" i="2"/>
  <c r="S252" i="2"/>
  <c r="R252" i="2"/>
  <c r="Q252" i="2"/>
  <c r="P252" i="2"/>
  <c r="O252" i="2"/>
  <c r="N252" i="2"/>
  <c r="M252" i="2"/>
  <c r="L252" i="2"/>
  <c r="K252" i="2"/>
  <c r="J252" i="2"/>
  <c r="AL252" i="2" s="1"/>
  <c r="I252" i="2"/>
  <c r="AK252" i="2" s="1"/>
  <c r="H252" i="2"/>
  <c r="AJ252" i="2" s="1"/>
  <c r="G252" i="2"/>
  <c r="AI252" i="2" s="1"/>
  <c r="F252" i="2"/>
  <c r="AH252" i="2" s="1"/>
  <c r="E252" i="2"/>
  <c r="AG252" i="2" s="1"/>
  <c r="D252" i="2"/>
  <c r="AE251" i="2"/>
  <c r="AD251" i="2"/>
  <c r="AC251" i="2"/>
  <c r="AB251" i="2"/>
  <c r="AA251" i="2"/>
  <c r="Z251" i="2"/>
  <c r="Y251" i="2"/>
  <c r="X251" i="2"/>
  <c r="W251" i="2"/>
  <c r="V251" i="2"/>
  <c r="U251" i="2"/>
  <c r="T251" i="2"/>
  <c r="S251" i="2"/>
  <c r="R251" i="2"/>
  <c r="Q251" i="2"/>
  <c r="P251" i="2"/>
  <c r="O251" i="2"/>
  <c r="N251" i="2"/>
  <c r="M251" i="2"/>
  <c r="L251" i="2"/>
  <c r="K251" i="2"/>
  <c r="J251" i="2"/>
  <c r="AL251" i="2" s="1"/>
  <c r="I251" i="2"/>
  <c r="AK251" i="2" s="1"/>
  <c r="H251" i="2"/>
  <c r="AJ251" i="2" s="1"/>
  <c r="G251" i="2"/>
  <c r="F251" i="2"/>
  <c r="E251" i="2"/>
  <c r="D251" i="2"/>
  <c r="AF251" i="2" s="1"/>
  <c r="AE250" i="2"/>
  <c r="AD250" i="2"/>
  <c r="AK250" i="2" s="1"/>
  <c r="AC250" i="2"/>
  <c r="AB250" i="2"/>
  <c r="AA250" i="2"/>
  <c r="AH250" i="2" s="1"/>
  <c r="Z250" i="2"/>
  <c r="Y250" i="2"/>
  <c r="X250" i="2"/>
  <c r="W250" i="2"/>
  <c r="V250" i="2"/>
  <c r="U250" i="2"/>
  <c r="T250" i="2"/>
  <c r="S250" i="2"/>
  <c r="R250" i="2"/>
  <c r="Q250" i="2"/>
  <c r="P250" i="2"/>
  <c r="O250" i="2"/>
  <c r="N250" i="2"/>
  <c r="M250" i="2"/>
  <c r="L250" i="2"/>
  <c r="K250" i="2"/>
  <c r="J250" i="2"/>
  <c r="AL250" i="2" s="1"/>
  <c r="I250" i="2"/>
  <c r="H250" i="2"/>
  <c r="G250" i="2"/>
  <c r="F250" i="2"/>
  <c r="E250" i="2"/>
  <c r="AG250" i="2" s="1"/>
  <c r="D250" i="2"/>
  <c r="AJ249" i="2"/>
  <c r="AI249" i="2"/>
  <c r="AH249" i="2"/>
  <c r="AE249" i="2"/>
  <c r="AD249" i="2"/>
  <c r="AC249" i="2"/>
  <c r="AB249" i="2"/>
  <c r="AA249" i="2"/>
  <c r="Z249" i="2"/>
  <c r="Y249" i="2"/>
  <c r="X249" i="2"/>
  <c r="W249" i="2"/>
  <c r="V249" i="2"/>
  <c r="U249" i="2"/>
  <c r="T249" i="2"/>
  <c r="S249" i="2"/>
  <c r="R249" i="2"/>
  <c r="Q249" i="2"/>
  <c r="P249" i="2"/>
  <c r="AK249" i="2" s="1"/>
  <c r="O249" i="2"/>
  <c r="N249" i="2"/>
  <c r="M249" i="2"/>
  <c r="L249" i="2"/>
  <c r="K249" i="2"/>
  <c r="J249" i="2"/>
  <c r="I249" i="2"/>
  <c r="H249" i="2"/>
  <c r="G249" i="2"/>
  <c r="F249" i="2"/>
  <c r="E249" i="2"/>
  <c r="AG249" i="2" s="1"/>
  <c r="D249" i="2"/>
  <c r="AF249" i="2" s="1"/>
  <c r="AL248" i="2"/>
  <c r="AE248" i="2"/>
  <c r="AD248" i="2"/>
  <c r="AC248" i="2"/>
  <c r="AB248" i="2"/>
  <c r="AA248" i="2"/>
  <c r="Z248" i="2"/>
  <c r="Y248" i="2"/>
  <c r="X248" i="2"/>
  <c r="W248" i="2"/>
  <c r="V248" i="2"/>
  <c r="U248" i="2"/>
  <c r="T248" i="2"/>
  <c r="S248" i="2"/>
  <c r="R248" i="2"/>
  <c r="Q248" i="2"/>
  <c r="P248" i="2"/>
  <c r="O248" i="2"/>
  <c r="N248" i="2"/>
  <c r="M248" i="2"/>
  <c r="L248" i="2"/>
  <c r="K248" i="2"/>
  <c r="J248" i="2"/>
  <c r="I248" i="2"/>
  <c r="H248" i="2"/>
  <c r="AJ248" i="2" s="1"/>
  <c r="G248" i="2"/>
  <c r="AI248" i="2" s="1"/>
  <c r="F248" i="2"/>
  <c r="E248" i="2"/>
  <c r="D248" i="2"/>
  <c r="AE247" i="2"/>
  <c r="AD247" i="2"/>
  <c r="AC247" i="2"/>
  <c r="AB247" i="2"/>
  <c r="AA247" i="2"/>
  <c r="Z247" i="2"/>
  <c r="Y247" i="2"/>
  <c r="X247" i="2"/>
  <c r="W247" i="2"/>
  <c r="V247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AG247" i="2" s="1"/>
  <c r="D247" i="2"/>
  <c r="AH246" i="2"/>
  <c r="AE246" i="2"/>
  <c r="AD246" i="2"/>
  <c r="AC246" i="2"/>
  <c r="AB246" i="2"/>
  <c r="AA246" i="2"/>
  <c r="Z246" i="2"/>
  <c r="Y246" i="2"/>
  <c r="X246" i="2"/>
  <c r="W246" i="2"/>
  <c r="V246" i="2"/>
  <c r="U246" i="2"/>
  <c r="T246" i="2"/>
  <c r="S246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AG246" i="2" s="1"/>
  <c r="D246" i="2"/>
  <c r="AK245" i="2"/>
  <c r="AI245" i="2"/>
  <c r="AE245" i="2"/>
  <c r="AD245" i="2"/>
  <c r="AC245" i="2"/>
  <c r="AB245" i="2"/>
  <c r="AA245" i="2"/>
  <c r="Z245" i="2"/>
  <c r="Y245" i="2"/>
  <c r="X245" i="2"/>
  <c r="W245" i="2"/>
  <c r="V245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AJ245" i="2" s="1"/>
  <c r="G245" i="2"/>
  <c r="F245" i="2"/>
  <c r="AH245" i="2" s="1"/>
  <c r="E245" i="2"/>
  <c r="AG245" i="2" s="1"/>
  <c r="D245" i="2"/>
  <c r="AF245" i="2" s="1"/>
  <c r="AE244" i="2"/>
  <c r="AD244" i="2"/>
  <c r="AC244" i="2"/>
  <c r="AB244" i="2"/>
  <c r="AA244" i="2"/>
  <c r="Z244" i="2"/>
  <c r="Y244" i="2"/>
  <c r="X244" i="2"/>
  <c r="AL244" i="2" s="1"/>
  <c r="W244" i="2"/>
  <c r="AK244" i="2" s="1"/>
  <c r="V244" i="2"/>
  <c r="U244" i="2"/>
  <c r="T244" i="2"/>
  <c r="S244" i="2"/>
  <c r="R244" i="2"/>
  <c r="Q244" i="2"/>
  <c r="P244" i="2"/>
  <c r="O244" i="2"/>
  <c r="N244" i="2"/>
  <c r="M244" i="2"/>
  <c r="L244" i="2"/>
  <c r="K244" i="2"/>
  <c r="J244" i="2"/>
  <c r="I244" i="2"/>
  <c r="H244" i="2"/>
  <c r="AJ244" i="2" s="1"/>
  <c r="G244" i="2"/>
  <c r="AI244" i="2" s="1"/>
  <c r="F244" i="2"/>
  <c r="E244" i="2"/>
  <c r="AG244" i="2" s="1"/>
  <c r="D244" i="2"/>
  <c r="AF244" i="2" s="1"/>
  <c r="AE243" i="2"/>
  <c r="AD243" i="2"/>
  <c r="AC243" i="2"/>
  <c r="AB243" i="2"/>
  <c r="AA243" i="2"/>
  <c r="Z243" i="2"/>
  <c r="Y243" i="2"/>
  <c r="X243" i="2"/>
  <c r="W243" i="2"/>
  <c r="V243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I243" i="2"/>
  <c r="H243" i="2"/>
  <c r="AJ243" i="2" s="1"/>
  <c r="G243" i="2"/>
  <c r="F243" i="2"/>
  <c r="E243" i="2"/>
  <c r="AG243" i="2" s="1"/>
  <c r="D243" i="2"/>
  <c r="AH242" i="2"/>
  <c r="AG242" i="2"/>
  <c r="AE242" i="2"/>
  <c r="AL242" i="2" s="1"/>
  <c r="AD242" i="2"/>
  <c r="AC242" i="2"/>
  <c r="AB242" i="2"/>
  <c r="AA242" i="2"/>
  <c r="Z242" i="2"/>
  <c r="Y242" i="2"/>
  <c r="X242" i="2"/>
  <c r="W242" i="2"/>
  <c r="V242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I242" i="2"/>
  <c r="AK242" i="2" s="1"/>
  <c r="H242" i="2"/>
  <c r="G242" i="2"/>
  <c r="F242" i="2"/>
  <c r="E242" i="2"/>
  <c r="D242" i="2"/>
  <c r="AF242" i="2" s="1"/>
  <c r="AE241" i="2"/>
  <c r="AD241" i="2"/>
  <c r="AC241" i="2"/>
  <c r="AB241" i="2"/>
  <c r="AA241" i="2"/>
  <c r="Z241" i="2"/>
  <c r="Y241" i="2"/>
  <c r="X241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AL241" i="2" s="1"/>
  <c r="I241" i="2"/>
  <c r="AK241" i="2" s="1"/>
  <c r="H241" i="2"/>
  <c r="AJ241" i="2" s="1"/>
  <c r="G241" i="2"/>
  <c r="AI241" i="2" s="1"/>
  <c r="F241" i="2"/>
  <c r="AH241" i="2" s="1"/>
  <c r="E241" i="2"/>
  <c r="AG241" i="2" s="1"/>
  <c r="D241" i="2"/>
  <c r="AF241" i="2" s="1"/>
  <c r="AE240" i="2"/>
  <c r="AD240" i="2"/>
  <c r="AC240" i="2"/>
  <c r="AB240" i="2"/>
  <c r="AA240" i="2"/>
  <c r="Z240" i="2"/>
  <c r="Y240" i="2"/>
  <c r="X240" i="2"/>
  <c r="W240" i="2"/>
  <c r="V240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AL240" i="2" s="1"/>
  <c r="I240" i="2"/>
  <c r="AK240" i="2" s="1"/>
  <c r="H240" i="2"/>
  <c r="AJ240" i="2" s="1"/>
  <c r="G240" i="2"/>
  <c r="AI240" i="2" s="1"/>
  <c r="F240" i="2"/>
  <c r="E240" i="2"/>
  <c r="AG240" i="2" s="1"/>
  <c r="D240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AL239" i="2" s="1"/>
  <c r="I239" i="2"/>
  <c r="AK239" i="2" s="1"/>
  <c r="H239" i="2"/>
  <c r="AJ239" i="2" s="1"/>
  <c r="G239" i="2"/>
  <c r="AI239" i="2" s="1"/>
  <c r="F239" i="2"/>
  <c r="E239" i="2"/>
  <c r="AG239" i="2" s="1"/>
  <c r="D239" i="2"/>
  <c r="AF239" i="2" s="1"/>
  <c r="AH238" i="2"/>
  <c r="AE238" i="2"/>
  <c r="AD238" i="2"/>
  <c r="AC238" i="2"/>
  <c r="AB238" i="2"/>
  <c r="AA238" i="2"/>
  <c r="Z238" i="2"/>
  <c r="Y238" i="2"/>
  <c r="X238" i="2"/>
  <c r="W238" i="2"/>
  <c r="AK238" i="2" s="1"/>
  <c r="V238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AL238" i="2" s="1"/>
  <c r="I238" i="2"/>
  <c r="H238" i="2"/>
  <c r="AJ238" i="2" s="1"/>
  <c r="G238" i="2"/>
  <c r="AI238" i="2" s="1"/>
  <c r="F238" i="2"/>
  <c r="E238" i="2"/>
  <c r="AG238" i="2" s="1"/>
  <c r="D238" i="2"/>
  <c r="AJ237" i="2"/>
  <c r="AE237" i="2"/>
  <c r="AD237" i="2"/>
  <c r="AC237" i="2"/>
  <c r="AB237" i="2"/>
  <c r="AA237" i="2"/>
  <c r="Z237" i="2"/>
  <c r="Y237" i="2"/>
  <c r="X237" i="2"/>
  <c r="W237" i="2"/>
  <c r="V237" i="2"/>
  <c r="U237" i="2"/>
  <c r="T237" i="2"/>
  <c r="S237" i="2"/>
  <c r="R237" i="2"/>
  <c r="Q237" i="2"/>
  <c r="AL237" i="2" s="1"/>
  <c r="P237" i="2"/>
  <c r="O237" i="2"/>
  <c r="N237" i="2"/>
  <c r="M237" i="2"/>
  <c r="L237" i="2"/>
  <c r="K237" i="2"/>
  <c r="J237" i="2"/>
  <c r="I237" i="2"/>
  <c r="H237" i="2"/>
  <c r="G237" i="2"/>
  <c r="AI237" i="2" s="1"/>
  <c r="F237" i="2"/>
  <c r="E237" i="2"/>
  <c r="D237" i="2"/>
  <c r="AF237" i="2" s="1"/>
  <c r="AE235" i="2"/>
  <c r="AD235" i="2"/>
  <c r="AC235" i="2"/>
  <c r="AB235" i="2"/>
  <c r="AA235" i="2"/>
  <c r="Z235" i="2"/>
  <c r="Y235" i="2"/>
  <c r="X235" i="2"/>
  <c r="W235" i="2"/>
  <c r="V235" i="2"/>
  <c r="U235" i="2"/>
  <c r="T235" i="2"/>
  <c r="S235" i="2"/>
  <c r="R235" i="2"/>
  <c r="Q235" i="2"/>
  <c r="AL235" i="2" s="1"/>
  <c r="P235" i="2"/>
  <c r="AK235" i="2" s="1"/>
  <c r="O235" i="2"/>
  <c r="N235" i="2"/>
  <c r="M235" i="2"/>
  <c r="L235" i="2"/>
  <c r="K235" i="2"/>
  <c r="J235" i="2"/>
  <c r="I235" i="2"/>
  <c r="H235" i="2"/>
  <c r="G235" i="2"/>
  <c r="F235" i="2"/>
  <c r="E235" i="2"/>
  <c r="D235" i="2"/>
  <c r="AF235" i="2" s="1"/>
  <c r="AE234" i="2"/>
  <c r="AD234" i="2"/>
  <c r="AC234" i="2"/>
  <c r="AB234" i="2"/>
  <c r="AA234" i="2"/>
  <c r="Z234" i="2"/>
  <c r="Y234" i="2"/>
  <c r="X234" i="2"/>
  <c r="W234" i="2"/>
  <c r="V234" i="2"/>
  <c r="U234" i="2"/>
  <c r="T234" i="2"/>
  <c r="S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AG234" i="2" s="1"/>
  <c r="D234" i="2"/>
  <c r="AH233" i="2"/>
  <c r="AE233" i="2"/>
  <c r="AD233" i="2"/>
  <c r="AC233" i="2"/>
  <c r="AB233" i="2"/>
  <c r="AA233" i="2"/>
  <c r="Z233" i="2"/>
  <c r="Y233" i="2"/>
  <c r="X233" i="2"/>
  <c r="AL233" i="2" s="1"/>
  <c r="W233" i="2"/>
  <c r="AK233" i="2" s="1"/>
  <c r="V233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AJ233" i="2" s="1"/>
  <c r="G233" i="2"/>
  <c r="F233" i="2"/>
  <c r="E233" i="2"/>
  <c r="D233" i="2"/>
  <c r="AL232" i="2"/>
  <c r="AI232" i="2"/>
  <c r="AE232" i="2"/>
  <c r="AD232" i="2"/>
  <c r="AC232" i="2"/>
  <c r="AB232" i="2"/>
  <c r="AA232" i="2"/>
  <c r="Z232" i="2"/>
  <c r="Y232" i="2"/>
  <c r="X232" i="2"/>
  <c r="W232" i="2"/>
  <c r="V232" i="2"/>
  <c r="U232" i="2"/>
  <c r="T232" i="2"/>
  <c r="S232" i="2"/>
  <c r="R232" i="2"/>
  <c r="Q232" i="2"/>
  <c r="P232" i="2"/>
  <c r="O232" i="2"/>
  <c r="N232" i="2"/>
  <c r="M232" i="2"/>
  <c r="L232" i="2"/>
  <c r="K232" i="2"/>
  <c r="J232" i="2"/>
  <c r="I232" i="2"/>
  <c r="H232" i="2"/>
  <c r="AJ232" i="2" s="1"/>
  <c r="G232" i="2"/>
  <c r="F232" i="2"/>
  <c r="AH232" i="2" s="1"/>
  <c r="E232" i="2"/>
  <c r="AG232" i="2" s="1"/>
  <c r="D232" i="2"/>
  <c r="AF232" i="2" s="1"/>
  <c r="AL231" i="2"/>
  <c r="AK231" i="2"/>
  <c r="AE231" i="2"/>
  <c r="AD231" i="2"/>
  <c r="AC231" i="2"/>
  <c r="AB231" i="2"/>
  <c r="AA231" i="2"/>
  <c r="Z231" i="2"/>
  <c r="Y231" i="2"/>
  <c r="X231" i="2"/>
  <c r="W231" i="2"/>
  <c r="V231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I231" i="2"/>
  <c r="H231" i="2"/>
  <c r="G231" i="2"/>
  <c r="AI231" i="2" s="1"/>
  <c r="F231" i="2"/>
  <c r="AH231" i="2" s="1"/>
  <c r="E231" i="2"/>
  <c r="D231" i="2"/>
  <c r="AF231" i="2" s="1"/>
  <c r="AE230" i="2"/>
  <c r="AD230" i="2"/>
  <c r="AC230" i="2"/>
  <c r="AB230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AI230" i="2" s="1"/>
  <c r="F230" i="2"/>
  <c r="E230" i="2"/>
  <c r="AG230" i="2" s="1"/>
  <c r="D230" i="2"/>
  <c r="AF230" i="2" s="1"/>
  <c r="AK229" i="2"/>
  <c r="AG229" i="2"/>
  <c r="AE229" i="2"/>
  <c r="AD229" i="2"/>
  <c r="AC229" i="2"/>
  <c r="AB229" i="2"/>
  <c r="AA229" i="2"/>
  <c r="Z229" i="2"/>
  <c r="Y229" i="2"/>
  <c r="X229" i="2"/>
  <c r="W229" i="2"/>
  <c r="V229" i="2"/>
  <c r="U229" i="2"/>
  <c r="T229" i="2"/>
  <c r="S229" i="2"/>
  <c r="R229" i="2"/>
  <c r="Q229" i="2"/>
  <c r="P229" i="2"/>
  <c r="O229" i="2"/>
  <c r="N229" i="2"/>
  <c r="M229" i="2"/>
  <c r="L229" i="2"/>
  <c r="K229" i="2"/>
  <c r="J229" i="2"/>
  <c r="I229" i="2"/>
  <c r="H229" i="2"/>
  <c r="AJ229" i="2" s="1"/>
  <c r="G229" i="2"/>
  <c r="AI229" i="2" s="1"/>
  <c r="F229" i="2"/>
  <c r="AH229" i="2" s="1"/>
  <c r="E229" i="2"/>
  <c r="D229" i="2"/>
  <c r="AF229" i="2" s="1"/>
  <c r="AL228" i="2"/>
  <c r="AG228" i="2"/>
  <c r="AE228" i="2"/>
  <c r="AD228" i="2"/>
  <c r="AC228" i="2"/>
  <c r="AB228" i="2"/>
  <c r="AA228" i="2"/>
  <c r="Z228" i="2"/>
  <c r="Y228" i="2"/>
  <c r="X228" i="2"/>
  <c r="W228" i="2"/>
  <c r="V228" i="2"/>
  <c r="U228" i="2"/>
  <c r="T228" i="2"/>
  <c r="S228" i="2"/>
  <c r="R228" i="2"/>
  <c r="Q228" i="2"/>
  <c r="P228" i="2"/>
  <c r="O228" i="2"/>
  <c r="N228" i="2"/>
  <c r="M228" i="2"/>
  <c r="L228" i="2"/>
  <c r="K228" i="2"/>
  <c r="J228" i="2"/>
  <c r="I228" i="2"/>
  <c r="H228" i="2"/>
  <c r="AJ228" i="2" s="1"/>
  <c r="G228" i="2"/>
  <c r="AI228" i="2" s="1"/>
  <c r="F228" i="2"/>
  <c r="E228" i="2"/>
  <c r="D228" i="2"/>
  <c r="AF228" i="2" s="1"/>
  <c r="AK227" i="2"/>
  <c r="AE227" i="2"/>
  <c r="AD227" i="2"/>
  <c r="AC227" i="2"/>
  <c r="AB227" i="2"/>
  <c r="AA227" i="2"/>
  <c r="Z227" i="2"/>
  <c r="Y227" i="2"/>
  <c r="X227" i="2"/>
  <c r="W227" i="2"/>
  <c r="V227" i="2"/>
  <c r="U227" i="2"/>
  <c r="T227" i="2"/>
  <c r="S227" i="2"/>
  <c r="R227" i="2"/>
  <c r="Q227" i="2"/>
  <c r="P227" i="2"/>
  <c r="O227" i="2"/>
  <c r="N227" i="2"/>
  <c r="M227" i="2"/>
  <c r="L227" i="2"/>
  <c r="K227" i="2"/>
  <c r="J227" i="2"/>
  <c r="AL227" i="2" s="1"/>
  <c r="I227" i="2"/>
  <c r="H227" i="2"/>
  <c r="G227" i="2"/>
  <c r="F227" i="2"/>
  <c r="E227" i="2"/>
  <c r="D227" i="2"/>
  <c r="AF227" i="2" s="1"/>
  <c r="AE226" i="2"/>
  <c r="AD226" i="2"/>
  <c r="AC226" i="2"/>
  <c r="AB226" i="2"/>
  <c r="AA226" i="2"/>
  <c r="Z226" i="2"/>
  <c r="Y226" i="2"/>
  <c r="X226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AJ226" i="2" s="1"/>
  <c r="G226" i="2"/>
  <c r="F226" i="2"/>
  <c r="E226" i="2"/>
  <c r="AG226" i="2" s="1"/>
  <c r="D226" i="2"/>
  <c r="AF226" i="2" s="1"/>
  <c r="AL225" i="2"/>
  <c r="AH225" i="2"/>
  <c r="AG225" i="2"/>
  <c r="AE225" i="2"/>
  <c r="AD225" i="2"/>
  <c r="AC225" i="2"/>
  <c r="AB225" i="2"/>
  <c r="AA225" i="2"/>
  <c r="Z225" i="2"/>
  <c r="Y225" i="2"/>
  <c r="X225" i="2"/>
  <c r="W225" i="2"/>
  <c r="V225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AK225" i="2" s="1"/>
  <c r="H225" i="2"/>
  <c r="AJ225" i="2" s="1"/>
  <c r="G225" i="2"/>
  <c r="AI225" i="2" s="1"/>
  <c r="F225" i="2"/>
  <c r="E225" i="2"/>
  <c r="D225" i="2"/>
  <c r="AF225" i="2" s="1"/>
  <c r="AI224" i="2"/>
  <c r="AE224" i="2"/>
  <c r="AD224" i="2"/>
  <c r="AC224" i="2"/>
  <c r="AB224" i="2"/>
  <c r="AA224" i="2"/>
  <c r="Z224" i="2"/>
  <c r="Y224" i="2"/>
  <c r="X224" i="2"/>
  <c r="W224" i="2"/>
  <c r="V224" i="2"/>
  <c r="U224" i="2"/>
  <c r="T224" i="2"/>
  <c r="S224" i="2"/>
  <c r="R224" i="2"/>
  <c r="Q224" i="2"/>
  <c r="P224" i="2"/>
  <c r="AK224" i="2" s="1"/>
  <c r="O224" i="2"/>
  <c r="N224" i="2"/>
  <c r="M224" i="2"/>
  <c r="L224" i="2"/>
  <c r="K224" i="2"/>
  <c r="J224" i="2"/>
  <c r="AL224" i="2" s="1"/>
  <c r="I224" i="2"/>
  <c r="H224" i="2"/>
  <c r="AJ224" i="2" s="1"/>
  <c r="G224" i="2"/>
  <c r="F224" i="2"/>
  <c r="E224" i="2"/>
  <c r="AG224" i="2" s="1"/>
  <c r="D224" i="2"/>
  <c r="AE223" i="2"/>
  <c r="AD223" i="2"/>
  <c r="AC223" i="2"/>
  <c r="AB223" i="2"/>
  <c r="AA223" i="2"/>
  <c r="Z223" i="2"/>
  <c r="Y223" i="2"/>
  <c r="X223" i="2"/>
  <c r="W223" i="2"/>
  <c r="V223" i="2"/>
  <c r="U223" i="2"/>
  <c r="T223" i="2"/>
  <c r="S223" i="2"/>
  <c r="R223" i="2"/>
  <c r="Q223" i="2"/>
  <c r="P223" i="2"/>
  <c r="AK223" i="2" s="1"/>
  <c r="O223" i="2"/>
  <c r="N223" i="2"/>
  <c r="M223" i="2"/>
  <c r="L223" i="2"/>
  <c r="K223" i="2"/>
  <c r="J223" i="2"/>
  <c r="I223" i="2"/>
  <c r="H223" i="2"/>
  <c r="G223" i="2"/>
  <c r="F223" i="2"/>
  <c r="E223" i="2"/>
  <c r="D223" i="2"/>
  <c r="AE222" i="2"/>
  <c r="AD222" i="2"/>
  <c r="AC222" i="2"/>
  <c r="AB222" i="2"/>
  <c r="AA222" i="2"/>
  <c r="Z222" i="2"/>
  <c r="Y222" i="2"/>
  <c r="X222" i="2"/>
  <c r="W222" i="2"/>
  <c r="V222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AJ222" i="2" s="1"/>
  <c r="G222" i="2"/>
  <c r="AI222" i="2" s="1"/>
  <c r="F222" i="2"/>
  <c r="E222" i="2"/>
  <c r="D222" i="2"/>
  <c r="AE221" i="2"/>
  <c r="AD221" i="2"/>
  <c r="AC221" i="2"/>
  <c r="AB221" i="2"/>
  <c r="AA221" i="2"/>
  <c r="Z221" i="2"/>
  <c r="Y221" i="2"/>
  <c r="X221" i="2"/>
  <c r="AL221" i="2" s="1"/>
  <c r="W221" i="2"/>
  <c r="AK221" i="2" s="1"/>
  <c r="V221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AJ221" i="2" s="1"/>
  <c r="G221" i="2"/>
  <c r="F221" i="2"/>
  <c r="AH221" i="2" s="1"/>
  <c r="E221" i="2"/>
  <c r="AG221" i="2" s="1"/>
  <c r="D221" i="2"/>
  <c r="AF221" i="2" s="1"/>
  <c r="AI220" i="2"/>
  <c r="AF220" i="2"/>
  <c r="AE220" i="2"/>
  <c r="AD220" i="2"/>
  <c r="AC220" i="2"/>
  <c r="AB220" i="2"/>
  <c r="AA220" i="2"/>
  <c r="Z220" i="2"/>
  <c r="Y220" i="2"/>
  <c r="X220" i="2"/>
  <c r="W220" i="2"/>
  <c r="V220" i="2"/>
  <c r="U220" i="2"/>
  <c r="T220" i="2"/>
  <c r="S220" i="2"/>
  <c r="R220" i="2"/>
  <c r="Q220" i="2"/>
  <c r="P220" i="2"/>
  <c r="O220" i="2"/>
  <c r="N220" i="2"/>
  <c r="M220" i="2"/>
  <c r="L220" i="2"/>
  <c r="K220" i="2"/>
  <c r="J220" i="2"/>
  <c r="AL220" i="2" s="1"/>
  <c r="I220" i="2"/>
  <c r="H220" i="2"/>
  <c r="AJ220" i="2" s="1"/>
  <c r="G220" i="2"/>
  <c r="F220" i="2"/>
  <c r="AH220" i="2" s="1"/>
  <c r="E220" i="2"/>
  <c r="AG220" i="2" s="1"/>
  <c r="D220" i="2"/>
  <c r="AK219" i="2"/>
  <c r="AE219" i="2"/>
  <c r="AD219" i="2"/>
  <c r="AC219" i="2"/>
  <c r="AB219" i="2"/>
  <c r="AA219" i="2"/>
  <c r="Z219" i="2"/>
  <c r="Y219" i="2"/>
  <c r="X219" i="2"/>
  <c r="AL219" i="2" s="1"/>
  <c r="W219" i="2"/>
  <c r="V219" i="2"/>
  <c r="U219" i="2"/>
  <c r="T219" i="2"/>
  <c r="S219" i="2"/>
  <c r="R219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AH219" i="2" s="1"/>
  <c r="E219" i="2"/>
  <c r="D219" i="2"/>
  <c r="AF219" i="2" s="1"/>
  <c r="AE218" i="2"/>
  <c r="AD218" i="2"/>
  <c r="AC218" i="2"/>
  <c r="AB218" i="2"/>
  <c r="AA218" i="2"/>
  <c r="Z218" i="2"/>
  <c r="Y218" i="2"/>
  <c r="X218" i="2"/>
  <c r="W218" i="2"/>
  <c r="V218" i="2"/>
  <c r="U218" i="2"/>
  <c r="T218" i="2"/>
  <c r="S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AI218" i="2" s="1"/>
  <c r="F218" i="2"/>
  <c r="AH218" i="2" s="1"/>
  <c r="E218" i="2"/>
  <c r="D218" i="2"/>
  <c r="AE217" i="2"/>
  <c r="AL217" i="2" s="1"/>
  <c r="AD217" i="2"/>
  <c r="AK217" i="2" s="1"/>
  <c r="AC217" i="2"/>
  <c r="AB217" i="2"/>
  <c r="AA217" i="2"/>
  <c r="Z217" i="2"/>
  <c r="Y217" i="2"/>
  <c r="X217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AH217" i="2" s="1"/>
  <c r="E217" i="2"/>
  <c r="AG217" i="2" s="1"/>
  <c r="D217" i="2"/>
  <c r="AF217" i="2" s="1"/>
  <c r="AK216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AL216" i="2" s="1"/>
  <c r="I216" i="2"/>
  <c r="H216" i="2"/>
  <c r="AJ216" i="2" s="1"/>
  <c r="G216" i="2"/>
  <c r="AI216" i="2" s="1"/>
  <c r="F216" i="2"/>
  <c r="AH216" i="2" s="1"/>
  <c r="E216" i="2"/>
  <c r="AG216" i="2" s="1"/>
  <c r="D216" i="2"/>
  <c r="AF216" i="2" s="1"/>
  <c r="AE215" i="2"/>
  <c r="AD215" i="2"/>
  <c r="AC215" i="2"/>
  <c r="AB215" i="2"/>
  <c r="AA215" i="2"/>
  <c r="Z215" i="2"/>
  <c r="Y215" i="2"/>
  <c r="X215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AK215" i="2" s="1"/>
  <c r="H215" i="2"/>
  <c r="AJ215" i="2" s="1"/>
  <c r="G215" i="2"/>
  <c r="AI215" i="2" s="1"/>
  <c r="F215" i="2"/>
  <c r="E215" i="2"/>
  <c r="D215" i="2"/>
  <c r="AE214" i="2"/>
  <c r="AD214" i="2"/>
  <c r="AC214" i="2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I214" i="2"/>
  <c r="AK214" i="2" s="1"/>
  <c r="H214" i="2"/>
  <c r="AJ214" i="2" s="1"/>
  <c r="G214" i="2"/>
  <c r="AI214" i="2" s="1"/>
  <c r="F214" i="2"/>
  <c r="E214" i="2"/>
  <c r="AG214" i="2" s="1"/>
  <c r="D214" i="2"/>
  <c r="AE213" i="2"/>
  <c r="AD213" i="2"/>
  <c r="AC213" i="2"/>
  <c r="AB213" i="2"/>
  <c r="AA213" i="2"/>
  <c r="AH213" i="2" s="1"/>
  <c r="Z213" i="2"/>
  <c r="Y213" i="2"/>
  <c r="X213" i="2"/>
  <c r="W213" i="2"/>
  <c r="AK213" i="2" s="1"/>
  <c r="V213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AL213" i="2" s="1"/>
  <c r="I213" i="2"/>
  <c r="H213" i="2"/>
  <c r="AJ213" i="2" s="1"/>
  <c r="G213" i="2"/>
  <c r="AI213" i="2" s="1"/>
  <c r="F213" i="2"/>
  <c r="E213" i="2"/>
  <c r="D213" i="2"/>
  <c r="AE212" i="2"/>
  <c r="AD212" i="2"/>
  <c r="AC212" i="2"/>
  <c r="AB212" i="2"/>
  <c r="AA212" i="2"/>
  <c r="Z212" i="2"/>
  <c r="Y212" i="2"/>
  <c r="X212" i="2"/>
  <c r="W212" i="2"/>
  <c r="V212" i="2"/>
  <c r="U212" i="2"/>
  <c r="T212" i="2"/>
  <c r="S212" i="2"/>
  <c r="R212" i="2"/>
  <c r="Q212" i="2"/>
  <c r="P212" i="2"/>
  <c r="AK212" i="2" s="1"/>
  <c r="O212" i="2"/>
  <c r="N212" i="2"/>
  <c r="M212" i="2"/>
  <c r="L212" i="2"/>
  <c r="K212" i="2"/>
  <c r="J212" i="2"/>
  <c r="I212" i="2"/>
  <c r="H212" i="2"/>
  <c r="AJ212" i="2" s="1"/>
  <c r="G212" i="2"/>
  <c r="AI212" i="2" s="1"/>
  <c r="F212" i="2"/>
  <c r="AH212" i="2" s="1"/>
  <c r="E212" i="2"/>
  <c r="AG212" i="2" s="1"/>
  <c r="D212" i="2"/>
  <c r="AF212" i="2" s="1"/>
  <c r="AE211" i="2"/>
  <c r="AD211" i="2"/>
  <c r="AC211" i="2"/>
  <c r="AB211" i="2"/>
  <c r="AA211" i="2"/>
  <c r="Z211" i="2"/>
  <c r="Y211" i="2"/>
  <c r="X211" i="2"/>
  <c r="W211" i="2"/>
  <c r="V211" i="2"/>
  <c r="U211" i="2"/>
  <c r="T211" i="2"/>
  <c r="S211" i="2"/>
  <c r="R211" i="2"/>
  <c r="Q211" i="2"/>
  <c r="AL211" i="2" s="1"/>
  <c r="P211" i="2"/>
  <c r="AK211" i="2" s="1"/>
  <c r="O211" i="2"/>
  <c r="N211" i="2"/>
  <c r="M211" i="2"/>
  <c r="L211" i="2"/>
  <c r="K211" i="2"/>
  <c r="J211" i="2"/>
  <c r="I211" i="2"/>
  <c r="H211" i="2"/>
  <c r="AJ211" i="2" s="1"/>
  <c r="G211" i="2"/>
  <c r="AI211" i="2" s="1"/>
  <c r="F211" i="2"/>
  <c r="E211" i="2"/>
  <c r="D211" i="2"/>
  <c r="AE210" i="2"/>
  <c r="AD210" i="2"/>
  <c r="AC210" i="2"/>
  <c r="AB210" i="2"/>
  <c r="AA210" i="2"/>
  <c r="Z210" i="2"/>
  <c r="Y210" i="2"/>
  <c r="X210" i="2"/>
  <c r="W210" i="2"/>
  <c r="V210" i="2"/>
  <c r="U210" i="2"/>
  <c r="T210" i="2"/>
  <c r="S210" i="2"/>
  <c r="AG210" i="2" s="1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AE208" i="2"/>
  <c r="AD208" i="2"/>
  <c r="AC208" i="2"/>
  <c r="AB208" i="2"/>
  <c r="AA208" i="2"/>
  <c r="Z208" i="2"/>
  <c r="Y208" i="2"/>
  <c r="X208" i="2"/>
  <c r="W208" i="2"/>
  <c r="AK208" i="2" s="1"/>
  <c r="V208" i="2"/>
  <c r="U208" i="2"/>
  <c r="T208" i="2"/>
  <c r="S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AG208" i="2" s="1"/>
  <c r="D208" i="2"/>
  <c r="AF208" i="2" s="1"/>
  <c r="AJ207" i="2"/>
  <c r="AE207" i="2"/>
  <c r="AL207" i="2" s="1"/>
  <c r="AD207" i="2"/>
  <c r="AC207" i="2"/>
  <c r="AB207" i="2"/>
  <c r="AA207" i="2"/>
  <c r="Z207" i="2"/>
  <c r="Y207" i="2"/>
  <c r="X207" i="2"/>
  <c r="W207" i="2"/>
  <c r="V207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AI207" i="2" s="1"/>
  <c r="F207" i="2"/>
  <c r="AH207" i="2" s="1"/>
  <c r="E207" i="2"/>
  <c r="AG207" i="2" s="1"/>
  <c r="D207" i="2"/>
  <c r="AF207" i="2" s="1"/>
  <c r="AL206" i="2"/>
  <c r="AK206" i="2"/>
  <c r="AE206" i="2"/>
  <c r="AD206" i="2"/>
  <c r="AC206" i="2"/>
  <c r="AB206" i="2"/>
  <c r="AA206" i="2"/>
  <c r="Z206" i="2"/>
  <c r="Y206" i="2"/>
  <c r="X206" i="2"/>
  <c r="W206" i="2"/>
  <c r="V206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AJ206" i="2" s="1"/>
  <c r="G206" i="2"/>
  <c r="AI206" i="2" s="1"/>
  <c r="F206" i="2"/>
  <c r="AH206" i="2" s="1"/>
  <c r="E206" i="2"/>
  <c r="D206" i="2"/>
  <c r="AF206" i="2" s="1"/>
  <c r="AG205" i="2"/>
  <c r="AE205" i="2"/>
  <c r="AD205" i="2"/>
  <c r="AC205" i="2"/>
  <c r="AB205" i="2"/>
  <c r="AA205" i="2"/>
  <c r="Z205" i="2"/>
  <c r="Y205" i="2"/>
  <c r="X205" i="2"/>
  <c r="W205" i="2"/>
  <c r="V205" i="2"/>
  <c r="U205" i="2"/>
  <c r="T205" i="2"/>
  <c r="S205" i="2"/>
  <c r="R205" i="2"/>
  <c r="Q205" i="2"/>
  <c r="P205" i="2"/>
  <c r="O205" i="2"/>
  <c r="N205" i="2"/>
  <c r="M205" i="2"/>
  <c r="L205" i="2"/>
  <c r="K205" i="2"/>
  <c r="J205" i="2"/>
  <c r="AL205" i="2" s="1"/>
  <c r="I205" i="2"/>
  <c r="AK205" i="2" s="1"/>
  <c r="H205" i="2"/>
  <c r="AJ205" i="2" s="1"/>
  <c r="G205" i="2"/>
  <c r="AI205" i="2" s="1"/>
  <c r="F205" i="2"/>
  <c r="E205" i="2"/>
  <c r="D205" i="2"/>
  <c r="AF205" i="2" s="1"/>
  <c r="AH204" i="2"/>
  <c r="AE204" i="2"/>
  <c r="AD204" i="2"/>
  <c r="AC204" i="2"/>
  <c r="AB204" i="2"/>
  <c r="AA204" i="2"/>
  <c r="Z204" i="2"/>
  <c r="Y204" i="2"/>
  <c r="X204" i="2"/>
  <c r="W204" i="2"/>
  <c r="V204" i="2"/>
  <c r="U204" i="2"/>
  <c r="T204" i="2"/>
  <c r="S204" i="2"/>
  <c r="R204" i="2"/>
  <c r="Q204" i="2"/>
  <c r="P204" i="2"/>
  <c r="O204" i="2"/>
  <c r="N204" i="2"/>
  <c r="M204" i="2"/>
  <c r="L204" i="2"/>
  <c r="K204" i="2"/>
  <c r="J204" i="2"/>
  <c r="AL204" i="2" s="1"/>
  <c r="I204" i="2"/>
  <c r="AK204" i="2" s="1"/>
  <c r="H204" i="2"/>
  <c r="AJ204" i="2" s="1"/>
  <c r="G204" i="2"/>
  <c r="F204" i="2"/>
  <c r="E204" i="2"/>
  <c r="AG204" i="2" s="1"/>
  <c r="D204" i="2"/>
  <c r="AF204" i="2" s="1"/>
  <c r="AE203" i="2"/>
  <c r="AD203" i="2"/>
  <c r="AC203" i="2"/>
  <c r="AB203" i="2"/>
  <c r="AA203" i="2"/>
  <c r="Z203" i="2"/>
  <c r="Y203" i="2"/>
  <c r="X203" i="2"/>
  <c r="W203" i="2"/>
  <c r="V203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AJ203" i="2" s="1"/>
  <c r="G203" i="2"/>
  <c r="AI203" i="2" s="1"/>
  <c r="F203" i="2"/>
  <c r="AH203" i="2" s="1"/>
  <c r="E203" i="2"/>
  <c r="AG203" i="2" s="1"/>
  <c r="D203" i="2"/>
  <c r="AF203" i="2" s="1"/>
  <c r="AL202" i="2"/>
  <c r="AE202" i="2"/>
  <c r="AD202" i="2"/>
  <c r="AC202" i="2"/>
  <c r="AB202" i="2"/>
  <c r="AA202" i="2"/>
  <c r="Z202" i="2"/>
  <c r="Y202" i="2"/>
  <c r="X202" i="2"/>
  <c r="W202" i="2"/>
  <c r="V202" i="2"/>
  <c r="U202" i="2"/>
  <c r="T202" i="2"/>
  <c r="S202" i="2"/>
  <c r="R202" i="2"/>
  <c r="Q202" i="2"/>
  <c r="P202" i="2"/>
  <c r="O202" i="2"/>
  <c r="N202" i="2"/>
  <c r="M202" i="2"/>
  <c r="L202" i="2"/>
  <c r="K202" i="2"/>
  <c r="J202" i="2"/>
  <c r="I202" i="2"/>
  <c r="AK202" i="2" s="1"/>
  <c r="H202" i="2"/>
  <c r="G202" i="2"/>
  <c r="AI202" i="2" s="1"/>
  <c r="F202" i="2"/>
  <c r="AH202" i="2" s="1"/>
  <c r="E202" i="2"/>
  <c r="AG202" i="2" s="1"/>
  <c r="D202" i="2"/>
  <c r="AE201" i="2"/>
  <c r="AD201" i="2"/>
  <c r="AC201" i="2"/>
  <c r="AB201" i="2"/>
  <c r="AA201" i="2"/>
  <c r="Z201" i="2"/>
  <c r="AG201" i="2" s="1"/>
  <c r="Y201" i="2"/>
  <c r="X201" i="2"/>
  <c r="W201" i="2"/>
  <c r="V201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AL201" i="2" s="1"/>
  <c r="I201" i="2"/>
  <c r="H201" i="2"/>
  <c r="AJ201" i="2" s="1"/>
  <c r="G201" i="2"/>
  <c r="F201" i="2"/>
  <c r="AH201" i="2" s="1"/>
  <c r="E201" i="2"/>
  <c r="D201" i="2"/>
  <c r="AE200" i="2"/>
  <c r="AD200" i="2"/>
  <c r="AC200" i="2"/>
  <c r="AB200" i="2"/>
  <c r="AA200" i="2"/>
  <c r="AH200" i="2" s="1"/>
  <c r="Z200" i="2"/>
  <c r="Y200" i="2"/>
  <c r="X200" i="2"/>
  <c r="W200" i="2"/>
  <c r="AK200" i="2" s="1"/>
  <c r="V200" i="2"/>
  <c r="U200" i="2"/>
  <c r="T200" i="2"/>
  <c r="S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AG200" i="2" s="1"/>
  <c r="D200" i="2"/>
  <c r="AK199" i="2"/>
  <c r="AJ199" i="2"/>
  <c r="AI199" i="2"/>
  <c r="AH199" i="2"/>
  <c r="AF199" i="2"/>
  <c r="Q199" i="2"/>
  <c r="AL199" i="2" s="1"/>
  <c r="P199" i="2"/>
  <c r="O199" i="2"/>
  <c r="N199" i="2"/>
  <c r="M199" i="2"/>
  <c r="L199" i="2"/>
  <c r="K199" i="2"/>
  <c r="J199" i="2"/>
  <c r="I199" i="2"/>
  <c r="H199" i="2"/>
  <c r="G199" i="2"/>
  <c r="F199" i="2"/>
  <c r="E199" i="2"/>
  <c r="AG199" i="2" s="1"/>
  <c r="D199" i="2"/>
  <c r="AE198" i="2"/>
  <c r="AD198" i="2"/>
  <c r="AC198" i="2"/>
  <c r="AB198" i="2"/>
  <c r="AA198" i="2"/>
  <c r="Z198" i="2"/>
  <c r="Y198" i="2"/>
  <c r="X198" i="2"/>
  <c r="AL198" i="2" s="1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AI198" i="2" s="1"/>
  <c r="F198" i="2"/>
  <c r="AH198" i="2" s="1"/>
  <c r="E198" i="2"/>
  <c r="AG198" i="2" s="1"/>
  <c r="D198" i="2"/>
  <c r="AF198" i="2" s="1"/>
  <c r="AI197" i="2"/>
  <c r="AE197" i="2"/>
  <c r="AD197" i="2"/>
  <c r="AC197" i="2"/>
  <c r="AB197" i="2"/>
  <c r="AA197" i="2"/>
  <c r="Z197" i="2"/>
  <c r="Y197" i="2"/>
  <c r="X197" i="2"/>
  <c r="W197" i="2"/>
  <c r="V197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AJ197" i="2" s="1"/>
  <c r="G197" i="2"/>
  <c r="F197" i="2"/>
  <c r="AH197" i="2" s="1"/>
  <c r="E197" i="2"/>
  <c r="D197" i="2"/>
  <c r="AF197" i="2" s="1"/>
  <c r="AE196" i="2"/>
  <c r="AD196" i="2"/>
  <c r="AC196" i="2"/>
  <c r="AB196" i="2"/>
  <c r="AA196" i="2"/>
  <c r="Z196" i="2"/>
  <c r="Y196" i="2"/>
  <c r="X196" i="2"/>
  <c r="W196" i="2"/>
  <c r="AK196" i="2" s="1"/>
  <c r="V196" i="2"/>
  <c r="U196" i="2"/>
  <c r="T196" i="2"/>
  <c r="S196" i="2"/>
  <c r="R196" i="2"/>
  <c r="Q196" i="2"/>
  <c r="AL196" i="2" s="1"/>
  <c r="P196" i="2"/>
  <c r="O196" i="2"/>
  <c r="N196" i="2"/>
  <c r="M196" i="2"/>
  <c r="L196" i="2"/>
  <c r="K196" i="2"/>
  <c r="J196" i="2"/>
  <c r="I196" i="2"/>
  <c r="H196" i="2"/>
  <c r="AJ196" i="2" s="1"/>
  <c r="G196" i="2"/>
  <c r="F196" i="2"/>
  <c r="E196" i="2"/>
  <c r="D196" i="2"/>
  <c r="AE195" i="2"/>
  <c r="AD195" i="2"/>
  <c r="AC195" i="2"/>
  <c r="AB195" i="2"/>
  <c r="AA195" i="2"/>
  <c r="Z195" i="2"/>
  <c r="Y195" i="2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AG195" i="2" s="1"/>
  <c r="D195" i="2"/>
  <c r="AH193" i="2"/>
  <c r="AE193" i="2"/>
  <c r="AD193" i="2"/>
  <c r="AC193" i="2"/>
  <c r="AB193" i="2"/>
  <c r="AA193" i="2"/>
  <c r="Z193" i="2"/>
  <c r="Y193" i="2"/>
  <c r="X193" i="2"/>
  <c r="W193" i="2"/>
  <c r="AK193" i="2" s="1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I193" i="2"/>
  <c r="H193" i="2"/>
  <c r="G193" i="2"/>
  <c r="AI193" i="2" s="1"/>
  <c r="F193" i="2"/>
  <c r="E193" i="2"/>
  <c r="D193" i="2"/>
  <c r="AF193" i="2" s="1"/>
  <c r="AJ191" i="2"/>
  <c r="AE191" i="2"/>
  <c r="AD191" i="2"/>
  <c r="AC191" i="2"/>
  <c r="AB191" i="2"/>
  <c r="AA191" i="2"/>
  <c r="Z191" i="2"/>
  <c r="Y191" i="2"/>
  <c r="X191" i="2"/>
  <c r="W191" i="2"/>
  <c r="V191" i="2"/>
  <c r="U191" i="2"/>
  <c r="T191" i="2"/>
  <c r="S191" i="2"/>
  <c r="R191" i="2"/>
  <c r="Q191" i="2"/>
  <c r="P191" i="2"/>
  <c r="O191" i="2"/>
  <c r="N191" i="2"/>
  <c r="M191" i="2"/>
  <c r="L191" i="2"/>
  <c r="K191" i="2"/>
  <c r="J191" i="2"/>
  <c r="AL191" i="2" s="1"/>
  <c r="I191" i="2"/>
  <c r="H191" i="2"/>
  <c r="G191" i="2"/>
  <c r="AI191" i="2" s="1"/>
  <c r="F191" i="2"/>
  <c r="AH191" i="2" s="1"/>
  <c r="E191" i="2"/>
  <c r="AG191" i="2" s="1"/>
  <c r="D191" i="2"/>
  <c r="AF191" i="2" s="1"/>
  <c r="AL190" i="2"/>
  <c r="AK190" i="2"/>
  <c r="AE190" i="2"/>
  <c r="AD190" i="2"/>
  <c r="AC190" i="2"/>
  <c r="AB190" i="2"/>
  <c r="AA190" i="2"/>
  <c r="Z190" i="2"/>
  <c r="Y190" i="2"/>
  <c r="X190" i="2"/>
  <c r="W190" i="2"/>
  <c r="V190" i="2"/>
  <c r="U190" i="2"/>
  <c r="T190" i="2"/>
  <c r="S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AE189" i="2"/>
  <c r="AD189" i="2"/>
  <c r="AK189" i="2" s="1"/>
  <c r="AC189" i="2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AI189" i="2" s="1"/>
  <c r="F189" i="2"/>
  <c r="AH189" i="2" s="1"/>
  <c r="E189" i="2"/>
  <c r="AG189" i="2" s="1"/>
  <c r="D189" i="2"/>
  <c r="AF189" i="2" s="1"/>
  <c r="AK188" i="2"/>
  <c r="AJ188" i="2"/>
  <c r="AE188" i="2"/>
  <c r="AD188" i="2"/>
  <c r="AC188" i="2"/>
  <c r="AB188" i="2"/>
  <c r="AA188" i="2"/>
  <c r="Z188" i="2"/>
  <c r="Y188" i="2"/>
  <c r="X188" i="2"/>
  <c r="W188" i="2"/>
  <c r="V188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AL188" i="2" s="1"/>
  <c r="I188" i="2"/>
  <c r="H188" i="2"/>
  <c r="G188" i="2"/>
  <c r="AI188" i="2" s="1"/>
  <c r="F188" i="2"/>
  <c r="AH188" i="2" s="1"/>
  <c r="E188" i="2"/>
  <c r="AG188" i="2" s="1"/>
  <c r="D188" i="2"/>
  <c r="AF188" i="2" s="1"/>
  <c r="AE187" i="2"/>
  <c r="AD187" i="2"/>
  <c r="AC187" i="2"/>
  <c r="AB187" i="2"/>
  <c r="AA187" i="2"/>
  <c r="Z187" i="2"/>
  <c r="Y187" i="2"/>
  <c r="X187" i="2"/>
  <c r="W187" i="2"/>
  <c r="V187" i="2"/>
  <c r="U187" i="2"/>
  <c r="T187" i="2"/>
  <c r="S187" i="2"/>
  <c r="R187" i="2"/>
  <c r="Q187" i="2"/>
  <c r="AL187" i="2" s="1"/>
  <c r="P187" i="2"/>
  <c r="O187" i="2"/>
  <c r="N187" i="2"/>
  <c r="AI187" i="2" s="1"/>
  <c r="M187" i="2"/>
  <c r="L187" i="2"/>
  <c r="AG187" i="2" s="1"/>
  <c r="K187" i="2"/>
  <c r="J187" i="2"/>
  <c r="I187" i="2"/>
  <c r="AK187" i="2" s="1"/>
  <c r="H187" i="2"/>
  <c r="G187" i="2"/>
  <c r="F187" i="2"/>
  <c r="E187" i="2"/>
  <c r="D187" i="2"/>
  <c r="AE186" i="2"/>
  <c r="AD186" i="2"/>
  <c r="AC186" i="2"/>
  <c r="AB186" i="2"/>
  <c r="AA186" i="2"/>
  <c r="Z186" i="2"/>
  <c r="Y186" i="2"/>
  <c r="X186" i="2"/>
  <c r="W186" i="2"/>
  <c r="V186" i="2"/>
  <c r="U186" i="2"/>
  <c r="T186" i="2"/>
  <c r="S186" i="2"/>
  <c r="R186" i="2"/>
  <c r="Q186" i="2"/>
  <c r="P186" i="2"/>
  <c r="AK186" i="2" s="1"/>
  <c r="O186" i="2"/>
  <c r="N186" i="2"/>
  <c r="M186" i="2"/>
  <c r="L186" i="2"/>
  <c r="K186" i="2"/>
  <c r="J186" i="2"/>
  <c r="I186" i="2"/>
  <c r="H186" i="2"/>
  <c r="G186" i="2"/>
  <c r="F186" i="2"/>
  <c r="E186" i="2"/>
  <c r="D186" i="2"/>
  <c r="AE185" i="2"/>
  <c r="AD185" i="2"/>
  <c r="AC185" i="2"/>
  <c r="AB185" i="2"/>
  <c r="AA185" i="2"/>
  <c r="Z185" i="2"/>
  <c r="Y185" i="2"/>
  <c r="X185" i="2"/>
  <c r="W185" i="2"/>
  <c r="V185" i="2"/>
  <c r="U185" i="2"/>
  <c r="AI185" i="2" s="1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AG185" i="2" s="1"/>
  <c r="D185" i="2"/>
  <c r="AF185" i="2" s="1"/>
  <c r="AK184" i="2"/>
  <c r="AH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AG184" i="2" s="1"/>
  <c r="D184" i="2"/>
  <c r="AF184" i="2" s="1"/>
  <c r="AL183" i="2"/>
  <c r="AE183" i="2"/>
  <c r="AD183" i="2"/>
  <c r="AC183" i="2"/>
  <c r="AB183" i="2"/>
  <c r="AA183" i="2"/>
  <c r="Z183" i="2"/>
  <c r="Y183" i="2"/>
  <c r="X183" i="2"/>
  <c r="W183" i="2"/>
  <c r="V183" i="2"/>
  <c r="U183" i="2"/>
  <c r="T183" i="2"/>
  <c r="S183" i="2"/>
  <c r="R183" i="2"/>
  <c r="Q183" i="2"/>
  <c r="P183" i="2"/>
  <c r="O183" i="2"/>
  <c r="N183" i="2"/>
  <c r="M183" i="2"/>
  <c r="L183" i="2"/>
  <c r="K183" i="2"/>
  <c r="J183" i="2"/>
  <c r="I183" i="2"/>
  <c r="AK183" i="2" s="1"/>
  <c r="H183" i="2"/>
  <c r="AJ183" i="2" s="1"/>
  <c r="G183" i="2"/>
  <c r="AI183" i="2" s="1"/>
  <c r="F183" i="2"/>
  <c r="AH183" i="2" s="1"/>
  <c r="E183" i="2"/>
  <c r="E182" i="2" s="1"/>
  <c r="D183" i="2"/>
  <c r="AF183" i="2" s="1"/>
  <c r="AL182" i="2"/>
  <c r="AK182" i="2"/>
  <c r="AE182" i="2"/>
  <c r="AD182" i="2"/>
  <c r="AC182" i="2"/>
  <c r="AB182" i="2"/>
  <c r="AA182" i="2"/>
  <c r="Z182" i="2"/>
  <c r="Y182" i="2"/>
  <c r="X182" i="2"/>
  <c r="W182" i="2"/>
  <c r="V182" i="2"/>
  <c r="U182" i="2"/>
  <c r="T182" i="2"/>
  <c r="S182" i="2"/>
  <c r="R182" i="2"/>
  <c r="Q182" i="2"/>
  <c r="P182" i="2"/>
  <c r="O182" i="2"/>
  <c r="N182" i="2"/>
  <c r="M182" i="2"/>
  <c r="L182" i="2"/>
  <c r="K182" i="2"/>
  <c r="J182" i="2"/>
  <c r="I182" i="2"/>
  <c r="H182" i="2"/>
  <c r="AJ182" i="2" s="1"/>
  <c r="G182" i="2"/>
  <c r="AI182" i="2" s="1"/>
  <c r="F182" i="2"/>
  <c r="AH182" i="2" s="1"/>
  <c r="D182" i="2"/>
  <c r="AF182" i="2" s="1"/>
  <c r="AE181" i="2"/>
  <c r="AD181" i="2"/>
  <c r="AC181" i="2"/>
  <c r="AB181" i="2"/>
  <c r="AA181" i="2"/>
  <c r="Z181" i="2"/>
  <c r="Y181" i="2"/>
  <c r="X181" i="2"/>
  <c r="W181" i="2"/>
  <c r="V181" i="2"/>
  <c r="U181" i="2"/>
  <c r="T181" i="2"/>
  <c r="S181" i="2"/>
  <c r="R181" i="2"/>
  <c r="Q181" i="2"/>
  <c r="P181" i="2"/>
  <c r="O181" i="2"/>
  <c r="N181" i="2"/>
  <c r="M181" i="2"/>
  <c r="L181" i="2"/>
  <c r="K181" i="2"/>
  <c r="J181" i="2"/>
  <c r="AL181" i="2" s="1"/>
  <c r="I181" i="2"/>
  <c r="AK181" i="2" s="1"/>
  <c r="H181" i="2"/>
  <c r="AJ181" i="2" s="1"/>
  <c r="G181" i="2"/>
  <c r="AI181" i="2" s="1"/>
  <c r="F181" i="2"/>
  <c r="AH181" i="2" s="1"/>
  <c r="E181" i="2"/>
  <c r="AG181" i="2" s="1"/>
  <c r="D181" i="2"/>
  <c r="AF181" i="2" s="1"/>
  <c r="AH179" i="2"/>
  <c r="AE179" i="2"/>
  <c r="AD179" i="2"/>
  <c r="AC179" i="2"/>
  <c r="AB179" i="2"/>
  <c r="AA179" i="2"/>
  <c r="Z179" i="2"/>
  <c r="Y179" i="2"/>
  <c r="X179" i="2"/>
  <c r="W179" i="2"/>
  <c r="V179" i="2"/>
  <c r="U179" i="2"/>
  <c r="T179" i="2"/>
  <c r="S179" i="2"/>
  <c r="R179" i="2"/>
  <c r="Q179" i="2"/>
  <c r="P179" i="2"/>
  <c r="O179" i="2"/>
  <c r="N179" i="2"/>
  <c r="M179" i="2"/>
  <c r="L179" i="2"/>
  <c r="K179" i="2"/>
  <c r="J179" i="2"/>
  <c r="AL179" i="2" s="1"/>
  <c r="I179" i="2"/>
  <c r="AK179" i="2" s="1"/>
  <c r="H179" i="2"/>
  <c r="AJ179" i="2" s="1"/>
  <c r="G179" i="2"/>
  <c r="F179" i="2"/>
  <c r="E179" i="2"/>
  <c r="D179" i="2"/>
  <c r="AJ178" i="2"/>
  <c r="AE178" i="2"/>
  <c r="AD178" i="2"/>
  <c r="AC178" i="2"/>
  <c r="AB178" i="2"/>
  <c r="AA178" i="2"/>
  <c r="Z178" i="2"/>
  <c r="Y178" i="2"/>
  <c r="X178" i="2"/>
  <c r="W178" i="2"/>
  <c r="V178" i="2"/>
  <c r="U178" i="2"/>
  <c r="T178" i="2"/>
  <c r="S178" i="2"/>
  <c r="R178" i="2"/>
  <c r="Q178" i="2"/>
  <c r="P178" i="2"/>
  <c r="O178" i="2"/>
  <c r="N178" i="2"/>
  <c r="M178" i="2"/>
  <c r="AH178" i="2" s="1"/>
  <c r="L178" i="2"/>
  <c r="AG178" i="2" s="1"/>
  <c r="K178" i="2"/>
  <c r="J178" i="2"/>
  <c r="AL178" i="2" s="1"/>
  <c r="I178" i="2"/>
  <c r="H178" i="2"/>
  <c r="G178" i="2"/>
  <c r="AI178" i="2" s="1"/>
  <c r="F178" i="2"/>
  <c r="E178" i="2"/>
  <c r="D178" i="2"/>
  <c r="AE177" i="2"/>
  <c r="AD177" i="2"/>
  <c r="AC177" i="2"/>
  <c r="AB177" i="2"/>
  <c r="AA177" i="2"/>
  <c r="Z177" i="2"/>
  <c r="Y177" i="2"/>
  <c r="X177" i="2"/>
  <c r="AL177" i="2" s="1"/>
  <c r="W177" i="2"/>
  <c r="V177" i="2"/>
  <c r="U177" i="2"/>
  <c r="T177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AG177" i="2" s="1"/>
  <c r="D177" i="2"/>
  <c r="AI176" i="2"/>
  <c r="AE176" i="2"/>
  <c r="AD176" i="2"/>
  <c r="AC176" i="2"/>
  <c r="AB176" i="2"/>
  <c r="AA176" i="2"/>
  <c r="Z176" i="2"/>
  <c r="Y176" i="2"/>
  <c r="X176" i="2"/>
  <c r="W176" i="2"/>
  <c r="V176" i="2"/>
  <c r="U176" i="2"/>
  <c r="T176" i="2"/>
  <c r="S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AH175" i="2"/>
  <c r="AE175" i="2"/>
  <c r="AD175" i="2"/>
  <c r="AC175" i="2"/>
  <c r="AJ175" i="2" s="1"/>
  <c r="AB175" i="2"/>
  <c r="AA175" i="2"/>
  <c r="Z175" i="2"/>
  <c r="Y175" i="2"/>
  <c r="X175" i="2"/>
  <c r="W175" i="2"/>
  <c r="AK175" i="2" s="1"/>
  <c r="V175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AL175" i="2" s="1"/>
  <c r="I175" i="2"/>
  <c r="H175" i="2"/>
  <c r="G175" i="2"/>
  <c r="AI175" i="2" s="1"/>
  <c r="F175" i="2"/>
  <c r="E175" i="2"/>
  <c r="D175" i="2"/>
  <c r="AJ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AI174" i="2" s="1"/>
  <c r="F174" i="2"/>
  <c r="AH174" i="2" s="1"/>
  <c r="E174" i="2"/>
  <c r="AG174" i="2" s="1"/>
  <c r="D174" i="2"/>
  <c r="AF174" i="2" s="1"/>
  <c r="AL173" i="2"/>
  <c r="AK173" i="2"/>
  <c r="AE173" i="2"/>
  <c r="AD173" i="2"/>
  <c r="AC173" i="2"/>
  <c r="AB173" i="2"/>
  <c r="AA173" i="2"/>
  <c r="Z173" i="2"/>
  <c r="Y173" i="2"/>
  <c r="X173" i="2"/>
  <c r="W173" i="2"/>
  <c r="V173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AH173" i="2" s="1"/>
  <c r="E173" i="2"/>
  <c r="AG173" i="2" s="1"/>
  <c r="D173" i="2"/>
  <c r="AF173" i="2" s="1"/>
  <c r="AE172" i="2"/>
  <c r="AD172" i="2"/>
  <c r="AC172" i="2"/>
  <c r="AB172" i="2"/>
  <c r="AA172" i="2"/>
  <c r="Z172" i="2"/>
  <c r="Y172" i="2"/>
  <c r="X172" i="2"/>
  <c r="W172" i="2"/>
  <c r="V172" i="2"/>
  <c r="U172" i="2"/>
  <c r="T172" i="2"/>
  <c r="S172" i="2"/>
  <c r="R172" i="2"/>
  <c r="Q172" i="2"/>
  <c r="P172" i="2"/>
  <c r="O172" i="2"/>
  <c r="N172" i="2"/>
  <c r="M172" i="2"/>
  <c r="L172" i="2"/>
  <c r="K172" i="2"/>
  <c r="J172" i="2"/>
  <c r="AL172" i="2" s="1"/>
  <c r="I172" i="2"/>
  <c r="AK172" i="2" s="1"/>
  <c r="H172" i="2"/>
  <c r="AJ172" i="2" s="1"/>
  <c r="G172" i="2"/>
  <c r="AI172" i="2" s="1"/>
  <c r="F172" i="2"/>
  <c r="AH172" i="2" s="1"/>
  <c r="E172" i="2"/>
  <c r="AG172" i="2" s="1"/>
  <c r="D172" i="2"/>
  <c r="AF172" i="2" s="1"/>
  <c r="AE171" i="2"/>
  <c r="AD171" i="2"/>
  <c r="AC171" i="2"/>
  <c r="AJ171" i="2" s="1"/>
  <c r="AB171" i="2"/>
  <c r="AA171" i="2"/>
  <c r="Z171" i="2"/>
  <c r="Y171" i="2"/>
  <c r="X171" i="2"/>
  <c r="W171" i="2"/>
  <c r="V171" i="2"/>
  <c r="U171" i="2"/>
  <c r="T171" i="2"/>
  <c r="S171" i="2"/>
  <c r="R171" i="2"/>
  <c r="Q171" i="2"/>
  <c r="P171" i="2"/>
  <c r="O171" i="2"/>
  <c r="N171" i="2"/>
  <c r="M171" i="2"/>
  <c r="AH171" i="2" s="1"/>
  <c r="L171" i="2"/>
  <c r="K171" i="2"/>
  <c r="J171" i="2"/>
  <c r="I171" i="2"/>
  <c r="AK171" i="2" s="1"/>
  <c r="H171" i="2"/>
  <c r="G171" i="2"/>
  <c r="F171" i="2"/>
  <c r="E171" i="2"/>
  <c r="D171" i="2"/>
  <c r="AE170" i="2"/>
  <c r="AD170" i="2"/>
  <c r="AC170" i="2"/>
  <c r="AB170" i="2"/>
  <c r="AA170" i="2"/>
  <c r="Z170" i="2"/>
  <c r="Y170" i="2"/>
  <c r="X170" i="2"/>
  <c r="W170" i="2"/>
  <c r="V170" i="2"/>
  <c r="U170" i="2"/>
  <c r="AI170" i="2" s="1"/>
  <c r="T170" i="2"/>
  <c r="S170" i="2"/>
  <c r="R170" i="2"/>
  <c r="Q170" i="2"/>
  <c r="P170" i="2"/>
  <c r="O170" i="2"/>
  <c r="N170" i="2"/>
  <c r="M170" i="2"/>
  <c r="L170" i="2"/>
  <c r="K170" i="2"/>
  <c r="J170" i="2"/>
  <c r="AL170" i="2" s="1"/>
  <c r="I170" i="2"/>
  <c r="H170" i="2"/>
  <c r="AJ170" i="2" s="1"/>
  <c r="G170" i="2"/>
  <c r="F170" i="2"/>
  <c r="AH170" i="2" s="1"/>
  <c r="E170" i="2"/>
  <c r="AG170" i="2" s="1"/>
  <c r="D170" i="2"/>
  <c r="AF170" i="2" s="1"/>
  <c r="AE168" i="2"/>
  <c r="AD168" i="2"/>
  <c r="AC168" i="2"/>
  <c r="AB168" i="2"/>
  <c r="AA168" i="2"/>
  <c r="Z168" i="2"/>
  <c r="Y168" i="2"/>
  <c r="X168" i="2"/>
  <c r="W168" i="2"/>
  <c r="V168" i="2"/>
  <c r="U168" i="2"/>
  <c r="T168" i="2"/>
  <c r="S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AK167" i="2"/>
  <c r="AE167" i="2"/>
  <c r="AD167" i="2"/>
  <c r="AC167" i="2"/>
  <c r="AB167" i="2"/>
  <c r="AA167" i="2"/>
  <c r="AH167" i="2" s="1"/>
  <c r="Z167" i="2"/>
  <c r="Y167" i="2"/>
  <c r="X167" i="2"/>
  <c r="W167" i="2"/>
  <c r="V167" i="2"/>
  <c r="U167" i="2"/>
  <c r="T167" i="2"/>
  <c r="S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AG167" i="2" s="1"/>
  <c r="D167" i="2"/>
  <c r="AF167" i="2" s="1"/>
  <c r="AI166" i="2"/>
  <c r="AE166" i="2"/>
  <c r="AD166" i="2"/>
  <c r="AC166" i="2"/>
  <c r="AB166" i="2"/>
  <c r="AA166" i="2"/>
  <c r="Z166" i="2"/>
  <c r="Y166" i="2"/>
  <c r="X166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K166" i="2"/>
  <c r="J166" i="2"/>
  <c r="I166" i="2"/>
  <c r="AK166" i="2" s="1"/>
  <c r="H166" i="2"/>
  <c r="AJ166" i="2" s="1"/>
  <c r="G166" i="2"/>
  <c r="F166" i="2"/>
  <c r="AH166" i="2" s="1"/>
  <c r="E166" i="2"/>
  <c r="AG166" i="2" s="1"/>
  <c r="D166" i="2"/>
  <c r="AF166" i="2" s="1"/>
  <c r="AL165" i="2"/>
  <c r="AI165" i="2"/>
  <c r="AE165" i="2"/>
  <c r="AD165" i="2"/>
  <c r="AC165" i="2"/>
  <c r="AB165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AK165" i="2" s="1"/>
  <c r="H165" i="2"/>
  <c r="AJ165" i="2" s="1"/>
  <c r="G165" i="2"/>
  <c r="F165" i="2"/>
  <c r="AH165" i="2" s="1"/>
  <c r="E165" i="2"/>
  <c r="D165" i="2"/>
  <c r="AE164" i="2"/>
  <c r="AD164" i="2"/>
  <c r="AC164" i="2"/>
  <c r="AB164" i="2"/>
  <c r="AA164" i="2"/>
  <c r="Z164" i="2"/>
  <c r="Y164" i="2"/>
  <c r="X164" i="2"/>
  <c r="W164" i="2"/>
  <c r="V164" i="2"/>
  <c r="U164" i="2"/>
  <c r="T164" i="2"/>
  <c r="S164" i="2"/>
  <c r="R164" i="2"/>
  <c r="Q164" i="2"/>
  <c r="P164" i="2"/>
  <c r="O164" i="2"/>
  <c r="N164" i="2"/>
  <c r="M164" i="2"/>
  <c r="L164" i="2"/>
  <c r="K164" i="2"/>
  <c r="J164" i="2"/>
  <c r="AL164" i="2" s="1"/>
  <c r="I164" i="2"/>
  <c r="AK164" i="2" s="1"/>
  <c r="H164" i="2"/>
  <c r="AJ164" i="2" s="1"/>
  <c r="G164" i="2"/>
  <c r="F164" i="2"/>
  <c r="E164" i="2"/>
  <c r="D164" i="2"/>
  <c r="AE163" i="2"/>
  <c r="AD163" i="2"/>
  <c r="AC163" i="2"/>
  <c r="AB163" i="2"/>
  <c r="AA163" i="2"/>
  <c r="Z163" i="2"/>
  <c r="Y163" i="2"/>
  <c r="X163" i="2"/>
  <c r="W163" i="2"/>
  <c r="V163" i="2"/>
  <c r="U163" i="2"/>
  <c r="AI163" i="2" s="1"/>
  <c r="T163" i="2"/>
  <c r="S163" i="2"/>
  <c r="AG163" i="2" s="1"/>
  <c r="R163" i="2"/>
  <c r="Q163" i="2"/>
  <c r="P163" i="2"/>
  <c r="AK163" i="2" s="1"/>
  <c r="O163" i="2"/>
  <c r="N163" i="2"/>
  <c r="M163" i="2"/>
  <c r="L163" i="2"/>
  <c r="K163" i="2"/>
  <c r="J163" i="2"/>
  <c r="I163" i="2"/>
  <c r="H163" i="2"/>
  <c r="G163" i="2"/>
  <c r="F163" i="2"/>
  <c r="AH163" i="2" s="1"/>
  <c r="E163" i="2"/>
  <c r="D163" i="2"/>
  <c r="AH162" i="2"/>
  <c r="AE162" i="2"/>
  <c r="AD162" i="2"/>
  <c r="AC162" i="2"/>
  <c r="AB162" i="2"/>
  <c r="AA162" i="2"/>
  <c r="Z162" i="2"/>
  <c r="Y162" i="2"/>
  <c r="X162" i="2"/>
  <c r="AL162" i="2" s="1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AI162" i="2" s="1"/>
  <c r="F162" i="2"/>
  <c r="E162" i="2"/>
  <c r="D162" i="2"/>
  <c r="AF162" i="2" s="1"/>
  <c r="AJ161" i="2"/>
  <c r="AG161" i="2"/>
  <c r="AE161" i="2"/>
  <c r="AD161" i="2"/>
  <c r="AC161" i="2"/>
  <c r="AB161" i="2"/>
  <c r="AA161" i="2"/>
  <c r="Z161" i="2"/>
  <c r="Y161" i="2"/>
  <c r="X161" i="2"/>
  <c r="W161" i="2"/>
  <c r="V161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AL161" i="2" s="1"/>
  <c r="I161" i="2"/>
  <c r="AK161" i="2" s="1"/>
  <c r="H161" i="2"/>
  <c r="G161" i="2"/>
  <c r="AI161" i="2" s="1"/>
  <c r="F161" i="2"/>
  <c r="AH161" i="2" s="1"/>
  <c r="E161" i="2"/>
  <c r="D161" i="2"/>
  <c r="AF161" i="2" s="1"/>
  <c r="AE160" i="2"/>
  <c r="AD160" i="2"/>
  <c r="AC160" i="2"/>
  <c r="AB160" i="2"/>
  <c r="AA160" i="2"/>
  <c r="Z160" i="2"/>
  <c r="Y160" i="2"/>
  <c r="X160" i="2"/>
  <c r="W160" i="2"/>
  <c r="V160" i="2"/>
  <c r="U160" i="2"/>
  <c r="T160" i="2"/>
  <c r="S160" i="2"/>
  <c r="R160" i="2"/>
  <c r="Q160" i="2"/>
  <c r="P160" i="2"/>
  <c r="O160" i="2"/>
  <c r="N160" i="2"/>
  <c r="M160" i="2"/>
  <c r="L160" i="2"/>
  <c r="K160" i="2"/>
  <c r="J160" i="2"/>
  <c r="AL160" i="2" s="1"/>
  <c r="I160" i="2"/>
  <c r="AK160" i="2" s="1"/>
  <c r="H160" i="2"/>
  <c r="G160" i="2"/>
  <c r="F160" i="2"/>
  <c r="E160" i="2"/>
  <c r="AG160" i="2" s="1"/>
  <c r="D160" i="2"/>
  <c r="AK159" i="2"/>
  <c r="AJ159" i="2"/>
  <c r="AG159" i="2"/>
  <c r="AE159" i="2"/>
  <c r="AD159" i="2"/>
  <c r="AC159" i="2"/>
  <c r="AB159" i="2"/>
  <c r="AI159" i="2" s="1"/>
  <c r="AA159" i="2"/>
  <c r="Z159" i="2"/>
  <c r="Y159" i="2"/>
  <c r="X159" i="2"/>
  <c r="W159" i="2"/>
  <c r="V159" i="2"/>
  <c r="U159" i="2"/>
  <c r="T159" i="2"/>
  <c r="S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AH159" i="2" s="1"/>
  <c r="E159" i="2"/>
  <c r="D159" i="2"/>
  <c r="AF159" i="2" s="1"/>
  <c r="AL158" i="2"/>
  <c r="AI158" i="2"/>
  <c r="AE158" i="2"/>
  <c r="AD158" i="2"/>
  <c r="AC158" i="2"/>
  <c r="AB158" i="2"/>
  <c r="AA158" i="2"/>
  <c r="Z158" i="2"/>
  <c r="Y158" i="2"/>
  <c r="X158" i="2"/>
  <c r="W158" i="2"/>
  <c r="V158" i="2"/>
  <c r="U158" i="2"/>
  <c r="T158" i="2"/>
  <c r="S158" i="2"/>
  <c r="R158" i="2"/>
  <c r="Q158" i="2"/>
  <c r="P158" i="2"/>
  <c r="O158" i="2"/>
  <c r="N158" i="2"/>
  <c r="M158" i="2"/>
  <c r="L158" i="2"/>
  <c r="K158" i="2"/>
  <c r="J158" i="2"/>
  <c r="I158" i="2"/>
  <c r="AK158" i="2" s="1"/>
  <c r="H158" i="2"/>
  <c r="AJ158" i="2" s="1"/>
  <c r="G158" i="2"/>
  <c r="F158" i="2"/>
  <c r="AH158" i="2" s="1"/>
  <c r="E158" i="2"/>
  <c r="D158" i="2"/>
  <c r="AF158" i="2" s="1"/>
  <c r="AE157" i="2"/>
  <c r="AD157" i="2"/>
  <c r="AC157" i="2"/>
  <c r="AB157" i="2"/>
  <c r="AA157" i="2"/>
  <c r="Z157" i="2"/>
  <c r="Y157" i="2"/>
  <c r="X157" i="2"/>
  <c r="W157" i="2"/>
  <c r="V157" i="2"/>
  <c r="AJ157" i="2" s="1"/>
  <c r="U157" i="2"/>
  <c r="T157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G157" i="2"/>
  <c r="AI157" i="2" s="1"/>
  <c r="F157" i="2"/>
  <c r="E157" i="2"/>
  <c r="AG157" i="2" s="1"/>
  <c r="D157" i="2"/>
  <c r="AF157" i="2" s="1"/>
  <c r="AE156" i="2"/>
  <c r="AD156" i="2"/>
  <c r="AC156" i="2"/>
  <c r="AB156" i="2"/>
  <c r="AA156" i="2"/>
  <c r="Z156" i="2"/>
  <c r="Y156" i="2"/>
  <c r="X156" i="2"/>
  <c r="W156" i="2"/>
  <c r="V156" i="2"/>
  <c r="U156" i="2"/>
  <c r="T156" i="2"/>
  <c r="S156" i="2"/>
  <c r="R156" i="2"/>
  <c r="Q156" i="2"/>
  <c r="P156" i="2"/>
  <c r="AK156" i="2" s="1"/>
  <c r="O156" i="2"/>
  <c r="N156" i="2"/>
  <c r="M156" i="2"/>
  <c r="L156" i="2"/>
  <c r="K156" i="2"/>
  <c r="J156" i="2"/>
  <c r="I156" i="2"/>
  <c r="H156" i="2"/>
  <c r="G156" i="2"/>
  <c r="F156" i="2"/>
  <c r="E156" i="2"/>
  <c r="D156" i="2"/>
  <c r="AE155" i="2"/>
  <c r="AD155" i="2"/>
  <c r="AC155" i="2"/>
  <c r="AB155" i="2"/>
  <c r="AA155" i="2"/>
  <c r="Z155" i="2"/>
  <c r="Y155" i="2"/>
  <c r="X155" i="2"/>
  <c r="W155" i="2"/>
  <c r="V155" i="2"/>
  <c r="U155" i="2"/>
  <c r="T155" i="2"/>
  <c r="S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AH155" i="2" s="1"/>
  <c r="E155" i="2"/>
  <c r="AG155" i="2" s="1"/>
  <c r="D155" i="2"/>
  <c r="AF155" i="2" s="1"/>
  <c r="AE154" i="2"/>
  <c r="AD154" i="2"/>
  <c r="AC154" i="2"/>
  <c r="AB154" i="2"/>
  <c r="AA154" i="2"/>
  <c r="Z154" i="2"/>
  <c r="Y154" i="2"/>
  <c r="X154" i="2"/>
  <c r="W154" i="2"/>
  <c r="AK154" i="2" s="1"/>
  <c r="V154" i="2"/>
  <c r="U154" i="2"/>
  <c r="T154" i="2"/>
  <c r="S154" i="2"/>
  <c r="R154" i="2"/>
  <c r="Q154" i="2"/>
  <c r="P154" i="2"/>
  <c r="O154" i="2"/>
  <c r="N154" i="2"/>
  <c r="M154" i="2"/>
  <c r="L154" i="2"/>
  <c r="K154" i="2"/>
  <c r="J154" i="2"/>
  <c r="AL154" i="2" s="1"/>
  <c r="I154" i="2"/>
  <c r="H154" i="2"/>
  <c r="G154" i="2"/>
  <c r="AI154" i="2" s="1"/>
  <c r="F154" i="2"/>
  <c r="AH154" i="2" s="1"/>
  <c r="E154" i="2"/>
  <c r="D154" i="2"/>
  <c r="AF154" i="2" s="1"/>
  <c r="AJ153" i="2"/>
  <c r="AG153" i="2"/>
  <c r="AE153" i="2"/>
  <c r="AD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AL153" i="2" s="1"/>
  <c r="I153" i="2"/>
  <c r="H153" i="2"/>
  <c r="G153" i="2"/>
  <c r="AI153" i="2" s="1"/>
  <c r="F153" i="2"/>
  <c r="AH153" i="2" s="1"/>
  <c r="E153" i="2"/>
  <c r="D153" i="2"/>
  <c r="AF153" i="2" s="1"/>
  <c r="AL152" i="2"/>
  <c r="AK152" i="2"/>
  <c r="AE152" i="2"/>
  <c r="AD152" i="2"/>
  <c r="AC152" i="2"/>
  <c r="AB152" i="2"/>
  <c r="AA152" i="2"/>
  <c r="Z152" i="2"/>
  <c r="Y152" i="2"/>
  <c r="X152" i="2"/>
  <c r="W152" i="2"/>
  <c r="V152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AG152" i="2" s="1"/>
  <c r="D152" i="2"/>
  <c r="AF152" i="2" s="1"/>
  <c r="AK151" i="2"/>
  <c r="AI151" i="2"/>
  <c r="AH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AL151" i="2" s="1"/>
  <c r="I151" i="2"/>
  <c r="H151" i="2"/>
  <c r="AJ151" i="2" s="1"/>
  <c r="G151" i="2"/>
  <c r="F151" i="2"/>
  <c r="E151" i="2"/>
  <c r="AG151" i="2" s="1"/>
  <c r="D151" i="2"/>
  <c r="AF151" i="2" s="1"/>
  <c r="AE150" i="2"/>
  <c r="AD150" i="2"/>
  <c r="AC150" i="2"/>
  <c r="AB150" i="2"/>
  <c r="AA150" i="2"/>
  <c r="Z150" i="2"/>
  <c r="Y150" i="2"/>
  <c r="X150" i="2"/>
  <c r="W150" i="2"/>
  <c r="V150" i="2"/>
  <c r="U150" i="2"/>
  <c r="T150" i="2"/>
  <c r="S150" i="2"/>
  <c r="R150" i="2"/>
  <c r="Q150" i="2"/>
  <c r="P150" i="2"/>
  <c r="O150" i="2"/>
  <c r="N150" i="2"/>
  <c r="M150" i="2"/>
  <c r="L150" i="2"/>
  <c r="K150" i="2"/>
  <c r="J150" i="2"/>
  <c r="AL150" i="2" s="1"/>
  <c r="I150" i="2"/>
  <c r="AK150" i="2" s="1"/>
  <c r="H150" i="2"/>
  <c r="AJ150" i="2" s="1"/>
  <c r="G150" i="2"/>
  <c r="AI150" i="2" s="1"/>
  <c r="F150" i="2"/>
  <c r="AH150" i="2" s="1"/>
  <c r="E150" i="2"/>
  <c r="AG150" i="2" s="1"/>
  <c r="D150" i="2"/>
  <c r="AF150" i="2" s="1"/>
  <c r="AI149" i="2"/>
  <c r="AE149" i="2"/>
  <c r="AD149" i="2"/>
  <c r="AC149" i="2"/>
  <c r="AB149" i="2"/>
  <c r="AA149" i="2"/>
  <c r="Z149" i="2"/>
  <c r="Y149" i="2"/>
  <c r="X149" i="2"/>
  <c r="W149" i="2"/>
  <c r="V149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AL149" i="2" s="1"/>
  <c r="I149" i="2"/>
  <c r="AK149" i="2" s="1"/>
  <c r="H149" i="2"/>
  <c r="AJ149" i="2" s="1"/>
  <c r="G149" i="2"/>
  <c r="F149" i="2"/>
  <c r="AH149" i="2" s="1"/>
  <c r="E149" i="2"/>
  <c r="AG149" i="2" s="1"/>
  <c r="D149" i="2"/>
  <c r="AF149" i="2" s="1"/>
  <c r="AE148" i="2"/>
  <c r="AD148" i="2"/>
  <c r="AC148" i="2"/>
  <c r="AB148" i="2"/>
  <c r="AA148" i="2"/>
  <c r="Z148" i="2"/>
  <c r="Y148" i="2"/>
  <c r="X148" i="2"/>
  <c r="W148" i="2"/>
  <c r="AK148" i="2" s="1"/>
  <c r="V148" i="2"/>
  <c r="U148" i="2"/>
  <c r="T148" i="2"/>
  <c r="S148" i="2"/>
  <c r="R148" i="2"/>
  <c r="Q148" i="2"/>
  <c r="P148" i="2"/>
  <c r="O148" i="2"/>
  <c r="N148" i="2"/>
  <c r="M148" i="2"/>
  <c r="L148" i="2"/>
  <c r="K148" i="2"/>
  <c r="J148" i="2"/>
  <c r="I148" i="2"/>
  <c r="H148" i="2"/>
  <c r="AJ148" i="2" s="1"/>
  <c r="G148" i="2"/>
  <c r="AI148" i="2" s="1"/>
  <c r="F148" i="2"/>
  <c r="E148" i="2"/>
  <c r="D148" i="2"/>
  <c r="AE147" i="2"/>
  <c r="AD147" i="2"/>
  <c r="AC147" i="2"/>
  <c r="AB147" i="2"/>
  <c r="AI147" i="2" s="1"/>
  <c r="AA147" i="2"/>
  <c r="Z147" i="2"/>
  <c r="Y147" i="2"/>
  <c r="X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AL147" i="2" s="1"/>
  <c r="I147" i="2"/>
  <c r="H147" i="2"/>
  <c r="AJ147" i="2" s="1"/>
  <c r="G147" i="2"/>
  <c r="F147" i="2"/>
  <c r="E147" i="2"/>
  <c r="AG147" i="2" s="1"/>
  <c r="D147" i="2"/>
  <c r="AF147" i="2" s="1"/>
  <c r="AI146" i="2"/>
  <c r="AE146" i="2"/>
  <c r="AL146" i="2" s="1"/>
  <c r="AD146" i="2"/>
  <c r="AC146" i="2"/>
  <c r="AB146" i="2"/>
  <c r="AA146" i="2"/>
  <c r="Z146" i="2"/>
  <c r="Y146" i="2"/>
  <c r="X146" i="2"/>
  <c r="W146" i="2"/>
  <c r="V146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AK146" i="2" s="1"/>
  <c r="H146" i="2"/>
  <c r="AJ146" i="2" s="1"/>
  <c r="G146" i="2"/>
  <c r="F146" i="2"/>
  <c r="AH146" i="2" s="1"/>
  <c r="E146" i="2"/>
  <c r="AG146" i="2" s="1"/>
  <c r="D146" i="2"/>
  <c r="AF146" i="2" s="1"/>
  <c r="AE145" i="2"/>
  <c r="AD145" i="2"/>
  <c r="AC145" i="2"/>
  <c r="AB145" i="2"/>
  <c r="AA145" i="2"/>
  <c r="Z145" i="2"/>
  <c r="Y145" i="2"/>
  <c r="X145" i="2"/>
  <c r="W145" i="2"/>
  <c r="V145" i="2"/>
  <c r="U145" i="2"/>
  <c r="T145" i="2"/>
  <c r="S145" i="2"/>
  <c r="R145" i="2"/>
  <c r="Q145" i="2"/>
  <c r="AL145" i="2" s="1"/>
  <c r="P145" i="2"/>
  <c r="O145" i="2"/>
  <c r="N145" i="2"/>
  <c r="M145" i="2"/>
  <c r="L145" i="2"/>
  <c r="K145" i="2"/>
  <c r="J145" i="2"/>
  <c r="I145" i="2"/>
  <c r="H145" i="2"/>
  <c r="G145" i="2"/>
  <c r="F145" i="2"/>
  <c r="E145" i="2"/>
  <c r="AG145" i="2" s="1"/>
  <c r="D145" i="2"/>
  <c r="AE143" i="2"/>
  <c r="AD143" i="2"/>
  <c r="AC143" i="2"/>
  <c r="AB143" i="2"/>
  <c r="AA143" i="2"/>
  <c r="Z143" i="2"/>
  <c r="Y143" i="2"/>
  <c r="X143" i="2"/>
  <c r="W143" i="2"/>
  <c r="V143" i="2"/>
  <c r="U143" i="2"/>
  <c r="T143" i="2"/>
  <c r="S143" i="2"/>
  <c r="R143" i="2"/>
  <c r="Q143" i="2"/>
  <c r="AL143" i="2" s="1"/>
  <c r="P143" i="2"/>
  <c r="AK143" i="2" s="1"/>
  <c r="O143" i="2"/>
  <c r="N143" i="2"/>
  <c r="M143" i="2"/>
  <c r="L143" i="2"/>
  <c r="K143" i="2"/>
  <c r="J143" i="2"/>
  <c r="I143" i="2"/>
  <c r="H143" i="2"/>
  <c r="G143" i="2"/>
  <c r="F143" i="2"/>
  <c r="E143" i="2"/>
  <c r="D143" i="2"/>
  <c r="AE142" i="2"/>
  <c r="AD142" i="2"/>
  <c r="AC142" i="2"/>
  <c r="AB142" i="2"/>
  <c r="AA142" i="2"/>
  <c r="Z142" i="2"/>
  <c r="Y142" i="2"/>
  <c r="X142" i="2"/>
  <c r="W142" i="2"/>
  <c r="AK142" i="2" s="1"/>
  <c r="V142" i="2"/>
  <c r="AJ142" i="2" s="1"/>
  <c r="U142" i="2"/>
  <c r="T142" i="2"/>
  <c r="AH142" i="2" s="1"/>
  <c r="S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AF142" i="2" s="1"/>
  <c r="AE141" i="2"/>
  <c r="AD141" i="2"/>
  <c r="AC141" i="2"/>
  <c r="AJ141" i="2" s="1"/>
  <c r="AB141" i="2"/>
  <c r="AA141" i="2"/>
  <c r="Z141" i="2"/>
  <c r="Y141" i="2"/>
  <c r="X141" i="2"/>
  <c r="W141" i="2"/>
  <c r="V141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AK141" i="2" s="1"/>
  <c r="H141" i="2"/>
  <c r="G141" i="2"/>
  <c r="AI141" i="2" s="1"/>
  <c r="F141" i="2"/>
  <c r="E141" i="2"/>
  <c r="AG141" i="2" s="1"/>
  <c r="D141" i="2"/>
  <c r="AE140" i="2"/>
  <c r="AD140" i="2"/>
  <c r="AC140" i="2"/>
  <c r="AB140" i="2"/>
  <c r="AA140" i="2"/>
  <c r="Z140" i="2"/>
  <c r="Y140" i="2"/>
  <c r="X140" i="2"/>
  <c r="W140" i="2"/>
  <c r="V140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AK140" i="2" s="1"/>
  <c r="H140" i="2"/>
  <c r="AJ140" i="2" s="1"/>
  <c r="G140" i="2"/>
  <c r="AI140" i="2" s="1"/>
  <c r="F140" i="2"/>
  <c r="AH140" i="2" s="1"/>
  <c r="E140" i="2"/>
  <c r="AG140" i="2" s="1"/>
  <c r="D140" i="2"/>
  <c r="AF140" i="2" s="1"/>
  <c r="AL139" i="2"/>
  <c r="AE139" i="2"/>
  <c r="AD139" i="2"/>
  <c r="AC139" i="2"/>
  <c r="AB139" i="2"/>
  <c r="AA139" i="2"/>
  <c r="Z139" i="2"/>
  <c r="Y139" i="2"/>
  <c r="X139" i="2"/>
  <c r="W139" i="2"/>
  <c r="V139" i="2"/>
  <c r="U139" i="2"/>
  <c r="T139" i="2"/>
  <c r="S139" i="2"/>
  <c r="R139" i="2"/>
  <c r="Q139" i="2"/>
  <c r="P139" i="2"/>
  <c r="O139" i="2"/>
  <c r="N139" i="2"/>
  <c r="M139" i="2"/>
  <c r="L139" i="2"/>
  <c r="K139" i="2"/>
  <c r="J139" i="2"/>
  <c r="I139" i="2"/>
  <c r="H139" i="2"/>
  <c r="AJ139" i="2" s="1"/>
  <c r="G139" i="2"/>
  <c r="AI139" i="2" s="1"/>
  <c r="F139" i="2"/>
  <c r="AH139" i="2" s="1"/>
  <c r="E139" i="2"/>
  <c r="AG139" i="2" s="1"/>
  <c r="D139" i="2"/>
  <c r="AF139" i="2" s="1"/>
  <c r="AJ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AL138" i="2" s="1"/>
  <c r="I138" i="2"/>
  <c r="AK138" i="2" s="1"/>
  <c r="H138" i="2"/>
  <c r="G138" i="2"/>
  <c r="AI138" i="2" s="1"/>
  <c r="F138" i="2"/>
  <c r="AH138" i="2" s="1"/>
  <c r="E138" i="2"/>
  <c r="AG138" i="2" s="1"/>
  <c r="D138" i="2"/>
  <c r="AF138" i="2" s="1"/>
  <c r="AG137" i="2"/>
  <c r="AE137" i="2"/>
  <c r="AD137" i="2"/>
  <c r="AC137" i="2"/>
  <c r="AB137" i="2"/>
  <c r="AA137" i="2"/>
  <c r="Z137" i="2"/>
  <c r="Y137" i="2"/>
  <c r="X137" i="2"/>
  <c r="AL137" i="2" s="1"/>
  <c r="W137" i="2"/>
  <c r="V137" i="2"/>
  <c r="U137" i="2"/>
  <c r="T137" i="2"/>
  <c r="S137" i="2"/>
  <c r="R137" i="2"/>
  <c r="Q137" i="2"/>
  <c r="P137" i="2"/>
  <c r="AK137" i="2" s="1"/>
  <c r="O137" i="2"/>
  <c r="AJ137" i="2" s="1"/>
  <c r="N137" i="2"/>
  <c r="M137" i="2"/>
  <c r="L137" i="2"/>
  <c r="K137" i="2"/>
  <c r="J137" i="2"/>
  <c r="I137" i="2"/>
  <c r="H137" i="2"/>
  <c r="G137" i="2"/>
  <c r="F137" i="2"/>
  <c r="E137" i="2"/>
  <c r="D137" i="2"/>
  <c r="AF136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AL136" i="2" s="1"/>
  <c r="I136" i="2"/>
  <c r="H136" i="2"/>
  <c r="G136" i="2"/>
  <c r="AI136" i="2" s="1"/>
  <c r="F136" i="2"/>
  <c r="AH136" i="2" s="1"/>
  <c r="E136" i="2"/>
  <c r="AG136" i="2" s="1"/>
  <c r="D136" i="2"/>
  <c r="AK135" i="2"/>
  <c r="AE135" i="2"/>
  <c r="AD135" i="2"/>
  <c r="AC135" i="2"/>
  <c r="AB135" i="2"/>
  <c r="AA135" i="2"/>
  <c r="Z135" i="2"/>
  <c r="Y135" i="2"/>
  <c r="X135" i="2"/>
  <c r="AL135" i="2" s="1"/>
  <c r="W135" i="2"/>
  <c r="V135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AJ135" i="2" s="1"/>
  <c r="G135" i="2"/>
  <c r="AI135" i="2" s="1"/>
  <c r="F135" i="2"/>
  <c r="AH135" i="2" s="1"/>
  <c r="E135" i="2"/>
  <c r="D135" i="2"/>
  <c r="AF135" i="2" s="1"/>
  <c r="AG134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AL134" i="2" s="1"/>
  <c r="I134" i="2"/>
  <c r="AK134" i="2" s="1"/>
  <c r="H134" i="2"/>
  <c r="AJ134" i="2" s="1"/>
  <c r="G134" i="2"/>
  <c r="AI134" i="2" s="1"/>
  <c r="F134" i="2"/>
  <c r="AH134" i="2" s="1"/>
  <c r="E134" i="2"/>
  <c r="D134" i="2"/>
  <c r="AF134" i="2" s="1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O133" i="2"/>
  <c r="N133" i="2"/>
  <c r="M133" i="2"/>
  <c r="AH133" i="2" s="1"/>
  <c r="L133" i="2"/>
  <c r="K133" i="2"/>
  <c r="J133" i="2"/>
  <c r="AL133" i="2" s="1"/>
  <c r="I133" i="2"/>
  <c r="AK133" i="2" s="1"/>
  <c r="H133" i="2"/>
  <c r="AJ133" i="2" s="1"/>
  <c r="G133" i="2"/>
  <c r="AI133" i="2" s="1"/>
  <c r="F133" i="2"/>
  <c r="E133" i="2"/>
  <c r="AG133" i="2" s="1"/>
  <c r="D133" i="2"/>
  <c r="AE132" i="2"/>
  <c r="AD132" i="2"/>
  <c r="AC132" i="2"/>
  <c r="AB132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AJ132" i="2" s="1"/>
  <c r="N132" i="2"/>
  <c r="M132" i="2"/>
  <c r="AH132" i="2" s="1"/>
  <c r="L132" i="2"/>
  <c r="K132" i="2"/>
  <c r="J132" i="2"/>
  <c r="AL132" i="2" s="1"/>
  <c r="I132" i="2"/>
  <c r="AK132" i="2" s="1"/>
  <c r="H132" i="2"/>
  <c r="G132" i="2"/>
  <c r="F132" i="2"/>
  <c r="E132" i="2"/>
  <c r="D132" i="2"/>
  <c r="AE131" i="2"/>
  <c r="AD131" i="2"/>
  <c r="AC131" i="2"/>
  <c r="AB131" i="2"/>
  <c r="AA131" i="2"/>
  <c r="Z131" i="2"/>
  <c r="Y131" i="2"/>
  <c r="X131" i="2"/>
  <c r="W131" i="2"/>
  <c r="V131" i="2"/>
  <c r="U131" i="2"/>
  <c r="T131" i="2"/>
  <c r="S131" i="2"/>
  <c r="R131" i="2"/>
  <c r="Q131" i="2"/>
  <c r="P131" i="2"/>
  <c r="AK131" i="2" s="1"/>
  <c r="O131" i="2"/>
  <c r="N131" i="2"/>
  <c r="M131" i="2"/>
  <c r="L131" i="2"/>
  <c r="K131" i="2"/>
  <c r="J131" i="2"/>
  <c r="AL131" i="2" s="1"/>
  <c r="I131" i="2"/>
  <c r="H131" i="2"/>
  <c r="G131" i="2"/>
  <c r="F131" i="2"/>
  <c r="E131" i="2"/>
  <c r="D131" i="2"/>
  <c r="AE130" i="2"/>
  <c r="AD130" i="2"/>
  <c r="AC130" i="2"/>
  <c r="AB130" i="2"/>
  <c r="AA130" i="2"/>
  <c r="Z130" i="2"/>
  <c r="Y130" i="2"/>
  <c r="X130" i="2"/>
  <c r="W130" i="2"/>
  <c r="V130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I130" i="2"/>
  <c r="AK130" i="2" s="1"/>
  <c r="H130" i="2"/>
  <c r="G130" i="2"/>
  <c r="AI130" i="2" s="1"/>
  <c r="F130" i="2"/>
  <c r="E130" i="2"/>
  <c r="D130" i="2"/>
  <c r="AF130" i="2" s="1"/>
  <c r="AE129" i="2"/>
  <c r="AD129" i="2"/>
  <c r="AK129" i="2" s="1"/>
  <c r="AC129" i="2"/>
  <c r="AB129" i="2"/>
  <c r="AA129" i="2"/>
  <c r="Z129" i="2"/>
  <c r="Y129" i="2"/>
  <c r="X129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AL129" i="2" s="1"/>
  <c r="I129" i="2"/>
  <c r="H129" i="2"/>
  <c r="G129" i="2"/>
  <c r="AI129" i="2" s="1"/>
  <c r="F129" i="2"/>
  <c r="E129" i="2"/>
  <c r="D129" i="2"/>
  <c r="AF129" i="2" s="1"/>
  <c r="AJ128" i="2"/>
  <c r="AI128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S128" i="2"/>
  <c r="R128" i="2"/>
  <c r="Q128" i="2"/>
  <c r="AL128" i="2" s="1"/>
  <c r="P128" i="2"/>
  <c r="AK128" i="2" s="1"/>
  <c r="O128" i="2"/>
  <c r="N128" i="2"/>
  <c r="M128" i="2"/>
  <c r="L128" i="2"/>
  <c r="K128" i="2"/>
  <c r="J128" i="2"/>
  <c r="I128" i="2"/>
  <c r="H128" i="2"/>
  <c r="G128" i="2"/>
  <c r="F128" i="2"/>
  <c r="AH128" i="2" s="1"/>
  <c r="E128" i="2"/>
  <c r="AG128" i="2" s="1"/>
  <c r="D128" i="2"/>
  <c r="AF128" i="2" s="1"/>
  <c r="AL127" i="2"/>
  <c r="AK127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AJ127" i="2" s="1"/>
  <c r="G127" i="2"/>
  <c r="AI127" i="2" s="1"/>
  <c r="F127" i="2"/>
  <c r="E127" i="2"/>
  <c r="AG127" i="2" s="1"/>
  <c r="D127" i="2"/>
  <c r="AE126" i="2"/>
  <c r="AD126" i="2"/>
  <c r="AC126" i="2"/>
  <c r="AB126" i="2"/>
  <c r="AA126" i="2"/>
  <c r="Z126" i="2"/>
  <c r="AG126" i="2" s="1"/>
  <c r="Y126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AL126" i="2" s="1"/>
  <c r="I126" i="2"/>
  <c r="AK126" i="2" s="1"/>
  <c r="H126" i="2"/>
  <c r="AJ126" i="2" s="1"/>
  <c r="G126" i="2"/>
  <c r="F126" i="2"/>
  <c r="E126" i="2"/>
  <c r="D126" i="2"/>
  <c r="AE125" i="2"/>
  <c r="AD125" i="2"/>
  <c r="AC125" i="2"/>
  <c r="AB125" i="2"/>
  <c r="AA125" i="2"/>
  <c r="AH125" i="2" s="1"/>
  <c r="Z125" i="2"/>
  <c r="Y125" i="2"/>
  <c r="X125" i="2"/>
  <c r="W125" i="2"/>
  <c r="V125" i="2"/>
  <c r="U125" i="2"/>
  <c r="T125" i="2"/>
  <c r="S125" i="2"/>
  <c r="R125" i="2"/>
  <c r="Q125" i="2"/>
  <c r="P125" i="2"/>
  <c r="O125" i="2"/>
  <c r="AJ125" i="2" s="1"/>
  <c r="N125" i="2"/>
  <c r="M125" i="2"/>
  <c r="L125" i="2"/>
  <c r="K125" i="2"/>
  <c r="J125" i="2"/>
  <c r="AL125" i="2" s="1"/>
  <c r="I125" i="2"/>
  <c r="AK125" i="2" s="1"/>
  <c r="H125" i="2"/>
  <c r="G125" i="2"/>
  <c r="F125" i="2"/>
  <c r="E125" i="2"/>
  <c r="AG125" i="2" s="1"/>
  <c r="D125" i="2"/>
  <c r="AH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AL124" i="2" s="1"/>
  <c r="I124" i="2"/>
  <c r="AK124" i="2" s="1"/>
  <c r="H124" i="2"/>
  <c r="AJ124" i="2" s="1"/>
  <c r="G124" i="2"/>
  <c r="AI124" i="2" s="1"/>
  <c r="F124" i="2"/>
  <c r="E124" i="2"/>
  <c r="AG124" i="2" s="1"/>
  <c r="D124" i="2"/>
  <c r="AF124" i="2" s="1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AL123" i="2" s="1"/>
  <c r="I123" i="2"/>
  <c r="H123" i="2"/>
  <c r="G123" i="2"/>
  <c r="F123" i="2"/>
  <c r="E123" i="2"/>
  <c r="D123" i="2"/>
  <c r="AF123" i="2" s="1"/>
  <c r="AG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AL122" i="2" s="1"/>
  <c r="I122" i="2"/>
  <c r="AK122" i="2" s="1"/>
  <c r="H122" i="2"/>
  <c r="AJ122" i="2" s="1"/>
  <c r="G122" i="2"/>
  <c r="AI122" i="2" s="1"/>
  <c r="F122" i="2"/>
  <c r="AH122" i="2" s="1"/>
  <c r="E122" i="2"/>
  <c r="D122" i="2"/>
  <c r="AF122" i="2" s="1"/>
  <c r="AK121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AJ121" i="2" s="1"/>
  <c r="G121" i="2"/>
  <c r="AI121" i="2" s="1"/>
  <c r="F121" i="2"/>
  <c r="AH121" i="2" s="1"/>
  <c r="E121" i="2"/>
  <c r="AG121" i="2" s="1"/>
  <c r="D121" i="2"/>
  <c r="AF121" i="2" s="1"/>
  <c r="AL120" i="2"/>
  <c r="AE120" i="2"/>
  <c r="AD120" i="2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AK120" i="2" s="1"/>
  <c r="H120" i="2"/>
  <c r="AJ120" i="2" s="1"/>
  <c r="G120" i="2"/>
  <c r="AI120" i="2" s="1"/>
  <c r="F120" i="2"/>
  <c r="AH120" i="2" s="1"/>
  <c r="E120" i="2"/>
  <c r="AG120" i="2" s="1"/>
  <c r="D120" i="2"/>
  <c r="AF120" i="2" s="1"/>
  <c r="AE119" i="2"/>
  <c r="AD119" i="2"/>
  <c r="AC119" i="2"/>
  <c r="AB119" i="2"/>
  <c r="AA119" i="2"/>
  <c r="Z119" i="2"/>
  <c r="Y119" i="2"/>
  <c r="X119" i="2"/>
  <c r="AL119" i="2" s="1"/>
  <c r="W119" i="2"/>
  <c r="AK119" i="2" s="1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AK117" i="2" s="1"/>
  <c r="H117" i="2"/>
  <c r="AJ117" i="2" s="1"/>
  <c r="G117" i="2"/>
  <c r="AI117" i="2" s="1"/>
  <c r="F117" i="2"/>
  <c r="AH117" i="2" s="1"/>
  <c r="E117" i="2"/>
  <c r="AG117" i="2" s="1"/>
  <c r="D117" i="2"/>
  <c r="AF117" i="2" s="1"/>
  <c r="AK116" i="2"/>
  <c r="AG116" i="2"/>
  <c r="AE116" i="2"/>
  <c r="AD116" i="2"/>
  <c r="AC116" i="2"/>
  <c r="AB116" i="2"/>
  <c r="AI116" i="2" s="1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AL116" i="2" s="1"/>
  <c r="I116" i="2"/>
  <c r="H116" i="2"/>
  <c r="AJ116" i="2" s="1"/>
  <c r="G116" i="2"/>
  <c r="F116" i="2"/>
  <c r="AH116" i="2" s="1"/>
  <c r="E116" i="2"/>
  <c r="D116" i="2"/>
  <c r="AL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AI115" i="2" s="1"/>
  <c r="F115" i="2"/>
  <c r="AH115" i="2" s="1"/>
  <c r="E115" i="2"/>
  <c r="E112" i="2" s="1"/>
  <c r="AG112" i="2" s="1"/>
  <c r="D115" i="2"/>
  <c r="AF115" i="2" s="1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AL114" i="2" s="1"/>
  <c r="P114" i="2"/>
  <c r="O114" i="2"/>
  <c r="N114" i="2"/>
  <c r="M114" i="2"/>
  <c r="L114" i="2"/>
  <c r="K114" i="2"/>
  <c r="J114" i="2"/>
  <c r="I114" i="2"/>
  <c r="H114" i="2"/>
  <c r="G114" i="2"/>
  <c r="F114" i="2"/>
  <c r="AH114" i="2" s="1"/>
  <c r="E114" i="2"/>
  <c r="AG114" i="2" s="1"/>
  <c r="D114" i="2"/>
  <c r="AE113" i="2"/>
  <c r="AD113" i="2"/>
  <c r="AC113" i="2"/>
  <c r="AB113" i="2"/>
  <c r="AA113" i="2"/>
  <c r="Z113" i="2"/>
  <c r="Y113" i="2"/>
  <c r="X113" i="2"/>
  <c r="W113" i="2"/>
  <c r="AK113" i="2" s="1"/>
  <c r="V113" i="2"/>
  <c r="AJ113" i="2" s="1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AI113" i="2" s="1"/>
  <c r="F113" i="2"/>
  <c r="E113" i="2"/>
  <c r="AG113" i="2" s="1"/>
  <c r="D113" i="2"/>
  <c r="AF113" i="2" s="1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AL112" i="2" s="1"/>
  <c r="I112" i="2"/>
  <c r="H112" i="2"/>
  <c r="G112" i="2"/>
  <c r="AI112" i="2" s="1"/>
  <c r="F112" i="2"/>
  <c r="D112" i="2"/>
  <c r="AF112" i="2" s="1"/>
  <c r="AL111" i="2"/>
  <c r="AK111" i="2"/>
  <c r="AH111" i="2"/>
  <c r="AE111" i="2"/>
  <c r="AD111" i="2"/>
  <c r="AC111" i="2"/>
  <c r="AB111" i="2"/>
  <c r="AA111" i="2"/>
  <c r="Z111" i="2"/>
  <c r="Y111" i="2"/>
  <c r="X111" i="2"/>
  <c r="W111" i="2"/>
  <c r="V111" i="2"/>
  <c r="AJ111" i="2" s="1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AG111" i="2" s="1"/>
  <c r="D111" i="2"/>
  <c r="AF111" i="2" s="1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AK110" i="2" s="1"/>
  <c r="H110" i="2"/>
  <c r="G110" i="2"/>
  <c r="F110" i="2"/>
  <c r="E110" i="2"/>
  <c r="D110" i="2"/>
  <c r="AE109" i="2"/>
  <c r="AD109" i="2"/>
  <c r="AK109" i="2" s="1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AI109" i="2" s="1"/>
  <c r="F109" i="2"/>
  <c r="AH109" i="2" s="1"/>
  <c r="E109" i="2"/>
  <c r="AG109" i="2" s="1"/>
  <c r="D109" i="2"/>
  <c r="AF109" i="2" s="1"/>
  <c r="AK108" i="2"/>
  <c r="AJ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AL108" i="2" s="1"/>
  <c r="I108" i="2"/>
  <c r="H108" i="2"/>
  <c r="G108" i="2"/>
  <c r="AI108" i="2" s="1"/>
  <c r="F108" i="2"/>
  <c r="AH108" i="2" s="1"/>
  <c r="E108" i="2"/>
  <c r="AG108" i="2" s="1"/>
  <c r="D108" i="2"/>
  <c r="AF108" i="2" s="1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AL107" i="2" s="1"/>
  <c r="I107" i="2"/>
  <c r="AK107" i="2" s="1"/>
  <c r="H107" i="2"/>
  <c r="G107" i="2"/>
  <c r="AI107" i="2" s="1"/>
  <c r="F107" i="2"/>
  <c r="AH107" i="2" s="1"/>
  <c r="E107" i="2"/>
  <c r="AG107" i="2" s="1"/>
  <c r="D107" i="2"/>
  <c r="AF107" i="2" s="1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AL106" i="2" s="1"/>
  <c r="P106" i="2"/>
  <c r="AK106" i="2" s="1"/>
  <c r="O106" i="2"/>
  <c r="N106" i="2"/>
  <c r="M106" i="2"/>
  <c r="L106" i="2"/>
  <c r="K106" i="2"/>
  <c r="J106" i="2"/>
  <c r="I106" i="2"/>
  <c r="H106" i="2"/>
  <c r="G106" i="2"/>
  <c r="F106" i="2"/>
  <c r="E106" i="2"/>
  <c r="D106" i="2"/>
  <c r="AH105" i="2"/>
  <c r="AE105" i="2"/>
  <c r="AD105" i="2"/>
  <c r="AC105" i="2"/>
  <c r="AB105" i="2"/>
  <c r="AA105" i="2"/>
  <c r="Z105" i="2"/>
  <c r="Y105" i="2"/>
  <c r="X105" i="2"/>
  <c r="W105" i="2"/>
  <c r="AK105" i="2" s="1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AG105" i="2" s="1"/>
  <c r="D105" i="2"/>
  <c r="AF105" i="2" s="1"/>
  <c r="AE104" i="2"/>
  <c r="AL104" i="2" s="1"/>
  <c r="AD104" i="2"/>
  <c r="AC104" i="2"/>
  <c r="AB104" i="2"/>
  <c r="AI104" i="2" s="1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AH104" i="2" s="1"/>
  <c r="E104" i="2"/>
  <c r="AG104" i="2" s="1"/>
  <c r="D104" i="2"/>
  <c r="AF104" i="2" s="1"/>
  <c r="AL103" i="2"/>
  <c r="AK103" i="2"/>
  <c r="AJ103" i="2"/>
  <c r="AI103" i="2"/>
  <c r="AG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AH103" i="2" s="1"/>
  <c r="E103" i="2"/>
  <c r="D103" i="2"/>
  <c r="AF103" i="2" s="1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AL102" i="2" s="1"/>
  <c r="I102" i="2"/>
  <c r="AK102" i="2" s="1"/>
  <c r="H102" i="2"/>
  <c r="AJ102" i="2" s="1"/>
  <c r="G102" i="2"/>
  <c r="F102" i="2"/>
  <c r="E102" i="2"/>
  <c r="D102" i="2"/>
  <c r="AF102" i="2" s="1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AK101" i="2" s="1"/>
  <c r="O101" i="2"/>
  <c r="AJ101" i="2" s="1"/>
  <c r="N101" i="2"/>
  <c r="M101" i="2"/>
  <c r="AH101" i="2" s="1"/>
  <c r="L101" i="2"/>
  <c r="K101" i="2"/>
  <c r="J101" i="2"/>
  <c r="AL101" i="2" s="1"/>
  <c r="I101" i="2"/>
  <c r="H101" i="2"/>
  <c r="G101" i="2"/>
  <c r="F101" i="2"/>
  <c r="E101" i="2"/>
  <c r="D101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AL100" i="2" s="1"/>
  <c r="I100" i="2"/>
  <c r="H100" i="2"/>
  <c r="AJ100" i="2" s="1"/>
  <c r="G100" i="2"/>
  <c r="AI100" i="2" s="1"/>
  <c r="F100" i="2"/>
  <c r="AH100" i="2" s="1"/>
  <c r="E100" i="2"/>
  <c r="AG100" i="2" s="1"/>
  <c r="D100" i="2"/>
  <c r="AE99" i="2"/>
  <c r="AD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AL99" i="2" s="1"/>
  <c r="I99" i="2"/>
  <c r="H99" i="2"/>
  <c r="G99" i="2"/>
  <c r="F99" i="2"/>
  <c r="AH99" i="2" s="1"/>
  <c r="E99" i="2"/>
  <c r="AG99" i="2" s="1"/>
  <c r="D99" i="2"/>
  <c r="AF99" i="2" s="1"/>
  <c r="AK98" i="2"/>
  <c r="AJ98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AG98" i="2" s="1"/>
  <c r="R98" i="2"/>
  <c r="Q98" i="2"/>
  <c r="AL98" i="2" s="1"/>
  <c r="P98" i="2"/>
  <c r="O98" i="2"/>
  <c r="N98" i="2"/>
  <c r="M98" i="2"/>
  <c r="L98" i="2"/>
  <c r="K98" i="2"/>
  <c r="J98" i="2"/>
  <c r="I98" i="2"/>
  <c r="H98" i="2"/>
  <c r="G98" i="2"/>
  <c r="F98" i="2"/>
  <c r="AH98" i="2" s="1"/>
  <c r="E98" i="2"/>
  <c r="D98" i="2"/>
  <c r="AF98" i="2" s="1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AJ97" i="2" s="1"/>
  <c r="N97" i="2"/>
  <c r="M97" i="2"/>
  <c r="AH97" i="2" s="1"/>
  <c r="L97" i="2"/>
  <c r="K97" i="2"/>
  <c r="J97" i="2"/>
  <c r="I97" i="2"/>
  <c r="H97" i="2"/>
  <c r="G97" i="2"/>
  <c r="F97" i="2"/>
  <c r="E97" i="2"/>
  <c r="D97" i="2"/>
  <c r="AE96" i="2"/>
  <c r="AD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AF96" i="2" s="1"/>
  <c r="AL95" i="2"/>
  <c r="AJ95" i="2"/>
  <c r="AE95" i="2"/>
  <c r="AD95" i="2"/>
  <c r="AC95" i="2"/>
  <c r="AB95" i="2"/>
  <c r="AA95" i="2"/>
  <c r="AH95" i="2" s="1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AK95" i="2" s="1"/>
  <c r="H95" i="2"/>
  <c r="G95" i="2"/>
  <c r="F95" i="2"/>
  <c r="E95" i="2"/>
  <c r="D95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AL94" i="2" s="1"/>
  <c r="I94" i="2"/>
  <c r="AK94" i="2" s="1"/>
  <c r="H94" i="2"/>
  <c r="AJ94" i="2" s="1"/>
  <c r="G94" i="2"/>
  <c r="AI94" i="2" s="1"/>
  <c r="F94" i="2"/>
  <c r="AH94" i="2" s="1"/>
  <c r="E94" i="2"/>
  <c r="AG94" i="2" s="1"/>
  <c r="D94" i="2"/>
  <c r="AF94" i="2" s="1"/>
  <c r="AL93" i="2"/>
  <c r="AK93" i="2"/>
  <c r="AJ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AI93" i="2" s="1"/>
  <c r="F93" i="2"/>
  <c r="AH93" i="2" s="1"/>
  <c r="E93" i="2"/>
  <c r="AG93" i="2" s="1"/>
  <c r="D93" i="2"/>
  <c r="AE92" i="2"/>
  <c r="AD92" i="2"/>
  <c r="AC92" i="2"/>
  <c r="AB92" i="2"/>
  <c r="AA92" i="2"/>
  <c r="Z92" i="2"/>
  <c r="Y92" i="2"/>
  <c r="X92" i="2"/>
  <c r="W92" i="2"/>
  <c r="V92" i="2"/>
  <c r="U92" i="2"/>
  <c r="T92" i="2"/>
  <c r="S92" i="2"/>
  <c r="R92" i="2"/>
  <c r="Q92" i="2"/>
  <c r="AL92" i="2" s="1"/>
  <c r="P92" i="2"/>
  <c r="O92" i="2"/>
  <c r="N92" i="2"/>
  <c r="M92" i="2"/>
  <c r="L92" i="2"/>
  <c r="K92" i="2"/>
  <c r="J92" i="2"/>
  <c r="I92" i="2"/>
  <c r="H92" i="2"/>
  <c r="AJ92" i="2" s="1"/>
  <c r="G92" i="2"/>
  <c r="AI92" i="2" s="1"/>
  <c r="F92" i="2"/>
  <c r="AH92" i="2" s="1"/>
  <c r="E92" i="2"/>
  <c r="AG92" i="2" s="1"/>
  <c r="D92" i="2"/>
  <c r="AF92" i="2" s="1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AL91" i="2" s="1"/>
  <c r="I91" i="2"/>
  <c r="AK91" i="2" s="1"/>
  <c r="H91" i="2"/>
  <c r="AJ91" i="2" s="1"/>
  <c r="G91" i="2"/>
  <c r="AI91" i="2" s="1"/>
  <c r="F91" i="2"/>
  <c r="AH91" i="2" s="1"/>
  <c r="E91" i="2"/>
  <c r="AG91" i="2" s="1"/>
  <c r="D91" i="2"/>
  <c r="AF91" i="2" s="1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AL90" i="2" s="1"/>
  <c r="I90" i="2"/>
  <c r="AK90" i="2" s="1"/>
  <c r="H90" i="2"/>
  <c r="AJ90" i="2" s="1"/>
  <c r="G90" i="2"/>
  <c r="AI90" i="2" s="1"/>
  <c r="F90" i="2"/>
  <c r="E90" i="2"/>
  <c r="AG90" i="2" s="1"/>
  <c r="D90" i="2"/>
  <c r="AF90" i="2" s="1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AL89" i="2" s="1"/>
  <c r="P89" i="2"/>
  <c r="O89" i="2"/>
  <c r="AJ89" i="2" s="1"/>
  <c r="N89" i="2"/>
  <c r="M89" i="2"/>
  <c r="AH89" i="2" s="1"/>
  <c r="L89" i="2"/>
  <c r="K89" i="2"/>
  <c r="J89" i="2"/>
  <c r="I89" i="2"/>
  <c r="AK89" i="2" s="1"/>
  <c r="H89" i="2"/>
  <c r="G89" i="2"/>
  <c r="AI89" i="2" s="1"/>
  <c r="F89" i="2"/>
  <c r="E89" i="2"/>
  <c r="AG89" i="2" s="1"/>
  <c r="D89" i="2"/>
  <c r="AF89" i="2" s="1"/>
  <c r="AL87" i="2"/>
  <c r="AE87" i="2"/>
  <c r="AD87" i="2"/>
  <c r="AC87" i="2"/>
  <c r="AB87" i="2"/>
  <c r="AA87" i="2"/>
  <c r="Z87" i="2"/>
  <c r="Y87" i="2"/>
  <c r="X87" i="2"/>
  <c r="W87" i="2"/>
  <c r="V87" i="2"/>
  <c r="U87" i="2"/>
  <c r="AI87" i="2" s="1"/>
  <c r="T87" i="2"/>
  <c r="S87" i="2"/>
  <c r="R87" i="2"/>
  <c r="Q87" i="2"/>
  <c r="P87" i="2"/>
  <c r="O87" i="2"/>
  <c r="AJ87" i="2" s="1"/>
  <c r="N87" i="2"/>
  <c r="M87" i="2"/>
  <c r="L87" i="2"/>
  <c r="K87" i="2"/>
  <c r="J87" i="2"/>
  <c r="I87" i="2"/>
  <c r="H87" i="2"/>
  <c r="G87" i="2"/>
  <c r="F87" i="2"/>
  <c r="AH87" i="2" s="1"/>
  <c r="E87" i="2"/>
  <c r="D87" i="2"/>
  <c r="AF87" i="2" s="1"/>
  <c r="AE86" i="2"/>
  <c r="AD86" i="2"/>
  <c r="AC86" i="2"/>
  <c r="AB86" i="2"/>
  <c r="AA86" i="2"/>
  <c r="Z86" i="2"/>
  <c r="AG86" i="2" s="1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AI86" i="2" s="1"/>
  <c r="F86" i="2"/>
  <c r="E86" i="2"/>
  <c r="D86" i="2"/>
  <c r="AF86" i="2" s="1"/>
  <c r="AE85" i="2"/>
  <c r="AD85" i="2"/>
  <c r="AC85" i="2"/>
  <c r="AB85" i="2"/>
  <c r="AA85" i="2"/>
  <c r="Z85" i="2"/>
  <c r="Y85" i="2"/>
  <c r="X85" i="2"/>
  <c r="W85" i="2"/>
  <c r="V85" i="2"/>
  <c r="AJ85" i="2" s="1"/>
  <c r="U85" i="2"/>
  <c r="AI85" i="2" s="1"/>
  <c r="T85" i="2"/>
  <c r="S85" i="2"/>
  <c r="R85" i="2"/>
  <c r="Q85" i="2"/>
  <c r="P85" i="2"/>
  <c r="O85" i="2"/>
  <c r="N85" i="2"/>
  <c r="M85" i="2"/>
  <c r="L85" i="2"/>
  <c r="K85" i="2"/>
  <c r="J85" i="2"/>
  <c r="I85" i="2"/>
  <c r="AK85" i="2" s="1"/>
  <c r="H85" i="2"/>
  <c r="G85" i="2"/>
  <c r="F85" i="2"/>
  <c r="E85" i="2"/>
  <c r="AG85" i="2" s="1"/>
  <c r="D85" i="2"/>
  <c r="AF85" i="2" s="1"/>
  <c r="AJ84" i="2"/>
  <c r="AE84" i="2"/>
  <c r="AL84" i="2" s="1"/>
  <c r="AD84" i="2"/>
  <c r="AC84" i="2"/>
  <c r="AB84" i="2"/>
  <c r="AA84" i="2"/>
  <c r="AH84" i="2" s="1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AK84" i="2" s="1"/>
  <c r="H84" i="2"/>
  <c r="G84" i="2"/>
  <c r="F84" i="2"/>
  <c r="E84" i="2"/>
  <c r="D84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AL83" i="2" s="1"/>
  <c r="I83" i="2"/>
  <c r="AK83" i="2" s="1"/>
  <c r="H83" i="2"/>
  <c r="AJ83" i="2" s="1"/>
  <c r="G83" i="2"/>
  <c r="AI83" i="2" s="1"/>
  <c r="F83" i="2"/>
  <c r="AH83" i="2" s="1"/>
  <c r="E83" i="2"/>
  <c r="AG83" i="2" s="1"/>
  <c r="D83" i="2"/>
  <c r="AF83" i="2" s="1"/>
  <c r="AL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AK82" i="2" s="1"/>
  <c r="H82" i="2"/>
  <c r="AJ82" i="2" s="1"/>
  <c r="G82" i="2"/>
  <c r="AI82" i="2" s="1"/>
  <c r="F82" i="2"/>
  <c r="AH82" i="2" s="1"/>
  <c r="E82" i="2"/>
  <c r="AG82" i="2" s="1"/>
  <c r="D82" i="2"/>
  <c r="AF82" i="2" s="1"/>
  <c r="AK81" i="2"/>
  <c r="AG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AL81" i="2" s="1"/>
  <c r="I81" i="2"/>
  <c r="H81" i="2"/>
  <c r="AJ81" i="2" s="1"/>
  <c r="G81" i="2"/>
  <c r="AI81" i="2" s="1"/>
  <c r="F81" i="2"/>
  <c r="AH81" i="2" s="1"/>
  <c r="E81" i="2"/>
  <c r="D81" i="2"/>
  <c r="AF81" i="2" s="1"/>
  <c r="AL80" i="2"/>
  <c r="AE80" i="2"/>
  <c r="AD80" i="2"/>
  <c r="AC80" i="2"/>
  <c r="AB80" i="2"/>
  <c r="AA80" i="2"/>
  <c r="AH80" i="2" s="1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AK80" i="2" s="1"/>
  <c r="H80" i="2"/>
  <c r="AJ80" i="2" s="1"/>
  <c r="G80" i="2"/>
  <c r="AI80" i="2" s="1"/>
  <c r="F80" i="2"/>
  <c r="E80" i="2"/>
  <c r="AG80" i="2" s="1"/>
  <c r="D80" i="2"/>
  <c r="AE79" i="2"/>
  <c r="AL79" i="2" s="1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AI79" i="2" s="1"/>
  <c r="F79" i="2"/>
  <c r="AH79" i="2" s="1"/>
  <c r="E79" i="2"/>
  <c r="AG79" i="2" s="1"/>
  <c r="D79" i="2"/>
  <c r="AF79" i="2" s="1"/>
  <c r="AE78" i="2"/>
  <c r="AD78" i="2"/>
  <c r="AC78" i="2"/>
  <c r="AB78" i="2"/>
  <c r="AA78" i="2"/>
  <c r="Z78" i="2"/>
  <c r="Y78" i="2"/>
  <c r="X78" i="2"/>
  <c r="W78" i="2"/>
  <c r="V78" i="2"/>
  <c r="AJ78" i="2" s="1"/>
  <c r="U78" i="2"/>
  <c r="T78" i="2"/>
  <c r="AH78" i="2" s="1"/>
  <c r="S78" i="2"/>
  <c r="R78" i="2"/>
  <c r="Q78" i="2"/>
  <c r="P78" i="2"/>
  <c r="O78" i="2"/>
  <c r="N78" i="2"/>
  <c r="AI78" i="2" s="1"/>
  <c r="M78" i="2"/>
  <c r="L78" i="2"/>
  <c r="K78" i="2"/>
  <c r="J78" i="2"/>
  <c r="AL78" i="2" s="1"/>
  <c r="I78" i="2"/>
  <c r="AK78" i="2" s="1"/>
  <c r="H78" i="2"/>
  <c r="G78" i="2"/>
  <c r="F78" i="2"/>
  <c r="E78" i="2"/>
  <c r="AG78" i="2" s="1"/>
  <c r="D78" i="2"/>
  <c r="AF78" i="2" s="1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AF77" i="2" s="1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AE76" i="2"/>
  <c r="AD76" i="2"/>
  <c r="AC76" i="2"/>
  <c r="AB76" i="2"/>
  <c r="AA76" i="2"/>
  <c r="Z76" i="2"/>
  <c r="Y76" i="2"/>
  <c r="X76" i="2"/>
  <c r="W76" i="2"/>
  <c r="AK76" i="2" s="1"/>
  <c r="V76" i="2"/>
  <c r="AJ76" i="2" s="1"/>
  <c r="U76" i="2"/>
  <c r="T76" i="2"/>
  <c r="AH76" i="2" s="1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AE75" i="2"/>
  <c r="AD75" i="2"/>
  <c r="AC75" i="2"/>
  <c r="AB75" i="2"/>
  <c r="AI75" i="2" s="1"/>
  <c r="AA75" i="2"/>
  <c r="Z75" i="2"/>
  <c r="Y75" i="2"/>
  <c r="X75" i="2"/>
  <c r="AL75" i="2" s="1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AG75" i="2" s="1"/>
  <c r="D75" i="2"/>
  <c r="AF75" i="2" s="1"/>
  <c r="AG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AL74" i="2" s="1"/>
  <c r="I74" i="2"/>
  <c r="AK74" i="2" s="1"/>
  <c r="H74" i="2"/>
  <c r="AJ74" i="2" s="1"/>
  <c r="G74" i="2"/>
  <c r="AI74" i="2" s="1"/>
  <c r="F74" i="2"/>
  <c r="AH74" i="2" s="1"/>
  <c r="E74" i="2"/>
  <c r="D74" i="2"/>
  <c r="AF74" i="2" s="1"/>
  <c r="AL73" i="2"/>
  <c r="AK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AJ73" i="2" s="1"/>
  <c r="G73" i="2"/>
  <c r="AI73" i="2" s="1"/>
  <c r="F73" i="2"/>
  <c r="AH73" i="2" s="1"/>
  <c r="E73" i="2"/>
  <c r="AG73" i="2" s="1"/>
  <c r="D73" i="2"/>
  <c r="AF73" i="2" s="1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AK72" i="2" s="1"/>
  <c r="O72" i="2"/>
  <c r="N72" i="2"/>
  <c r="M72" i="2"/>
  <c r="AH72" i="2" s="1"/>
  <c r="L72" i="2"/>
  <c r="K72" i="2"/>
  <c r="J72" i="2"/>
  <c r="I72" i="2"/>
  <c r="H72" i="2"/>
  <c r="G72" i="2"/>
  <c r="F72" i="2"/>
  <c r="E72" i="2"/>
  <c r="D72" i="2"/>
  <c r="AI70" i="2"/>
  <c r="AG70" i="2"/>
  <c r="AE70" i="2"/>
  <c r="AD70" i="2"/>
  <c r="AC70" i="2"/>
  <c r="AB70" i="2"/>
  <c r="AA70" i="2"/>
  <c r="Z70" i="2"/>
  <c r="Y70" i="2"/>
  <c r="X70" i="2"/>
  <c r="AL70" i="2" s="1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AK70" i="2" s="1"/>
  <c r="H70" i="2"/>
  <c r="AJ70" i="2" s="1"/>
  <c r="G70" i="2"/>
  <c r="F70" i="2"/>
  <c r="AH70" i="2" s="1"/>
  <c r="E70" i="2"/>
  <c r="D70" i="2"/>
  <c r="AF70" i="2" s="1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AH68" i="2" s="1"/>
  <c r="L68" i="2"/>
  <c r="K68" i="2"/>
  <c r="J68" i="2"/>
  <c r="AL68" i="2" s="1"/>
  <c r="I68" i="2"/>
  <c r="AK68" i="2" s="1"/>
  <c r="H68" i="2"/>
  <c r="AJ68" i="2" s="1"/>
  <c r="G68" i="2"/>
  <c r="AI68" i="2" s="1"/>
  <c r="F68" i="2"/>
  <c r="E68" i="2"/>
  <c r="AG68" i="2" s="1"/>
  <c r="D68" i="2"/>
  <c r="AF68" i="2" s="1"/>
  <c r="AK67" i="2"/>
  <c r="AJ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AG67" i="2" s="1"/>
  <c r="R67" i="2"/>
  <c r="Q67" i="2"/>
  <c r="AL67" i="2" s="1"/>
  <c r="P67" i="2"/>
  <c r="O67" i="2"/>
  <c r="N67" i="2"/>
  <c r="M67" i="2"/>
  <c r="L67" i="2"/>
  <c r="K67" i="2"/>
  <c r="J67" i="2"/>
  <c r="I67" i="2"/>
  <c r="H67" i="2"/>
  <c r="G67" i="2"/>
  <c r="AI67" i="2" s="1"/>
  <c r="F67" i="2"/>
  <c r="AH67" i="2" s="1"/>
  <c r="E67" i="2"/>
  <c r="D67" i="2"/>
  <c r="AF67" i="2" s="1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AJ66" i="2" s="1"/>
  <c r="N66" i="2"/>
  <c r="M66" i="2"/>
  <c r="L66" i="2"/>
  <c r="K66" i="2"/>
  <c r="J66" i="2"/>
  <c r="I66" i="2"/>
  <c r="H66" i="2"/>
  <c r="G66" i="2"/>
  <c r="F66" i="2"/>
  <c r="E66" i="2"/>
  <c r="D66" i="2"/>
  <c r="AE65" i="2"/>
  <c r="AD65" i="2"/>
  <c r="AC65" i="2"/>
  <c r="AB65" i="2"/>
  <c r="AA65" i="2"/>
  <c r="Z65" i="2"/>
  <c r="AG65" i="2" s="1"/>
  <c r="Y65" i="2"/>
  <c r="X65" i="2"/>
  <c r="W65" i="2"/>
  <c r="V65" i="2"/>
  <c r="U65" i="2"/>
  <c r="T65" i="2"/>
  <c r="AH65" i="2" s="1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AE64" i="2"/>
  <c r="AD64" i="2"/>
  <c r="AK64" i="2" s="1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AL64" i="2" s="1"/>
  <c r="I64" i="2"/>
  <c r="H64" i="2"/>
  <c r="AJ64" i="2" s="1"/>
  <c r="G64" i="2"/>
  <c r="F64" i="2"/>
  <c r="AH64" i="2" s="1"/>
  <c r="E64" i="2"/>
  <c r="AG64" i="2" s="1"/>
  <c r="D64" i="2"/>
  <c r="AF64" i="2" s="1"/>
  <c r="AJ63" i="2"/>
  <c r="AG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AL63" i="2" s="1"/>
  <c r="I63" i="2"/>
  <c r="AK63" i="2" s="1"/>
  <c r="H63" i="2"/>
  <c r="G63" i="2"/>
  <c r="AI63" i="2" s="1"/>
  <c r="F63" i="2"/>
  <c r="AH63" i="2" s="1"/>
  <c r="E63" i="2"/>
  <c r="D63" i="2"/>
  <c r="AF63" i="2" s="1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AL62" i="2" s="1"/>
  <c r="I62" i="2"/>
  <c r="AK62" i="2" s="1"/>
  <c r="H62" i="2"/>
  <c r="AJ62" i="2" s="1"/>
  <c r="G62" i="2"/>
  <c r="F62" i="2"/>
  <c r="E62" i="2"/>
  <c r="D62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AL61" i="2" s="1"/>
  <c r="P61" i="2"/>
  <c r="O61" i="2"/>
  <c r="N61" i="2"/>
  <c r="M61" i="2"/>
  <c r="L61" i="2"/>
  <c r="K61" i="2"/>
  <c r="J61" i="2"/>
  <c r="I61" i="2"/>
  <c r="H61" i="2"/>
  <c r="AJ61" i="2" s="1"/>
  <c r="G61" i="2"/>
  <c r="F61" i="2"/>
  <c r="E61" i="2"/>
  <c r="D61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AK60" i="2" s="1"/>
  <c r="H60" i="2"/>
  <c r="G60" i="2"/>
  <c r="F60" i="2"/>
  <c r="AH60" i="2" s="1"/>
  <c r="E60" i="2"/>
  <c r="AG60" i="2" s="1"/>
  <c r="D60" i="2"/>
  <c r="AF60" i="2" s="1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AK59" i="2" s="1"/>
  <c r="H59" i="2"/>
  <c r="AJ59" i="2" s="1"/>
  <c r="G59" i="2"/>
  <c r="AI59" i="2" s="1"/>
  <c r="F59" i="2"/>
  <c r="AH59" i="2" s="1"/>
  <c r="E59" i="2"/>
  <c r="AG59" i="2" s="1"/>
  <c r="D59" i="2"/>
  <c r="AF59" i="2" s="1"/>
  <c r="AK58" i="2"/>
  <c r="AJ58" i="2"/>
  <c r="AE58" i="2"/>
  <c r="AL58" i="2" s="1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AI58" i="2" s="1"/>
  <c r="F58" i="2"/>
  <c r="AH58" i="2" s="1"/>
  <c r="E58" i="2"/>
  <c r="D58" i="2"/>
  <c r="AL57" i="2"/>
  <c r="AI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AK57" i="2" s="1"/>
  <c r="H57" i="2"/>
  <c r="AJ57" i="2" s="1"/>
  <c r="G57" i="2"/>
  <c r="F57" i="2"/>
  <c r="AH57" i="2" s="1"/>
  <c r="E57" i="2"/>
  <c r="AG57" i="2" s="1"/>
  <c r="D57" i="2"/>
  <c r="AF57" i="2" s="1"/>
  <c r="AE56" i="2"/>
  <c r="AD56" i="2"/>
  <c r="AC56" i="2"/>
  <c r="AB56" i="2"/>
  <c r="AA56" i="2"/>
  <c r="Z56" i="2"/>
  <c r="Y56" i="2"/>
  <c r="X56" i="2"/>
  <c r="W56" i="2"/>
  <c r="V56" i="2"/>
  <c r="U56" i="2"/>
  <c r="T56" i="2"/>
  <c r="AH56" i="2" s="1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AJ54" i="2"/>
  <c r="AI54" i="2"/>
  <c r="AF54" i="2"/>
  <c r="AE54" i="2"/>
  <c r="AD54" i="2"/>
  <c r="AK54" i="2" s="1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AL54" i="2" s="1"/>
  <c r="I54" i="2"/>
  <c r="H54" i="2"/>
  <c r="G54" i="2"/>
  <c r="F54" i="2"/>
  <c r="AH54" i="2" s="1"/>
  <c r="E54" i="2"/>
  <c r="AG54" i="2" s="1"/>
  <c r="D54" i="2"/>
  <c r="AL53" i="2"/>
  <c r="AK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AJ53" i="2" s="1"/>
  <c r="G53" i="2"/>
  <c r="AI53" i="2" s="1"/>
  <c r="F53" i="2"/>
  <c r="AH53" i="2" s="1"/>
  <c r="E53" i="2"/>
  <c r="D53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AL52" i="2" s="1"/>
  <c r="I52" i="2"/>
  <c r="AK52" i="2" s="1"/>
  <c r="H52" i="2"/>
  <c r="AJ52" i="2" s="1"/>
  <c r="G52" i="2"/>
  <c r="AI52" i="2" s="1"/>
  <c r="F52" i="2"/>
  <c r="AH52" i="2" s="1"/>
  <c r="E52" i="2"/>
  <c r="AG52" i="2" s="1"/>
  <c r="D52" i="2"/>
  <c r="AF52" i="2" s="1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AL51" i="2" s="1"/>
  <c r="P51" i="2"/>
  <c r="O51" i="2"/>
  <c r="N51" i="2"/>
  <c r="M51" i="2"/>
  <c r="L51" i="2"/>
  <c r="K51" i="2"/>
  <c r="J51" i="2"/>
  <c r="I51" i="2"/>
  <c r="AK51" i="2" s="1"/>
  <c r="H51" i="2"/>
  <c r="G51" i="2"/>
  <c r="F51" i="2"/>
  <c r="E51" i="2"/>
  <c r="D51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AG50" i="2" s="1"/>
  <c r="R50" i="2"/>
  <c r="AF50" i="2" s="1"/>
  <c r="Q50" i="2"/>
  <c r="P50" i="2"/>
  <c r="O50" i="2"/>
  <c r="N50" i="2"/>
  <c r="M50" i="2"/>
  <c r="L50" i="2"/>
  <c r="K50" i="2"/>
  <c r="J50" i="2"/>
  <c r="I50" i="2"/>
  <c r="AK50" i="2" s="1"/>
  <c r="H50" i="2"/>
  <c r="G50" i="2"/>
  <c r="F50" i="2"/>
  <c r="AH50" i="2" s="1"/>
  <c r="E50" i="2"/>
  <c r="D50" i="2"/>
  <c r="AH49" i="2"/>
  <c r="AE49" i="2"/>
  <c r="AD49" i="2"/>
  <c r="AC49" i="2"/>
  <c r="AB49" i="2"/>
  <c r="AA49" i="2"/>
  <c r="Z49" i="2"/>
  <c r="Y49" i="2"/>
  <c r="X49" i="2"/>
  <c r="AL49" i="2" s="1"/>
  <c r="W49" i="2"/>
  <c r="V49" i="2"/>
  <c r="AJ49" i="2" s="1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E48" i="2"/>
  <c r="AL48" i="2" s="1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AJ48" i="2" s="1"/>
  <c r="G48" i="2"/>
  <c r="AI48" i="2" s="1"/>
  <c r="F48" i="2"/>
  <c r="AH48" i="2" s="1"/>
  <c r="E48" i="2"/>
  <c r="AG48" i="2" s="1"/>
  <c r="D48" i="2"/>
  <c r="AF48" i="2" s="1"/>
  <c r="AL47" i="2"/>
  <c r="AK47" i="2"/>
  <c r="AJ47" i="2"/>
  <c r="AI47" i="2"/>
  <c r="AH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AG47" i="2" s="1"/>
  <c r="D47" i="2"/>
  <c r="AF47" i="2" s="1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AJ46" i="2" s="1"/>
  <c r="G46" i="2"/>
  <c r="AI46" i="2" s="1"/>
  <c r="F46" i="2"/>
  <c r="AH46" i="2" s="1"/>
  <c r="E46" i="2"/>
  <c r="AG46" i="2" s="1"/>
  <c r="D46" i="2"/>
  <c r="AF46" i="2" s="1"/>
  <c r="AL45" i="2"/>
  <c r="AK45" i="2"/>
  <c r="AJ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AI45" i="2" s="1"/>
  <c r="F45" i="2"/>
  <c r="AH45" i="2" s="1"/>
  <c r="E45" i="2"/>
  <c r="D45" i="2"/>
  <c r="AF45" i="2" s="1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AL44" i="2" s="1"/>
  <c r="I44" i="2"/>
  <c r="AK44" i="2" s="1"/>
  <c r="H44" i="2"/>
  <c r="G44" i="2"/>
  <c r="AI44" i="2" s="1"/>
  <c r="F44" i="2"/>
  <c r="AH44" i="2" s="1"/>
  <c r="E44" i="2"/>
  <c r="AG44" i="2" s="1"/>
  <c r="D44" i="2"/>
  <c r="AF44" i="2" s="1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AL43" i="2" s="1"/>
  <c r="I43" i="2"/>
  <c r="AK43" i="2" s="1"/>
  <c r="H43" i="2"/>
  <c r="AJ43" i="2" s="1"/>
  <c r="G43" i="2"/>
  <c r="AI43" i="2" s="1"/>
  <c r="F43" i="2"/>
  <c r="AH43" i="2" s="1"/>
  <c r="E43" i="2"/>
  <c r="AG43" i="2" s="1"/>
  <c r="D43" i="2"/>
  <c r="AF43" i="2" s="1"/>
  <c r="AK42" i="2"/>
  <c r="AE42" i="2"/>
  <c r="AD42" i="2"/>
  <c r="AC42" i="2"/>
  <c r="AB42" i="2"/>
  <c r="AA42" i="2"/>
  <c r="Z42" i="2"/>
  <c r="Y42" i="2"/>
  <c r="X42" i="2"/>
  <c r="AL42" i="2" s="1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AJ42" i="2" s="1"/>
  <c r="G42" i="2"/>
  <c r="F42" i="2"/>
  <c r="E42" i="2"/>
  <c r="D42" i="2"/>
  <c r="AE41" i="2"/>
  <c r="AD41" i="2"/>
  <c r="AC41" i="2"/>
  <c r="AB41" i="2"/>
  <c r="AA41" i="2"/>
  <c r="Z41" i="2"/>
  <c r="Y41" i="2"/>
  <c r="X41" i="2"/>
  <c r="W41" i="2"/>
  <c r="V41" i="2"/>
  <c r="AJ41" i="2" s="1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AH41" i="2" s="1"/>
  <c r="E41" i="2"/>
  <c r="AG41" i="2" s="1"/>
  <c r="D41" i="2"/>
  <c r="AF41" i="2" s="1"/>
  <c r="AG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AL40" i="2" s="1"/>
  <c r="I40" i="2"/>
  <c r="AK40" i="2" s="1"/>
  <c r="H40" i="2"/>
  <c r="G40" i="2"/>
  <c r="AI40" i="2" s="1"/>
  <c r="F40" i="2"/>
  <c r="AH40" i="2" s="1"/>
  <c r="E40" i="2"/>
  <c r="D40" i="2"/>
  <c r="AF40" i="2" s="1"/>
  <c r="AL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AK39" i="2" s="1"/>
  <c r="H39" i="2"/>
  <c r="AJ39" i="2" s="1"/>
  <c r="G39" i="2"/>
  <c r="AI39" i="2" s="1"/>
  <c r="F39" i="2"/>
  <c r="AH39" i="2" s="1"/>
  <c r="E39" i="2"/>
  <c r="AG39" i="2" s="1"/>
  <c r="D39" i="2"/>
  <c r="AF39" i="2" s="1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AL38" i="2" s="1"/>
  <c r="I38" i="2"/>
  <c r="AK38" i="2" s="1"/>
  <c r="H38" i="2"/>
  <c r="G38" i="2"/>
  <c r="F38" i="2"/>
  <c r="E38" i="2"/>
  <c r="D38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AK37" i="2" s="1"/>
  <c r="O37" i="2"/>
  <c r="N37" i="2"/>
  <c r="M37" i="2"/>
  <c r="L37" i="2"/>
  <c r="K37" i="2"/>
  <c r="J37" i="2"/>
  <c r="I37" i="2"/>
  <c r="H37" i="2"/>
  <c r="G37" i="2"/>
  <c r="F37" i="2"/>
  <c r="AH37" i="2" s="1"/>
  <c r="E37" i="2"/>
  <c r="AG37" i="2" s="1"/>
  <c r="D37" i="2"/>
  <c r="AF37" i="2" s="1"/>
  <c r="AE36" i="2"/>
  <c r="AD36" i="2"/>
  <c r="AC36" i="2"/>
  <c r="AB36" i="2"/>
  <c r="AA36" i="2"/>
  <c r="Z36" i="2"/>
  <c r="Y36" i="2"/>
  <c r="X36" i="2"/>
  <c r="AL36" i="2" s="1"/>
  <c r="W36" i="2"/>
  <c r="AK36" i="2" s="1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AI36" i="2" s="1"/>
  <c r="F36" i="2"/>
  <c r="AH36" i="2" s="1"/>
  <c r="E36" i="2"/>
  <c r="AG36" i="2" s="1"/>
  <c r="D36" i="2"/>
  <c r="AF36" i="2" s="1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AL34" i="2" s="1"/>
  <c r="I34" i="2"/>
  <c r="AK34" i="2" s="1"/>
  <c r="H34" i="2"/>
  <c r="AJ34" i="2" s="1"/>
  <c r="G34" i="2"/>
  <c r="AI34" i="2" s="1"/>
  <c r="F34" i="2"/>
  <c r="AH34" i="2" s="1"/>
  <c r="E34" i="2"/>
  <c r="AG34" i="2" s="1"/>
  <c r="D34" i="2"/>
  <c r="AF34" i="2" s="1"/>
  <c r="AL33" i="2"/>
  <c r="AK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AJ33" i="2" s="1"/>
  <c r="G33" i="2"/>
  <c r="AI33" i="2" s="1"/>
  <c r="F33" i="2"/>
  <c r="AH33" i="2" s="1"/>
  <c r="E33" i="2"/>
  <c r="AG33" i="2" s="1"/>
  <c r="D33" i="2"/>
  <c r="AF33" i="2" s="1"/>
  <c r="AE32" i="2"/>
  <c r="AD32" i="2"/>
  <c r="AC32" i="2"/>
  <c r="AB32" i="2"/>
  <c r="AA32" i="2"/>
  <c r="Z32" i="2"/>
  <c r="Y32" i="2"/>
  <c r="X32" i="2"/>
  <c r="W32" i="2"/>
  <c r="V32" i="2"/>
  <c r="AJ32" i="2" s="1"/>
  <c r="U32" i="2"/>
  <c r="AI32" i="2" s="1"/>
  <c r="T32" i="2"/>
  <c r="S32" i="2"/>
  <c r="R32" i="2"/>
  <c r="Q32" i="2"/>
  <c r="P32" i="2"/>
  <c r="AK32" i="2" s="1"/>
  <c r="O32" i="2"/>
  <c r="N32" i="2"/>
  <c r="M32" i="2"/>
  <c r="L32" i="2"/>
  <c r="K32" i="2"/>
  <c r="J32" i="2"/>
  <c r="I32" i="2"/>
  <c r="H32" i="2"/>
  <c r="G32" i="2"/>
  <c r="F32" i="2"/>
  <c r="AH32" i="2" s="1"/>
  <c r="E32" i="2"/>
  <c r="AG32" i="2" s="1"/>
  <c r="D32" i="2"/>
  <c r="AF32" i="2" s="1"/>
  <c r="AL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AK31" i="2" s="1"/>
  <c r="H31" i="2"/>
  <c r="AJ31" i="2" s="1"/>
  <c r="G31" i="2"/>
  <c r="AI31" i="2" s="1"/>
  <c r="F31" i="2"/>
  <c r="AH31" i="2" s="1"/>
  <c r="E31" i="2"/>
  <c r="AG31" i="2" s="1"/>
  <c r="D31" i="2"/>
  <c r="AF31" i="2" s="1"/>
  <c r="AE30" i="2"/>
  <c r="AD30" i="2"/>
  <c r="AC30" i="2"/>
  <c r="AB30" i="2"/>
  <c r="AA30" i="2"/>
  <c r="Z30" i="2"/>
  <c r="Y30" i="2"/>
  <c r="X30" i="2"/>
  <c r="W30" i="2"/>
  <c r="V30" i="2"/>
  <c r="U30" i="2"/>
  <c r="T30" i="2"/>
  <c r="AH30" i="2" s="1"/>
  <c r="S30" i="2"/>
  <c r="R30" i="2"/>
  <c r="Q30" i="2"/>
  <c r="P30" i="2"/>
  <c r="O30" i="2"/>
  <c r="N30" i="2"/>
  <c r="M30" i="2"/>
  <c r="L30" i="2"/>
  <c r="K30" i="2"/>
  <c r="J30" i="2"/>
  <c r="AL30" i="2" s="1"/>
  <c r="I30" i="2"/>
  <c r="AK30" i="2" s="1"/>
  <c r="H30" i="2"/>
  <c r="AJ30" i="2" s="1"/>
  <c r="G30" i="2"/>
  <c r="AI30" i="2" s="1"/>
  <c r="F30" i="2"/>
  <c r="E30" i="2"/>
  <c r="AG30" i="2" s="1"/>
  <c r="D30" i="2"/>
  <c r="AF30" i="2" s="1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AL29" i="2" s="1"/>
  <c r="P29" i="2"/>
  <c r="AK29" i="2" s="1"/>
  <c r="O29" i="2"/>
  <c r="N29" i="2"/>
  <c r="M29" i="2"/>
  <c r="L29" i="2"/>
  <c r="K29" i="2"/>
  <c r="J29" i="2"/>
  <c r="I29" i="2"/>
  <c r="H29" i="2"/>
  <c r="AJ29" i="2" s="1"/>
  <c r="G29" i="2"/>
  <c r="F29" i="2"/>
  <c r="E29" i="2"/>
  <c r="D29" i="2"/>
  <c r="AE28" i="2"/>
  <c r="AD28" i="2"/>
  <c r="AC28" i="2"/>
  <c r="AB28" i="2"/>
  <c r="AA28" i="2"/>
  <c r="Z28" i="2"/>
  <c r="Y28" i="2"/>
  <c r="X28" i="2"/>
  <c r="W28" i="2"/>
  <c r="V28" i="2"/>
  <c r="U28" i="2"/>
  <c r="AI28" i="2" s="1"/>
  <c r="T28" i="2"/>
  <c r="S28" i="2"/>
  <c r="AG28" i="2" s="1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AH28" i="2" s="1"/>
  <c r="E28" i="2"/>
  <c r="D28" i="2"/>
  <c r="AF28" i="2" s="1"/>
  <c r="AE27" i="2"/>
  <c r="AL27" i="2" s="1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AK27" i="2" s="1"/>
  <c r="H27" i="2"/>
  <c r="G27" i="2"/>
  <c r="AI27" i="2" s="1"/>
  <c r="F27" i="2"/>
  <c r="AH27" i="2" s="1"/>
  <c r="E27" i="2"/>
  <c r="AG27" i="2" s="1"/>
  <c r="D27" i="2"/>
  <c r="AF27" i="2" s="1"/>
  <c r="AJ25" i="2"/>
  <c r="AI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AL25" i="2" s="1"/>
  <c r="I25" i="2"/>
  <c r="AK25" i="2" s="1"/>
  <c r="H25" i="2"/>
  <c r="G25" i="2"/>
  <c r="F25" i="2"/>
  <c r="AH25" i="2" s="1"/>
  <c r="E25" i="2"/>
  <c r="AG25" i="2" s="1"/>
  <c r="D25" i="2"/>
  <c r="AF25" i="2" s="1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AL24" i="2" s="1"/>
  <c r="I24" i="2"/>
  <c r="AK24" i="2" s="1"/>
  <c r="H24" i="2"/>
  <c r="AJ24" i="2" s="1"/>
  <c r="G24" i="2"/>
  <c r="F24" i="2"/>
  <c r="E24" i="2"/>
  <c r="D24" i="2"/>
  <c r="AE23" i="2"/>
  <c r="AD23" i="2"/>
  <c r="AC23" i="2"/>
  <c r="AB23" i="2"/>
  <c r="AA23" i="2"/>
  <c r="Z23" i="2"/>
  <c r="Y23" i="2"/>
  <c r="X23" i="2"/>
  <c r="W23" i="2"/>
  <c r="V23" i="2"/>
  <c r="AJ23" i="2" s="1"/>
  <c r="U23" i="2"/>
  <c r="AI23" i="2" s="1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AH23" i="2" s="1"/>
  <c r="E23" i="2"/>
  <c r="AG23" i="2" s="1"/>
  <c r="D23" i="2"/>
  <c r="AF23" i="2" s="1"/>
  <c r="AI21" i="2"/>
  <c r="AE21" i="2"/>
  <c r="AD21" i="2"/>
  <c r="AC21" i="2"/>
  <c r="AB21" i="2"/>
  <c r="AA21" i="2"/>
  <c r="Z21" i="2"/>
  <c r="AG21" i="2" s="1"/>
  <c r="Y21" i="2"/>
  <c r="X21" i="2"/>
  <c r="W21" i="2"/>
  <c r="AK21" i="2" s="1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AL21" i="2" s="1"/>
  <c r="I21" i="2"/>
  <c r="H21" i="2"/>
  <c r="G21" i="2"/>
  <c r="F21" i="2"/>
  <c r="AH21" i="2" s="1"/>
  <c r="E21" i="2"/>
  <c r="D21" i="2"/>
  <c r="AF21" i="2" s="1"/>
  <c r="AJ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AL20" i="2" s="1"/>
  <c r="I20" i="2"/>
  <c r="AK20" i="2" s="1"/>
  <c r="H20" i="2"/>
  <c r="G20" i="2"/>
  <c r="AI20" i="2" s="1"/>
  <c r="F20" i="2"/>
  <c r="AH20" i="2" s="1"/>
  <c r="E20" i="2"/>
  <c r="AG20" i="2" s="1"/>
  <c r="D20" i="2"/>
  <c r="AF20" i="2" s="1"/>
  <c r="AK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AL19" i="2" s="1"/>
  <c r="I19" i="2"/>
  <c r="H19" i="2"/>
  <c r="AJ19" i="2" s="1"/>
  <c r="G19" i="2"/>
  <c r="AI19" i="2" s="1"/>
  <c r="F19" i="2"/>
  <c r="E19" i="2"/>
  <c r="D19" i="2"/>
  <c r="AF19" i="2" s="1"/>
  <c r="AH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AJ18" i="2" s="1"/>
  <c r="G18" i="2"/>
  <c r="AI18" i="2" s="1"/>
  <c r="F18" i="2"/>
  <c r="E18" i="2"/>
  <c r="AG18" i="2" s="1"/>
  <c r="D18" i="2"/>
  <c r="AF18" i="2" s="1"/>
  <c r="AL17" i="2"/>
  <c r="AK17" i="2"/>
  <c r="AI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AJ17" i="2" s="1"/>
  <c r="G17" i="2"/>
  <c r="F17" i="2"/>
  <c r="AH17" i="2" s="1"/>
  <c r="E17" i="2"/>
  <c r="AG17" i="2" s="1"/>
  <c r="D17" i="2"/>
  <c r="AF17" i="2" s="1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AL16" i="2" s="1"/>
  <c r="I16" i="2"/>
  <c r="AK16" i="2" s="1"/>
  <c r="H16" i="2"/>
  <c r="AJ16" i="2" s="1"/>
  <c r="G16" i="2"/>
  <c r="AI16" i="2" s="1"/>
  <c r="F16" i="2"/>
  <c r="AH16" i="2" s="1"/>
  <c r="E16" i="2"/>
  <c r="AG16" i="2" s="1"/>
  <c r="D16" i="2"/>
  <c r="AF16" i="2" s="1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AL15" i="2" s="1"/>
  <c r="P15" i="2"/>
  <c r="AK15" i="2" s="1"/>
  <c r="O15" i="2"/>
  <c r="N15" i="2"/>
  <c r="M15" i="2"/>
  <c r="L15" i="2"/>
  <c r="K15" i="2"/>
  <c r="J15" i="2"/>
  <c r="I15" i="2"/>
  <c r="H15" i="2"/>
  <c r="G15" i="2"/>
  <c r="F15" i="2"/>
  <c r="E15" i="2"/>
  <c r="D15" i="2"/>
  <c r="AE14" i="2"/>
  <c r="AD14" i="2"/>
  <c r="AC14" i="2"/>
  <c r="AB14" i="2"/>
  <c r="AA14" i="2"/>
  <c r="Z14" i="2"/>
  <c r="Y14" i="2"/>
  <c r="AF14" i="2" s="1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AH14" i="2" s="1"/>
  <c r="E14" i="2"/>
  <c r="AG14" i="2" s="1"/>
  <c r="D14" i="2"/>
  <c r="AE13" i="2"/>
  <c r="AL13" i="2" s="1"/>
  <c r="AD13" i="2"/>
  <c r="AC13" i="2"/>
  <c r="AB13" i="2"/>
  <c r="AI13" i="2" s="1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AK13" i="2" s="1"/>
  <c r="H13" i="2"/>
  <c r="G13" i="2"/>
  <c r="F13" i="2"/>
  <c r="AH13" i="2" s="1"/>
  <c r="E13" i="2"/>
  <c r="AG13" i="2" s="1"/>
  <c r="D13" i="2"/>
  <c r="AF13" i="2" s="1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AL12" i="2" s="1"/>
  <c r="I12" i="2"/>
  <c r="AK12" i="2" s="1"/>
  <c r="H12" i="2"/>
  <c r="AJ12" i="2" s="1"/>
  <c r="G12" i="2"/>
  <c r="AI12" i="2" s="1"/>
  <c r="F12" i="2"/>
  <c r="AH12" i="2" s="1"/>
  <c r="E12" i="2"/>
  <c r="AG12" i="2" s="1"/>
  <c r="D12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AL10" i="2" s="1"/>
  <c r="I10" i="2"/>
  <c r="AK10" i="2" s="1"/>
  <c r="H10" i="2"/>
  <c r="AJ10" i="2" s="1"/>
  <c r="G10" i="2"/>
  <c r="AI10" i="2" s="1"/>
  <c r="F10" i="2"/>
  <c r="AH10" i="2" s="1"/>
  <c r="E10" i="2"/>
  <c r="D10" i="2"/>
  <c r="AU12" i="3" l="1"/>
  <c r="V10" i="3"/>
  <c r="CB10" i="3"/>
  <c r="R36" i="3"/>
  <c r="CC45" i="3"/>
  <c r="BZ56" i="3"/>
  <c r="BW12" i="3"/>
  <c r="BV12" i="3" s="1"/>
  <c r="BB17" i="3"/>
  <c r="BA17" i="3" s="1"/>
  <c r="DB23" i="3"/>
  <c r="AN31" i="3"/>
  <c r="AM31" i="3" s="1"/>
  <c r="CY41" i="3"/>
  <c r="CX41" i="3" s="1"/>
  <c r="CC53" i="3"/>
  <c r="DQ65" i="3"/>
  <c r="DP65" i="3" s="1"/>
  <c r="DI65" i="3"/>
  <c r="DJ64" i="3"/>
  <c r="DI64" i="3" s="1"/>
  <c r="CD67" i="3"/>
  <c r="CC67" i="3" s="1"/>
  <c r="DO67" i="3"/>
  <c r="CU93" i="3"/>
  <c r="CQ93" i="3" s="1"/>
  <c r="CV89" i="3"/>
  <c r="DJ112" i="3"/>
  <c r="DI112" i="3" s="1"/>
  <c r="DQ115" i="3"/>
  <c r="CD172" i="3"/>
  <c r="CC172" i="3" s="1"/>
  <c r="CE171" i="3"/>
  <c r="DK174" i="3"/>
  <c r="DI176" i="3"/>
  <c r="DE176" i="3" s="1"/>
  <c r="CA10" i="3"/>
  <c r="S13" i="3"/>
  <c r="R14" i="3"/>
  <c r="R13" i="3" s="1"/>
  <c r="CD14" i="3"/>
  <c r="CE13" i="3"/>
  <c r="BE27" i="3"/>
  <c r="F36" i="3"/>
  <c r="DL39" i="3"/>
  <c r="DI51" i="3"/>
  <c r="DE51" i="3" s="1"/>
  <c r="DJ50" i="3"/>
  <c r="DI50" i="3" s="1"/>
  <c r="CX60" i="3"/>
  <c r="BD64" i="3"/>
  <c r="DO65" i="3"/>
  <c r="BB65" i="3"/>
  <c r="BA65" i="3" s="1"/>
  <c r="DQ96" i="3"/>
  <c r="DP96" i="3" s="1"/>
  <c r="AC96" i="3"/>
  <c r="CP145" i="3"/>
  <c r="CN146" i="3"/>
  <c r="AB31" i="3"/>
  <c r="AB27" i="3" s="1"/>
  <c r="Z32" i="3"/>
  <c r="DO32" i="3"/>
  <c r="DO31" i="3" s="1"/>
  <c r="DF74" i="3"/>
  <c r="DE74" i="3" s="1"/>
  <c r="DG73" i="3"/>
  <c r="DN74" i="3"/>
  <c r="DH79" i="3"/>
  <c r="DH72" i="3" s="1"/>
  <c r="DH70" i="3" s="1"/>
  <c r="DF80" i="3"/>
  <c r="DE80" i="3" s="1"/>
  <c r="BC82" i="3"/>
  <c r="BB82" i="3" s="1"/>
  <c r="BA82" i="3" s="1"/>
  <c r="BB83" i="3"/>
  <c r="BA83" i="3" s="1"/>
  <c r="BE99" i="3"/>
  <c r="BF97" i="3"/>
  <c r="BE97" i="3" s="1"/>
  <c r="CF12" i="3"/>
  <c r="DI19" i="3"/>
  <c r="DI18" i="3" s="1"/>
  <c r="S28" i="3"/>
  <c r="R28" i="3" s="1"/>
  <c r="DJ27" i="3"/>
  <c r="DI27" i="3" s="1"/>
  <c r="G36" i="3"/>
  <c r="G10" i="3" s="1"/>
  <c r="CR36" i="3"/>
  <c r="DN57" i="3"/>
  <c r="DM58" i="3"/>
  <c r="BF82" i="3"/>
  <c r="BE82" i="3" s="1"/>
  <c r="DQ83" i="3"/>
  <c r="BE83" i="3"/>
  <c r="DN91" i="3"/>
  <c r="BB91" i="3"/>
  <c r="BA91" i="3" s="1"/>
  <c r="BC90" i="3"/>
  <c r="DI91" i="3"/>
  <c r="DJ90" i="3"/>
  <c r="K117" i="3"/>
  <c r="CQ182" i="3"/>
  <c r="CV72" i="3"/>
  <c r="CU79" i="3"/>
  <c r="DO91" i="3"/>
  <c r="DO90" i="3" s="1"/>
  <c r="BD90" i="3"/>
  <c r="AJ108" i="3"/>
  <c r="AK89" i="3"/>
  <c r="H12" i="3"/>
  <c r="DQ28" i="3"/>
  <c r="DP29" i="3"/>
  <c r="AU31" i="3"/>
  <c r="AT31" i="3" s="1"/>
  <c r="BE34" i="3"/>
  <c r="CV36" i="3"/>
  <c r="CU36" i="3" s="1"/>
  <c r="CU50" i="3"/>
  <c r="CQ50" i="3" s="1"/>
  <c r="BE58" i="3"/>
  <c r="CE64" i="3"/>
  <c r="CD66" i="3"/>
  <c r="CC66" i="3" s="1"/>
  <c r="Z95" i="3"/>
  <c r="Y95" i="3" s="1"/>
  <c r="AA93" i="3"/>
  <c r="DN95" i="3"/>
  <c r="DM95" i="3" s="1"/>
  <c r="DL95" i="3" s="1"/>
  <c r="CE101" i="3"/>
  <c r="CD101" i="3" s="1"/>
  <c r="CD102" i="3"/>
  <c r="CC102" i="3" s="1"/>
  <c r="CE135" i="3"/>
  <c r="CD135" i="3" s="1"/>
  <c r="CC135" i="3" s="1"/>
  <c r="CD136" i="3"/>
  <c r="CC136" i="3" s="1"/>
  <c r="CG12" i="3"/>
  <c r="Z14" i="3"/>
  <c r="AB13" i="3"/>
  <c r="CJ13" i="3"/>
  <c r="J10" i="3"/>
  <c r="DE28" i="3"/>
  <c r="DG37" i="3"/>
  <c r="DF38" i="3"/>
  <c r="DE38" i="3" s="1"/>
  <c r="DE60" i="3"/>
  <c r="AB73" i="3"/>
  <c r="AB72" i="3" s="1"/>
  <c r="DO76" i="3"/>
  <c r="AE120" i="3"/>
  <c r="DR121" i="3"/>
  <c r="DR120" i="3" s="1"/>
  <c r="AC121" i="3"/>
  <c r="DI456" i="3"/>
  <c r="DE457" i="3"/>
  <c r="AN12" i="3"/>
  <c r="AO10" i="3"/>
  <c r="DQ14" i="3"/>
  <c r="BH29" i="3"/>
  <c r="DN43" i="3"/>
  <c r="DM43" i="3" s="1"/>
  <c r="DL43" i="3" s="1"/>
  <c r="BG57" i="3"/>
  <c r="DR58" i="3"/>
  <c r="G72" i="3"/>
  <c r="G70" i="3" s="1"/>
  <c r="E79" i="3"/>
  <c r="D79" i="3" s="1"/>
  <c r="DA72" i="3"/>
  <c r="CY79" i="3"/>
  <c r="CX79" i="3" s="1"/>
  <c r="DF103" i="3"/>
  <c r="DE103" i="3" s="1"/>
  <c r="DG101" i="3"/>
  <c r="DF101" i="3" s="1"/>
  <c r="DE101" i="3" s="1"/>
  <c r="AP10" i="3"/>
  <c r="P56" i="3"/>
  <c r="O56" i="3" s="1"/>
  <c r="K56" i="3" s="1"/>
  <c r="CT70" i="3"/>
  <c r="AS70" i="3"/>
  <c r="DR76" i="3"/>
  <c r="AC76" i="3"/>
  <c r="DN102" i="3"/>
  <c r="AA101" i="3"/>
  <c r="Z102" i="3"/>
  <c r="BW196" i="3"/>
  <c r="BV196" i="3" s="1"/>
  <c r="BY195" i="3"/>
  <c r="BE81" i="3"/>
  <c r="DR81" i="3"/>
  <c r="BF18" i="3"/>
  <c r="BF12" i="3" s="1"/>
  <c r="DQ19" i="3"/>
  <c r="DJ37" i="3"/>
  <c r="DI38" i="3"/>
  <c r="DO43" i="3"/>
  <c r="Z43" i="3"/>
  <c r="Y43" i="3" s="1"/>
  <c r="CP10" i="3"/>
  <c r="AQ12" i="3"/>
  <c r="CY12" i="3"/>
  <c r="CX12" i="3" s="1"/>
  <c r="DO25" i="3"/>
  <c r="AB23" i="3"/>
  <c r="Z23" i="3" s="1"/>
  <c r="Y23" i="3" s="1"/>
  <c r="DK36" i="3"/>
  <c r="BS60" i="3"/>
  <c r="BO60" i="3" s="1"/>
  <c r="DK56" i="3"/>
  <c r="AB60" i="3"/>
  <c r="Z62" i="3"/>
  <c r="Y62" i="3" s="1"/>
  <c r="DO62" i="3"/>
  <c r="BA68" i="3"/>
  <c r="CD94" i="3"/>
  <c r="DI107" i="3"/>
  <c r="DE107" i="3" s="1"/>
  <c r="DK105" i="3"/>
  <c r="AO119" i="3"/>
  <c r="AN119" i="3" s="1"/>
  <c r="AM119" i="3" s="1"/>
  <c r="AN120" i="3"/>
  <c r="AM120" i="3" s="1"/>
  <c r="DR167" i="3"/>
  <c r="DP167" i="3" s="1"/>
  <c r="BE167" i="3"/>
  <c r="BA167" i="3" s="1"/>
  <c r="DK27" i="3"/>
  <c r="J27" i="3"/>
  <c r="H31" i="3"/>
  <c r="DQ33" i="3"/>
  <c r="DI33" i="3"/>
  <c r="DE33" i="3" s="1"/>
  <c r="BP56" i="3"/>
  <c r="BO56" i="3" s="1"/>
  <c r="DQ68" i="3"/>
  <c r="DP68" i="3" s="1"/>
  <c r="AW70" i="3"/>
  <c r="AB89" i="3"/>
  <c r="CC93" i="3"/>
  <c r="AS12" i="3"/>
  <c r="AG23" i="3"/>
  <c r="AF23" i="3" s="1"/>
  <c r="CE37" i="3"/>
  <c r="CD40" i="3"/>
  <c r="CC40" i="3" s="1"/>
  <c r="CD20" i="3"/>
  <c r="CC20" i="3" s="1"/>
  <c r="CD23" i="3"/>
  <c r="CC23" i="3" s="1"/>
  <c r="BR56" i="3"/>
  <c r="BP57" i="3"/>
  <c r="BO57" i="3" s="1"/>
  <c r="CZ72" i="3"/>
  <c r="CY73" i="3"/>
  <c r="DR102" i="3"/>
  <c r="AE101" i="3"/>
  <c r="AC102" i="3"/>
  <c r="L27" i="3"/>
  <c r="K27" i="3" s="1"/>
  <c r="BF36" i="3"/>
  <c r="BE36" i="3" s="1"/>
  <c r="BE37" i="3"/>
  <c r="E72" i="3"/>
  <c r="AX72" i="3"/>
  <c r="AL89" i="3"/>
  <c r="AL70" i="3" s="1"/>
  <c r="AE89" i="3"/>
  <c r="BB113" i="3"/>
  <c r="BA113" i="3" s="1"/>
  <c r="BC112" i="3"/>
  <c r="BB112" i="3" s="1"/>
  <c r="DN113" i="3"/>
  <c r="AM154" i="3"/>
  <c r="X10" i="3"/>
  <c r="DF12" i="3"/>
  <c r="AW10" i="3"/>
  <c r="AX13" i="3"/>
  <c r="DO15" i="3"/>
  <c r="DM15" i="3" s="1"/>
  <c r="BD13" i="3"/>
  <c r="BD12" i="3" s="1"/>
  <c r="BB15" i="3"/>
  <c r="BV16" i="3"/>
  <c r="BV13" i="3" s="1"/>
  <c r="CE27" i="3"/>
  <c r="CD27" i="3" s="1"/>
  <c r="DR38" i="3"/>
  <c r="DR37" i="3" s="1"/>
  <c r="DR36" i="3" s="1"/>
  <c r="BG37" i="3"/>
  <c r="BG36" i="3" s="1"/>
  <c r="DN40" i="3"/>
  <c r="DM40" i="3" s="1"/>
  <c r="DL40" i="3" s="1"/>
  <c r="DO44" i="3"/>
  <c r="AN56" i="3"/>
  <c r="AM56" i="3" s="1"/>
  <c r="L124" i="3"/>
  <c r="K124" i="3" s="1"/>
  <c r="M119" i="3"/>
  <c r="L119" i="3" s="1"/>
  <c r="K119" i="3" s="1"/>
  <c r="AQ153" i="3"/>
  <c r="AR145" i="3"/>
  <c r="AQ145" i="3" s="1"/>
  <c r="DM20" i="3"/>
  <c r="DE21" i="3"/>
  <c r="Y30" i="3"/>
  <c r="DP45" i="3"/>
  <c r="DQ44" i="3"/>
  <c r="AA50" i="3"/>
  <c r="Z50" i="3" s="1"/>
  <c r="DN52" i="3"/>
  <c r="DM52" i="3" s="1"/>
  <c r="DL52" i="3" s="1"/>
  <c r="AC84" i="3"/>
  <c r="DQ84" i="3"/>
  <c r="BE96" i="3"/>
  <c r="BF93" i="3"/>
  <c r="BE93" i="3" s="1"/>
  <c r="CY238" i="3"/>
  <c r="CX238" i="3" s="1"/>
  <c r="CZ237" i="3"/>
  <c r="DI244" i="3"/>
  <c r="DK243" i="3"/>
  <c r="DI243" i="3" s="1"/>
  <c r="CC16" i="3"/>
  <c r="BZ18" i="3"/>
  <c r="BV19" i="3"/>
  <c r="BV18" i="3" s="1"/>
  <c r="BZ28" i="3"/>
  <c r="DM30" i="3"/>
  <c r="DL30" i="3" s="1"/>
  <c r="AM43" i="3"/>
  <c r="BW64" i="3"/>
  <c r="BV64" i="3" s="1"/>
  <c r="H73" i="3"/>
  <c r="D73" i="3" s="1"/>
  <c r="J72" i="3"/>
  <c r="H72" i="3" s="1"/>
  <c r="R83" i="3"/>
  <c r="DK135" i="3"/>
  <c r="DI137" i="3"/>
  <c r="DE137" i="3" s="1"/>
  <c r="DF151" i="3"/>
  <c r="DE151" i="3" s="1"/>
  <c r="DG150" i="3"/>
  <c r="DF150" i="3" s="1"/>
  <c r="DE150" i="3" s="1"/>
  <c r="DP162" i="3"/>
  <c r="O41" i="3"/>
  <c r="K41" i="3" s="1"/>
  <c r="P36" i="3"/>
  <c r="O36" i="3" s="1"/>
  <c r="L18" i="3"/>
  <c r="K19" i="3"/>
  <c r="K18" i="3" s="1"/>
  <c r="DQ24" i="3"/>
  <c r="AD23" i="3"/>
  <c r="AC23" i="3" s="1"/>
  <c r="AC24" i="3"/>
  <c r="BZ27" i="3"/>
  <c r="DR40" i="3"/>
  <c r="AE37" i="3"/>
  <c r="CL36" i="3"/>
  <c r="CK36" i="3" s="1"/>
  <c r="CJ36" i="3" s="1"/>
  <c r="CK44" i="3"/>
  <c r="CJ44" i="3" s="1"/>
  <c r="DR59" i="3"/>
  <c r="BE67" i="3"/>
  <c r="CD80" i="3"/>
  <c r="CC80" i="3" s="1"/>
  <c r="DN80" i="3"/>
  <c r="CE79" i="3"/>
  <c r="CD79" i="3" s="1"/>
  <c r="CC79" i="3" s="1"/>
  <c r="BA95" i="3"/>
  <c r="DN137" i="3"/>
  <c r="DM137" i="3" s="1"/>
  <c r="BB137" i="3"/>
  <c r="BA137" i="3" s="1"/>
  <c r="BB12" i="3"/>
  <c r="AZ36" i="3"/>
  <c r="AX36" i="3" s="1"/>
  <c r="AX56" i="3"/>
  <c r="AG57" i="3"/>
  <c r="AF57" i="3" s="1"/>
  <c r="AH56" i="3"/>
  <c r="AG56" i="3" s="1"/>
  <c r="CE60" i="3"/>
  <c r="DR67" i="3"/>
  <c r="CF79" i="3"/>
  <c r="DO80" i="3"/>
  <c r="DO137" i="3"/>
  <c r="BD135" i="3"/>
  <c r="AN27" i="3"/>
  <c r="CH79" i="3"/>
  <c r="CG79" i="3" s="1"/>
  <c r="CG80" i="3"/>
  <c r="CJ82" i="3"/>
  <c r="DO99" i="3"/>
  <c r="DN100" i="3"/>
  <c r="DM100" i="3" s="1"/>
  <c r="DL100" i="3" s="1"/>
  <c r="BB100" i="3"/>
  <c r="BA100" i="3" s="1"/>
  <c r="DR104" i="3"/>
  <c r="CG104" i="3"/>
  <c r="DR129" i="3"/>
  <c r="AC129" i="3"/>
  <c r="AE127" i="3"/>
  <c r="DI283" i="3"/>
  <c r="DE283" i="3" s="1"/>
  <c r="DJ281" i="3"/>
  <c r="BC27" i="3"/>
  <c r="CG29" i="3"/>
  <c r="CH28" i="3"/>
  <c r="DN14" i="3"/>
  <c r="CF27" i="3"/>
  <c r="R48" i="3"/>
  <c r="CC54" i="3"/>
  <c r="AK56" i="3"/>
  <c r="AJ57" i="3"/>
  <c r="Z179" i="3"/>
  <c r="DN179" i="3"/>
  <c r="AA170" i="3"/>
  <c r="Z170" i="3" s="1"/>
  <c r="L12" i="3"/>
  <c r="K12" i="3" s="1"/>
  <c r="BA14" i="3"/>
  <c r="BE13" i="3"/>
  <c r="DO14" i="3"/>
  <c r="DO13" i="3" s="1"/>
  <c r="Z16" i="3"/>
  <c r="AA13" i="3"/>
  <c r="AA12" i="3" s="1"/>
  <c r="DE23" i="3"/>
  <c r="BL36" i="3"/>
  <c r="BH36" i="3" s="1"/>
  <c r="DG50" i="3"/>
  <c r="DF50" i="3" s="1"/>
  <c r="DE50" i="3" s="1"/>
  <c r="DF52" i="3"/>
  <c r="DE52" i="3" s="1"/>
  <c r="DR63" i="3"/>
  <c r="DP63" i="3" s="1"/>
  <c r="AE97" i="3"/>
  <c r="DR99" i="3"/>
  <c r="DR97" i="3" s="1"/>
  <c r="AC99" i="3"/>
  <c r="BM119" i="3"/>
  <c r="BL120" i="3"/>
  <c r="N12" i="3"/>
  <c r="BI13" i="3"/>
  <c r="BH14" i="3"/>
  <c r="BH13" i="3" s="1"/>
  <c r="AI36" i="3"/>
  <c r="AI10" i="3" s="1"/>
  <c r="AG37" i="3"/>
  <c r="D44" i="3"/>
  <c r="DP49" i="3"/>
  <c r="AD50" i="3"/>
  <c r="AC50" i="3" s="1"/>
  <c r="AC51" i="3"/>
  <c r="DQ51" i="3"/>
  <c r="DN54" i="3"/>
  <c r="DM54" i="3" s="1"/>
  <c r="DL54" i="3" s="1"/>
  <c r="Z54" i="3"/>
  <c r="Y54" i="3" s="1"/>
  <c r="DQ58" i="3"/>
  <c r="DF93" i="3"/>
  <c r="DE93" i="3" s="1"/>
  <c r="S89" i="3"/>
  <c r="CE97" i="3"/>
  <c r="CD98" i="3"/>
  <c r="CC98" i="3" s="1"/>
  <c r="CC127" i="3"/>
  <c r="AX12" i="3"/>
  <c r="AY10" i="3"/>
  <c r="DQ16" i="3"/>
  <c r="AL10" i="3"/>
  <c r="DQ21" i="3"/>
  <c r="DP21" i="3" s="1"/>
  <c r="DR49" i="3"/>
  <c r="AE44" i="3"/>
  <c r="AQ56" i="3"/>
  <c r="BA60" i="3"/>
  <c r="DN62" i="3"/>
  <c r="DM62" i="3" s="1"/>
  <c r="O72" i="3"/>
  <c r="CF124" i="3"/>
  <c r="CD126" i="3"/>
  <c r="CC126" i="3" s="1"/>
  <c r="BS127" i="3"/>
  <c r="BO127" i="3" s="1"/>
  <c r="BU119" i="3"/>
  <c r="BS119" i="3" s="1"/>
  <c r="BO119" i="3" s="1"/>
  <c r="DM149" i="3"/>
  <c r="O12" i="3"/>
  <c r="BO13" i="3"/>
  <c r="DI23" i="3"/>
  <c r="AT28" i="3"/>
  <c r="CC32" i="3"/>
  <c r="AL36" i="3"/>
  <c r="AJ37" i="3"/>
  <c r="CQ57" i="3"/>
  <c r="DN87" i="3"/>
  <c r="DM87" i="3" s="1"/>
  <c r="Z87" i="3"/>
  <c r="Y87" i="3" s="1"/>
  <c r="CO89" i="3"/>
  <c r="CN89" i="3" s="1"/>
  <c r="CN93" i="3"/>
  <c r="BB101" i="3"/>
  <c r="BA101" i="3" s="1"/>
  <c r="BG108" i="3"/>
  <c r="BG89" i="3" s="1"/>
  <c r="DR110" i="3"/>
  <c r="BP112" i="3"/>
  <c r="BO112" i="3" s="1"/>
  <c r="BQ89" i="3"/>
  <c r="DN126" i="3"/>
  <c r="Z126" i="3"/>
  <c r="Y126" i="3" s="1"/>
  <c r="DE34" i="3"/>
  <c r="DJ13" i="3"/>
  <c r="DJ12" i="3" s="1"/>
  <c r="BE23" i="3"/>
  <c r="AU41" i="3"/>
  <c r="AT41" i="3" s="1"/>
  <c r="AV36" i="3"/>
  <c r="AU36" i="3" s="1"/>
  <c r="CC50" i="3"/>
  <c r="DQ62" i="3"/>
  <c r="BY72" i="3"/>
  <c r="BW73" i="3"/>
  <c r="BV73" i="3" s="1"/>
  <c r="CD106" i="3"/>
  <c r="CC106" i="3" s="1"/>
  <c r="CE105" i="3"/>
  <c r="CD105" i="3" s="1"/>
  <c r="CC105" i="3" s="1"/>
  <c r="DQ108" i="3"/>
  <c r="DP109" i="3"/>
  <c r="DO126" i="3"/>
  <c r="DO124" i="3" s="1"/>
  <c r="AB124" i="3"/>
  <c r="DK12" i="3"/>
  <c r="DK10" i="3" s="1"/>
  <c r="CE18" i="3"/>
  <c r="BB18" i="3"/>
  <c r="BA20" i="3"/>
  <c r="BK10" i="3"/>
  <c r="DN24" i="3"/>
  <c r="BC23" i="3"/>
  <c r="BB24" i="3"/>
  <c r="BA24" i="3" s="1"/>
  <c r="AX28" i="3"/>
  <c r="R32" i="3"/>
  <c r="CF31" i="3"/>
  <c r="CD33" i="3"/>
  <c r="CC33" i="3" s="1"/>
  <c r="CJ37" i="3"/>
  <c r="CG37" i="3"/>
  <c r="DR44" i="3"/>
  <c r="BC50" i="3"/>
  <c r="BB50" i="3" s="1"/>
  <c r="BA50" i="3" s="1"/>
  <c r="BB52" i="3"/>
  <c r="BA52" i="3" s="1"/>
  <c r="DG64" i="3"/>
  <c r="DF65" i="3"/>
  <c r="DE65" i="3" s="1"/>
  <c r="AU82" i="3"/>
  <c r="AT82" i="3" s="1"/>
  <c r="AV72" i="3"/>
  <c r="DF108" i="3"/>
  <c r="DE108" i="3" s="1"/>
  <c r="CD125" i="3"/>
  <c r="CC125" i="3" s="1"/>
  <c r="CE124" i="3"/>
  <c r="CD124" i="3" s="1"/>
  <c r="CC124" i="3" s="1"/>
  <c r="DL92" i="3"/>
  <c r="S12" i="3"/>
  <c r="R12" i="3" s="1"/>
  <c r="T10" i="3"/>
  <c r="BT12" i="3"/>
  <c r="DF17" i="3"/>
  <c r="DE17" i="3" s="1"/>
  <c r="BC41" i="3"/>
  <c r="BB41" i="3" s="1"/>
  <c r="DN42" i="3"/>
  <c r="BB42" i="3"/>
  <c r="DM47" i="3"/>
  <c r="DL47" i="3" s="1"/>
  <c r="CV56" i="3"/>
  <c r="CU56" i="3" s="1"/>
  <c r="CU57" i="3"/>
  <c r="V72" i="3"/>
  <c r="AF73" i="3"/>
  <c r="CB72" i="3"/>
  <c r="CB70" i="3" s="1"/>
  <c r="BZ73" i="3"/>
  <c r="BB73" i="3"/>
  <c r="DI115" i="3"/>
  <c r="DE115" i="3" s="1"/>
  <c r="DN143" i="3"/>
  <c r="DM143" i="3" s="1"/>
  <c r="BB143" i="3"/>
  <c r="BA143" i="3" s="1"/>
  <c r="BM10" i="3"/>
  <c r="BQ12" i="3"/>
  <c r="DE16" i="3"/>
  <c r="DO24" i="3"/>
  <c r="Z24" i="3"/>
  <c r="Y24" i="3" s="1"/>
  <c r="BB29" i="3"/>
  <c r="BA29" i="3" s="1"/>
  <c r="DO29" i="3"/>
  <c r="DO28" i="3" s="1"/>
  <c r="BD28" i="3"/>
  <c r="DM29" i="3"/>
  <c r="DN28" i="3"/>
  <c r="CI56" i="3"/>
  <c r="BO64" i="3"/>
  <c r="DE67" i="3"/>
  <c r="M72" i="3"/>
  <c r="AR89" i="3"/>
  <c r="AQ89" i="3" s="1"/>
  <c r="AQ90" i="3"/>
  <c r="CI97" i="3"/>
  <c r="CG97" i="3" s="1"/>
  <c r="CG99" i="3"/>
  <c r="CC99" i="3" s="1"/>
  <c r="AH145" i="3"/>
  <c r="AG153" i="3"/>
  <c r="AF153" i="3" s="1"/>
  <c r="CG173" i="3"/>
  <c r="DQ173" i="3"/>
  <c r="CH171" i="3"/>
  <c r="BR10" i="3"/>
  <c r="BT36" i="3"/>
  <c r="BS36" i="3" s="1"/>
  <c r="BS37" i="3"/>
  <c r="D46" i="3"/>
  <c r="CP56" i="3"/>
  <c r="CN56" i="3" s="1"/>
  <c r="AC59" i="3"/>
  <c r="Y59" i="3" s="1"/>
  <c r="DQ59" i="3"/>
  <c r="BE62" i="3"/>
  <c r="AD64" i="3"/>
  <c r="DN76" i="3"/>
  <c r="Z76" i="3"/>
  <c r="AS89" i="3"/>
  <c r="Z99" i="3"/>
  <c r="AN105" i="3"/>
  <c r="AM105" i="3" s="1"/>
  <c r="CE112" i="3"/>
  <c r="AM122" i="3"/>
  <c r="DR137" i="3"/>
  <c r="BV138" i="3"/>
  <c r="E28" i="3"/>
  <c r="D28" i="3" s="1"/>
  <c r="F27" i="3"/>
  <c r="E27" i="3" s="1"/>
  <c r="BW28" i="3"/>
  <c r="BV28" i="3" s="1"/>
  <c r="BX27" i="3"/>
  <c r="BW27" i="3" s="1"/>
  <c r="BV27" i="3" s="1"/>
  <c r="BG27" i="3"/>
  <c r="BB37" i="3"/>
  <c r="BA37" i="3" s="1"/>
  <c r="BC36" i="3"/>
  <c r="DH36" i="3"/>
  <c r="DQ39" i="3"/>
  <c r="DP39" i="3" s="1"/>
  <c r="BE39" i="3"/>
  <c r="BA39" i="3" s="1"/>
  <c r="AT50" i="3"/>
  <c r="CS56" i="3"/>
  <c r="CR56" i="3" s="1"/>
  <c r="CQ56" i="3" s="1"/>
  <c r="BA67" i="3"/>
  <c r="AG72" i="3"/>
  <c r="AF72" i="3" s="1"/>
  <c r="AB101" i="3"/>
  <c r="DO102" i="3"/>
  <c r="CF101" i="3"/>
  <c r="BE212" i="3"/>
  <c r="BF211" i="3"/>
  <c r="Q70" i="3"/>
  <c r="AK12" i="3"/>
  <c r="BA19" i="3"/>
  <c r="BA18" i="3" s="1"/>
  <c r="BA21" i="3"/>
  <c r="CX23" i="3"/>
  <c r="DN25" i="3"/>
  <c r="DN34" i="3"/>
  <c r="BB34" i="3"/>
  <c r="BA34" i="3" s="1"/>
  <c r="AK36" i="3"/>
  <c r="CK41" i="3"/>
  <c r="CJ41" i="3" s="1"/>
  <c r="K48" i="3"/>
  <c r="BX56" i="3"/>
  <c r="BW56" i="3" s="1"/>
  <c r="BV56" i="3" s="1"/>
  <c r="BC56" i="3"/>
  <c r="DN68" i="3"/>
  <c r="DM68" i="3" s="1"/>
  <c r="S72" i="3"/>
  <c r="R72" i="3" s="1"/>
  <c r="T70" i="3"/>
  <c r="DQ76" i="3"/>
  <c r="DP76" i="3" s="1"/>
  <c r="AI72" i="3"/>
  <c r="AI70" i="3" s="1"/>
  <c r="CG91" i="3"/>
  <c r="CC91" i="3" s="1"/>
  <c r="CI90" i="3"/>
  <c r="CI89" i="3" s="1"/>
  <c r="DQ99" i="3"/>
  <c r="DP99" i="3" s="1"/>
  <c r="AM101" i="3"/>
  <c r="BB117" i="3"/>
  <c r="BA117" i="3" s="1"/>
  <c r="DN117" i="3"/>
  <c r="DM117" i="3" s="1"/>
  <c r="DL117" i="3" s="1"/>
  <c r="S127" i="3"/>
  <c r="R127" i="3" s="1"/>
  <c r="U119" i="3"/>
  <c r="Z129" i="3"/>
  <c r="DO129" i="3"/>
  <c r="DO127" i="3" s="1"/>
  <c r="AB127" i="3"/>
  <c r="BC157" i="3"/>
  <c r="BB157" i="3" s="1"/>
  <c r="BB158" i="3"/>
  <c r="BA158" i="3" s="1"/>
  <c r="AQ13" i="3"/>
  <c r="BP13" i="3"/>
  <c r="DQ17" i="3"/>
  <c r="BH19" i="3"/>
  <c r="BH18" i="3" s="1"/>
  <c r="DQ20" i="3"/>
  <c r="DN21" i="3"/>
  <c r="DM21" i="3" s="1"/>
  <c r="Z27" i="3"/>
  <c r="E31" i="3"/>
  <c r="D31" i="3" s="1"/>
  <c r="DN33" i="3"/>
  <c r="DM33" i="3" s="1"/>
  <c r="M36" i="3"/>
  <c r="L36" i="3" s="1"/>
  <c r="I36" i="3"/>
  <c r="H36" i="3" s="1"/>
  <c r="AC41" i="3"/>
  <c r="DG57" i="3"/>
  <c r="DF58" i="3"/>
  <c r="DE58" i="3" s="1"/>
  <c r="DO94" i="3"/>
  <c r="DO93" i="3" s="1"/>
  <c r="AB93" i="3"/>
  <c r="AA97" i="3"/>
  <c r="Z97" i="3" s="1"/>
  <c r="DN98" i="3"/>
  <c r="Z98" i="3"/>
  <c r="AU89" i="3"/>
  <c r="DN114" i="3"/>
  <c r="BB114" i="3"/>
  <c r="BA114" i="3" s="1"/>
  <c r="AY119" i="3"/>
  <c r="AX120" i="3"/>
  <c r="AD146" i="3"/>
  <c r="DQ147" i="3"/>
  <c r="AC147" i="3"/>
  <c r="DH170" i="3"/>
  <c r="AQ237" i="3"/>
  <c r="BV23" i="3"/>
  <c r="N27" i="3"/>
  <c r="J36" i="3"/>
  <c r="AR36" i="3"/>
  <c r="AQ36" i="3" s="1"/>
  <c r="AM36" i="3" s="1"/>
  <c r="DR42" i="3"/>
  <c r="DR41" i="3" s="1"/>
  <c r="AC42" i="3"/>
  <c r="Y42" i="3" s="1"/>
  <c r="AE41" i="3"/>
  <c r="AC45" i="3"/>
  <c r="CH44" i="3"/>
  <c r="CG44" i="3" s="1"/>
  <c r="DN48" i="3"/>
  <c r="DM48" i="3" s="1"/>
  <c r="DL48" i="3" s="1"/>
  <c r="BH50" i="3"/>
  <c r="AC53" i="3"/>
  <c r="DQ53" i="3"/>
  <c r="DP53" i="3" s="1"/>
  <c r="DF59" i="3"/>
  <c r="DE59" i="3" s="1"/>
  <c r="DN59" i="3"/>
  <c r="CH64" i="3"/>
  <c r="CG64" i="3" s="1"/>
  <c r="BO68" i="3"/>
  <c r="AP72" i="3"/>
  <c r="BZ82" i="3"/>
  <c r="AC86" i="3"/>
  <c r="AF87" i="3"/>
  <c r="BI89" i="3"/>
  <c r="AB97" i="3"/>
  <c r="AX101" i="3"/>
  <c r="AT101" i="3" s="1"/>
  <c r="CT119" i="3"/>
  <c r="CR119" i="3" s="1"/>
  <c r="CQ119" i="3" s="1"/>
  <c r="CR120" i="3"/>
  <c r="CQ120" i="3" s="1"/>
  <c r="DN125" i="3"/>
  <c r="Z125" i="3"/>
  <c r="Y125" i="3" s="1"/>
  <c r="AA124" i="3"/>
  <c r="DP134" i="3"/>
  <c r="CI135" i="3"/>
  <c r="CG135" i="3" s="1"/>
  <c r="AE146" i="3"/>
  <c r="AE145" i="3" s="1"/>
  <c r="DR147" i="3"/>
  <c r="DN151" i="3"/>
  <c r="DR198" i="3"/>
  <c r="DR196" i="3" s="1"/>
  <c r="DI198" i="3"/>
  <c r="DE198" i="3" s="1"/>
  <c r="DK196" i="3"/>
  <c r="DK195" i="3" s="1"/>
  <c r="DN45" i="3"/>
  <c r="Z45" i="3"/>
  <c r="AA44" i="3"/>
  <c r="Z44" i="3" s="1"/>
  <c r="Y44" i="3" s="1"/>
  <c r="CE44" i="3"/>
  <c r="CD44" i="3" s="1"/>
  <c r="AB50" i="3"/>
  <c r="DO52" i="3"/>
  <c r="CB56" i="3"/>
  <c r="BZ64" i="3"/>
  <c r="DQ80" i="3"/>
  <c r="L89" i="3"/>
  <c r="K89" i="3" s="1"/>
  <c r="CH93" i="3"/>
  <c r="CG93" i="3" s="1"/>
  <c r="CG94" i="3"/>
  <c r="AP89" i="3"/>
  <c r="DG171" i="3"/>
  <c r="DF173" i="3"/>
  <c r="DE173" i="3" s="1"/>
  <c r="CZ195" i="3"/>
  <c r="CY200" i="3"/>
  <c r="CX200" i="3" s="1"/>
  <c r="DR322" i="3"/>
  <c r="BG319" i="3"/>
  <c r="BE319" i="3" s="1"/>
  <c r="BE322" i="3"/>
  <c r="DQ364" i="3"/>
  <c r="D19" i="3"/>
  <c r="E18" i="3"/>
  <c r="AM23" i="3"/>
  <c r="DR31" i="3"/>
  <c r="K37" i="3"/>
  <c r="AS36" i="3"/>
  <c r="CI44" i="3"/>
  <c r="CC49" i="3"/>
  <c r="BA58" i="3"/>
  <c r="AM60" i="3"/>
  <c r="BK89" i="3"/>
  <c r="BI90" i="3"/>
  <c r="BH90" i="3" s="1"/>
  <c r="CZ89" i="3"/>
  <c r="DE91" i="3"/>
  <c r="DQ94" i="3"/>
  <c r="DQ98" i="3"/>
  <c r="AC98" i="3"/>
  <c r="AD97" i="3"/>
  <c r="CI119" i="3"/>
  <c r="BW145" i="3"/>
  <c r="BB149" i="3"/>
  <c r="BA149" i="3" s="1"/>
  <c r="DO149" i="3"/>
  <c r="W170" i="3"/>
  <c r="V171" i="3"/>
  <c r="BC262" i="3"/>
  <c r="BB264" i="3"/>
  <c r="DN264" i="3"/>
  <c r="DM264" i="3" s="1"/>
  <c r="DL264" i="3" s="1"/>
  <c r="K16" i="3"/>
  <c r="D20" i="3"/>
  <c r="D34" i="3"/>
  <c r="DR46" i="3"/>
  <c r="DI57" i="3"/>
  <c r="DJ56" i="3"/>
  <c r="DI56" i="3" s="1"/>
  <c r="AR72" i="3"/>
  <c r="CC84" i="3"/>
  <c r="Y85" i="3"/>
  <c r="DR86" i="3"/>
  <c r="DP86" i="3" s="1"/>
  <c r="DF90" i="3"/>
  <c r="CK93" i="3"/>
  <c r="CL89" i="3"/>
  <c r="CK89" i="3" s="1"/>
  <c r="DR94" i="3"/>
  <c r="DR93" i="3" s="1"/>
  <c r="K101" i="3"/>
  <c r="BG112" i="3"/>
  <c r="DR115" i="3"/>
  <c r="BK119" i="3"/>
  <c r="BI120" i="3"/>
  <c r="BH120" i="3" s="1"/>
  <c r="DO172" i="3"/>
  <c r="DO171" i="3" s="1"/>
  <c r="AB171" i="3"/>
  <c r="AB170" i="3" s="1"/>
  <c r="AE262" i="3"/>
  <c r="DR263" i="3"/>
  <c r="DR262" i="3" s="1"/>
  <c r="AC263" i="3"/>
  <c r="L13" i="3"/>
  <c r="BZ13" i="3"/>
  <c r="K15" i="3"/>
  <c r="K13" i="3" s="1"/>
  <c r="AQ18" i="3"/>
  <c r="F10" i="3"/>
  <c r="CK27" i="3"/>
  <c r="CJ27" i="3" s="1"/>
  <c r="CC29" i="3"/>
  <c r="H27" i="3"/>
  <c r="AM42" i="3"/>
  <c r="BF44" i="3"/>
  <c r="BE44" i="3" s="1"/>
  <c r="CQ46" i="3"/>
  <c r="Z49" i="3"/>
  <c r="Y49" i="3" s="1"/>
  <c r="DO49" i="3"/>
  <c r="BL50" i="3"/>
  <c r="CZ56" i="3"/>
  <c r="CY56" i="3" s="1"/>
  <c r="CX56" i="3" s="1"/>
  <c r="DO59" i="3"/>
  <c r="DO57" i="3" s="1"/>
  <c r="BB59" i="3"/>
  <c r="BA59" i="3" s="1"/>
  <c r="K61" i="3"/>
  <c r="AQ64" i="3"/>
  <c r="AM64" i="3" s="1"/>
  <c r="CK64" i="3"/>
  <c r="CJ64" i="3" s="1"/>
  <c r="CR79" i="3"/>
  <c r="CQ79" i="3" s="1"/>
  <c r="AM82" i="3"/>
  <c r="DM85" i="3"/>
  <c r="DL85" i="3" s="1"/>
  <c r="DB90" i="3"/>
  <c r="CX90" i="3" s="1"/>
  <c r="DC89" i="3"/>
  <c r="BB96" i="3"/>
  <c r="BA96" i="3" s="1"/>
  <c r="CR97" i="3"/>
  <c r="CQ97" i="3" s="1"/>
  <c r="CT89" i="3"/>
  <c r="BB99" i="3"/>
  <c r="BA99" i="3" s="1"/>
  <c r="DN99" i="3"/>
  <c r="DR106" i="3"/>
  <c r="AC106" i="3"/>
  <c r="Y106" i="3" s="1"/>
  <c r="AE105" i="3"/>
  <c r="AC105" i="3" s="1"/>
  <c r="Y105" i="3" s="1"/>
  <c r="DJ108" i="3"/>
  <c r="DI108" i="3" s="1"/>
  <c r="BE110" i="3"/>
  <c r="BA110" i="3" s="1"/>
  <c r="BF108" i="3"/>
  <c r="BE108" i="3" s="1"/>
  <c r="DH112" i="3"/>
  <c r="DF112" i="3" s="1"/>
  <c r="DE112" i="3" s="1"/>
  <c r="DQ114" i="3"/>
  <c r="DP114" i="3" s="1"/>
  <c r="H131" i="3"/>
  <c r="BG150" i="3"/>
  <c r="BE151" i="3"/>
  <c r="CY153" i="3"/>
  <c r="CX153" i="3" s="1"/>
  <c r="CZ145" i="3"/>
  <c r="DE75" i="3"/>
  <c r="CW70" i="3"/>
  <c r="BA81" i="3"/>
  <c r="Y84" i="3"/>
  <c r="CW89" i="3"/>
  <c r="CX101" i="3"/>
  <c r="CD104" i="3"/>
  <c r="CC104" i="3" s="1"/>
  <c r="DO104" i="3"/>
  <c r="BE162" i="3"/>
  <c r="BA162" i="3" s="1"/>
  <c r="DR162" i="3"/>
  <c r="AQ292" i="3"/>
  <c r="AM292" i="3" s="1"/>
  <c r="AR280" i="3"/>
  <c r="AQ280" i="3" s="1"/>
  <c r="CC15" i="3"/>
  <c r="CD19" i="3"/>
  <c r="DN19" i="3"/>
  <c r="CC21" i="3"/>
  <c r="CD38" i="3"/>
  <c r="CC38" i="3" s="1"/>
  <c r="CF37" i="3"/>
  <c r="DO40" i="3"/>
  <c r="DO37" i="3" s="1"/>
  <c r="DO36" i="3" s="1"/>
  <c r="DC36" i="3"/>
  <c r="CX44" i="3"/>
  <c r="AZ72" i="3"/>
  <c r="AA82" i="3"/>
  <c r="Z82" i="3" s="1"/>
  <c r="Z83" i="3"/>
  <c r="Y83" i="3" s="1"/>
  <c r="DN83" i="3"/>
  <c r="BT89" i="3"/>
  <c r="BS89" i="3" s="1"/>
  <c r="DK89" i="3"/>
  <c r="DG97" i="3"/>
  <c r="DF97" i="3" s="1"/>
  <c r="DE97" i="3" s="1"/>
  <c r="DF98" i="3"/>
  <c r="DE98" i="3" s="1"/>
  <c r="DQ112" i="3"/>
  <c r="DJ135" i="3"/>
  <c r="DQ136" i="3"/>
  <c r="K150" i="3"/>
  <c r="Y290" i="3"/>
  <c r="DN366" i="3"/>
  <c r="DM366" i="3" s="1"/>
  <c r="Z366" i="3"/>
  <c r="Y366" i="3" s="1"/>
  <c r="D12" i="3"/>
  <c r="CI13" i="3"/>
  <c r="CI12" i="3" s="1"/>
  <c r="Y15" i="3"/>
  <c r="DD27" i="3"/>
  <c r="DD10" i="3" s="1"/>
  <c r="DD462" i="3" s="1"/>
  <c r="AC29" i="3"/>
  <c r="Y29" i="3" s="1"/>
  <c r="DR29" i="3"/>
  <c r="DR28" i="3" s="1"/>
  <c r="AE28" i="3"/>
  <c r="AE27" i="3" s="1"/>
  <c r="Z31" i="3"/>
  <c r="CG32" i="3"/>
  <c r="CI31" i="3"/>
  <c r="CI27" i="3" s="1"/>
  <c r="Z33" i="3"/>
  <c r="Y33" i="3" s="1"/>
  <c r="CD31" i="3"/>
  <c r="V36" i="3"/>
  <c r="CR37" i="3"/>
  <c r="CQ37" i="3" s="1"/>
  <c r="DN38" i="3"/>
  <c r="Z38" i="3"/>
  <c r="Y38" i="3" s="1"/>
  <c r="AA37" i="3"/>
  <c r="DQ40" i="3"/>
  <c r="DP40" i="3" s="1"/>
  <c r="AC40" i="3"/>
  <c r="BO41" i="3"/>
  <c r="DD36" i="3"/>
  <c r="DH41" i="3"/>
  <c r="DF41" i="3" s="1"/>
  <c r="DO42" i="3"/>
  <c r="DO41" i="3" s="1"/>
  <c r="CX45" i="3"/>
  <c r="BA54" i="3"/>
  <c r="CJ60" i="3"/>
  <c r="DR62" i="3"/>
  <c r="DN66" i="3"/>
  <c r="DM66" i="3" s="1"/>
  <c r="DL66" i="3" s="1"/>
  <c r="Z66" i="3"/>
  <c r="Y66" i="3" s="1"/>
  <c r="DJ73" i="3"/>
  <c r="BK72" i="3"/>
  <c r="BI79" i="3"/>
  <c r="BH79" i="3" s="1"/>
  <c r="AC90" i="3"/>
  <c r="K115" i="3"/>
  <c r="BA140" i="3"/>
  <c r="DJ160" i="3"/>
  <c r="DI161" i="3"/>
  <c r="DE161" i="3" s="1"/>
  <c r="BH170" i="3"/>
  <c r="Z212" i="3"/>
  <c r="Y212" i="3" s="1"/>
  <c r="AA211" i="3"/>
  <c r="DN212" i="3"/>
  <c r="CW10" i="3"/>
  <c r="CT10" i="3"/>
  <c r="AD13" i="3"/>
  <c r="AD12" i="3" s="1"/>
  <c r="AC14" i="3"/>
  <c r="DM17" i="3"/>
  <c r="DQ32" i="3"/>
  <c r="AC32" i="3"/>
  <c r="AD31" i="3"/>
  <c r="AC31" i="3" s="1"/>
  <c r="Y34" i="3"/>
  <c r="DQ38" i="3"/>
  <c r="CI36" i="3"/>
  <c r="DI41" i="3"/>
  <c r="AF50" i="3"/>
  <c r="DQ61" i="3"/>
  <c r="DP61" i="3" s="1"/>
  <c r="AC61" i="3"/>
  <c r="AD60" i="3"/>
  <c r="BD73" i="3"/>
  <c r="BB75" i="3"/>
  <c r="BA75" i="3" s="1"/>
  <c r="AE82" i="3"/>
  <c r="DR84" i="3"/>
  <c r="BE107" i="3"/>
  <c r="BA107" i="3" s="1"/>
  <c r="BF105" i="3"/>
  <c r="BE105" i="3" s="1"/>
  <c r="BA105" i="3" s="1"/>
  <c r="DQ107" i="3"/>
  <c r="DJ127" i="3"/>
  <c r="DI128" i="3"/>
  <c r="BA161" i="3"/>
  <c r="DR160" i="3"/>
  <c r="AV181" i="3"/>
  <c r="AU181" i="3" s="1"/>
  <c r="AT181" i="3" s="1"/>
  <c r="AU182" i="3"/>
  <c r="AT182" i="3" s="1"/>
  <c r="CG226" i="3"/>
  <c r="CC226" i="3" s="1"/>
  <c r="CH225" i="3"/>
  <c r="CG225" i="3" s="1"/>
  <c r="AE13" i="3"/>
  <c r="DR14" i="3"/>
  <c r="DR13" i="3" s="1"/>
  <c r="AC16" i="3"/>
  <c r="CJ16" i="3"/>
  <c r="CC17" i="3"/>
  <c r="DO19" i="3"/>
  <c r="DO18" i="3" s="1"/>
  <c r="AB18" i="3"/>
  <c r="Z19" i="3"/>
  <c r="CJ30" i="3"/>
  <c r="CQ40" i="3"/>
  <c r="BF41" i="3"/>
  <c r="BE41" i="3" s="1"/>
  <c r="DQ42" i="3"/>
  <c r="BE42" i="3"/>
  <c r="AD44" i="3"/>
  <c r="AC44" i="3" s="1"/>
  <c r="BB45" i="3"/>
  <c r="BA45" i="3" s="1"/>
  <c r="DF45" i="3"/>
  <c r="BE52" i="3"/>
  <c r="DR60" i="3"/>
  <c r="BE64" i="3"/>
  <c r="DQ67" i="3"/>
  <c r="DP67" i="3" s="1"/>
  <c r="DB73" i="3"/>
  <c r="DN78" i="3"/>
  <c r="DM78" i="3" s="1"/>
  <c r="DL78" i="3" s="1"/>
  <c r="Z78" i="3"/>
  <c r="Y78" i="3" s="1"/>
  <c r="AX82" i="3"/>
  <c r="AF84" i="3"/>
  <c r="DA89" i="3"/>
  <c r="AG89" i="3"/>
  <c r="BC93" i="3"/>
  <c r="BB93" i="3" s="1"/>
  <c r="BA93" i="3" s="1"/>
  <c r="W89" i="3"/>
  <c r="V101" i="3"/>
  <c r="R101" i="3" s="1"/>
  <c r="DR107" i="3"/>
  <c r="Z122" i="3"/>
  <c r="Y122" i="3" s="1"/>
  <c r="DN122" i="3"/>
  <c r="DM122" i="3" s="1"/>
  <c r="DL122" i="3" s="1"/>
  <c r="CV119" i="3"/>
  <c r="CU119" i="3" s="1"/>
  <c r="CU124" i="3"/>
  <c r="CQ124" i="3" s="1"/>
  <c r="AX146" i="3"/>
  <c r="CU146" i="3"/>
  <c r="CQ146" i="3" s="1"/>
  <c r="CW145" i="3"/>
  <c r="BD146" i="3"/>
  <c r="D162" i="3"/>
  <c r="BZ211" i="3"/>
  <c r="BV211" i="3" s="1"/>
  <c r="CA210" i="3"/>
  <c r="BZ210" i="3" s="1"/>
  <c r="CU12" i="3"/>
  <c r="AC18" i="3"/>
  <c r="CQ13" i="3"/>
  <c r="CN13" i="3"/>
  <c r="DR17" i="3"/>
  <c r="AE18" i="3"/>
  <c r="DR19" i="3"/>
  <c r="DR21" i="3"/>
  <c r="R23" i="3"/>
  <c r="BD44" i="3"/>
  <c r="BD36" i="3" s="1"/>
  <c r="DR51" i="3"/>
  <c r="DR50" i="3" s="1"/>
  <c r="DO53" i="3"/>
  <c r="BB53" i="3"/>
  <c r="BA53" i="3" s="1"/>
  <c r="BP73" i="3"/>
  <c r="BO73" i="3" s="1"/>
  <c r="BR72" i="3"/>
  <c r="CG77" i="3"/>
  <c r="DQ77" i="3"/>
  <c r="DP77" i="3" s="1"/>
  <c r="BP72" i="3"/>
  <c r="N89" i="3"/>
  <c r="N70" i="3" s="1"/>
  <c r="BD97" i="3"/>
  <c r="DO98" i="3"/>
  <c r="Z123" i="3"/>
  <c r="Y123" i="3" s="1"/>
  <c r="DN123" i="3"/>
  <c r="DM123" i="3" s="1"/>
  <c r="DL123" i="3" s="1"/>
  <c r="BC127" i="3"/>
  <c r="BB127" i="3" s="1"/>
  <c r="BA127" i="3" s="1"/>
  <c r="BB128" i="3"/>
  <c r="BA128" i="3" s="1"/>
  <c r="DN128" i="3"/>
  <c r="DN142" i="3"/>
  <c r="DM142" i="3" s="1"/>
  <c r="DL142" i="3" s="1"/>
  <c r="BF160" i="3"/>
  <c r="BE160" i="3" s="1"/>
  <c r="BE161" i="3"/>
  <c r="DE44" i="3"/>
  <c r="DN46" i="3"/>
  <c r="DM46" i="3" s="1"/>
  <c r="BB46" i="3"/>
  <c r="AM13" i="3"/>
  <c r="CR12" i="3"/>
  <c r="CQ12" i="3" s="1"/>
  <c r="CS10" i="3"/>
  <c r="AF19" i="3"/>
  <c r="AF18" i="3" s="1"/>
  <c r="CO10" i="3"/>
  <c r="AC28" i="3"/>
  <c r="Y28" i="3" s="1"/>
  <c r="DI45" i="3"/>
  <c r="DJ44" i="3"/>
  <c r="DI44" i="3" s="1"/>
  <c r="DQ46" i="3"/>
  <c r="DK44" i="3"/>
  <c r="DR74" i="3"/>
  <c r="DP74" i="3" s="1"/>
  <c r="BG79" i="3"/>
  <c r="BG72" i="3" s="1"/>
  <c r="AC100" i="3"/>
  <c r="Y100" i="3" s="1"/>
  <c r="DQ100" i="3"/>
  <c r="DP100" i="3" s="1"/>
  <c r="R124" i="3"/>
  <c r="DN138" i="3"/>
  <c r="DM138" i="3" s="1"/>
  <c r="AW210" i="3"/>
  <c r="AW193" i="3" s="1"/>
  <c r="AU221" i="3"/>
  <c r="AT221" i="3" s="1"/>
  <c r="DR16" i="3"/>
  <c r="CY13" i="3"/>
  <c r="AG18" i="3"/>
  <c r="BO25" i="3"/>
  <c r="CY28" i="3"/>
  <c r="CX28" i="3" s="1"/>
  <c r="DA27" i="3"/>
  <c r="DA10" i="3" s="1"/>
  <c r="AD37" i="3"/>
  <c r="CK57" i="3"/>
  <c r="CJ57" i="3" s="1"/>
  <c r="CL56" i="3"/>
  <c r="CK56" i="3" s="1"/>
  <c r="CC59" i="3"/>
  <c r="BS72" i="3"/>
  <c r="DN77" i="3"/>
  <c r="DM77" i="3" s="1"/>
  <c r="DL77" i="3" s="1"/>
  <c r="Z77" i="3"/>
  <c r="Y77" i="3" s="1"/>
  <c r="BA85" i="3"/>
  <c r="P89" i="3"/>
  <c r="O89" i="3" s="1"/>
  <c r="Z103" i="3"/>
  <c r="Y103" i="3" s="1"/>
  <c r="DN103" i="3"/>
  <c r="DM103" i="3" s="1"/>
  <c r="DQ128" i="3"/>
  <c r="BE128" i="3"/>
  <c r="BB139" i="3"/>
  <c r="BA139" i="3" s="1"/>
  <c r="BC138" i="3"/>
  <c r="BB138" i="3" s="1"/>
  <c r="BA138" i="3" s="1"/>
  <c r="DN178" i="3"/>
  <c r="DM178" i="3" s="1"/>
  <c r="DL178" i="3" s="1"/>
  <c r="DN207" i="3"/>
  <c r="DM207" i="3" s="1"/>
  <c r="BB207" i="3"/>
  <c r="BA207" i="3" s="1"/>
  <c r="DO219" i="3"/>
  <c r="Z219" i="3"/>
  <c r="Y219" i="3" s="1"/>
  <c r="DN253" i="3"/>
  <c r="Z253" i="3"/>
  <c r="Y253" i="3" s="1"/>
  <c r="BO28" i="3"/>
  <c r="BO37" i="3"/>
  <c r="CZ36" i="3"/>
  <c r="DQ52" i="3"/>
  <c r="DP52" i="3" s="1"/>
  <c r="AU57" i="3"/>
  <c r="AT57" i="3" s="1"/>
  <c r="AV56" i="3"/>
  <c r="AU56" i="3" s="1"/>
  <c r="AT56" i="3" s="1"/>
  <c r="CM56" i="3"/>
  <c r="CM10" i="3" s="1"/>
  <c r="Z58" i="3"/>
  <c r="Y58" i="3" s="1"/>
  <c r="CG59" i="3"/>
  <c r="DE62" i="3"/>
  <c r="AN90" i="3"/>
  <c r="AM90" i="3" s="1"/>
  <c r="AO89" i="3"/>
  <c r="AN89" i="3" s="1"/>
  <c r="AM89" i="3" s="1"/>
  <c r="CD90" i="3"/>
  <c r="CI101" i="3"/>
  <c r="CG101" i="3" s="1"/>
  <c r="DR111" i="3"/>
  <c r="AF119" i="3"/>
  <c r="V124" i="3"/>
  <c r="W119" i="3"/>
  <c r="DE138" i="3"/>
  <c r="Y174" i="3"/>
  <c r="DR15" i="3"/>
  <c r="DP15" i="3" s="1"/>
  <c r="DR20" i="3"/>
  <c r="AC20" i="3"/>
  <c r="AG36" i="3"/>
  <c r="BE74" i="3"/>
  <c r="BF73" i="3"/>
  <c r="DQ75" i="3"/>
  <c r="DO78" i="3"/>
  <c r="X89" i="3"/>
  <c r="AC104" i="3"/>
  <c r="Y104" i="3" s="1"/>
  <c r="DQ104" i="3"/>
  <c r="CE131" i="3"/>
  <c r="CD131" i="3" s="1"/>
  <c r="CD134" i="3"/>
  <c r="CC134" i="3" s="1"/>
  <c r="BE140" i="3"/>
  <c r="BG138" i="3"/>
  <c r="Y142" i="3"/>
  <c r="AE157" i="3"/>
  <c r="DR158" i="3"/>
  <c r="DR157" i="3" s="1"/>
  <c r="BD182" i="3"/>
  <c r="BD181" i="3" s="1"/>
  <c r="BB184" i="3"/>
  <c r="DO184" i="3"/>
  <c r="DM184" i="3" s="1"/>
  <c r="DL184" i="3" s="1"/>
  <c r="Y189" i="3"/>
  <c r="N237" i="3"/>
  <c r="L238" i="3"/>
  <c r="K238" i="3" s="1"/>
  <c r="BE269" i="3"/>
  <c r="DQ269" i="3"/>
  <c r="CU18" i="3"/>
  <c r="BN12" i="3"/>
  <c r="DE14" i="3"/>
  <c r="DF13" i="3"/>
  <c r="BI23" i="3"/>
  <c r="BH23" i="3" s="1"/>
  <c r="BV25" i="3"/>
  <c r="BJ27" i="3"/>
  <c r="BP27" i="3"/>
  <c r="DC27" i="3"/>
  <c r="CY31" i="3"/>
  <c r="CX31" i="3" s="1"/>
  <c r="BQ36" i="3"/>
  <c r="BP36" i="3" s="1"/>
  <c r="BV44" i="3"/>
  <c r="DN49" i="3"/>
  <c r="DR52" i="3"/>
  <c r="CN57" i="3"/>
  <c r="CD76" i="3"/>
  <c r="CC76" i="3" s="1"/>
  <c r="AD79" i="3"/>
  <c r="AC79" i="3" s="1"/>
  <c r="Y79" i="3" s="1"/>
  <c r="O82" i="3"/>
  <c r="K82" i="3" s="1"/>
  <c r="AT83" i="3"/>
  <c r="DO85" i="3"/>
  <c r="DO82" i="3" s="1"/>
  <c r="K87" i="3"/>
  <c r="DQ92" i="3"/>
  <c r="DP92" i="3" s="1"/>
  <c r="CH90" i="3"/>
  <c r="CG92" i="3"/>
  <c r="Z96" i="3"/>
  <c r="Y96" i="3" s="1"/>
  <c r="DN96" i="3"/>
  <c r="DM96" i="3" s="1"/>
  <c r="DL96" i="3" s="1"/>
  <c r="BS97" i="3"/>
  <c r="BO97" i="3" s="1"/>
  <c r="DQ110" i="3"/>
  <c r="AD108" i="3"/>
  <c r="AC108" i="3" s="1"/>
  <c r="Y108" i="3" s="1"/>
  <c r="CF120" i="3"/>
  <c r="CF119" i="3" s="1"/>
  <c r="CD121" i="3"/>
  <c r="CC121" i="3" s="1"/>
  <c r="BA156" i="3"/>
  <c r="BZ124" i="3"/>
  <c r="BV124" i="3" s="1"/>
  <c r="CA119" i="3"/>
  <c r="BZ119" i="3" s="1"/>
  <c r="BV119" i="3" s="1"/>
  <c r="BS146" i="3"/>
  <c r="BT145" i="3"/>
  <c r="BS145" i="3" s="1"/>
  <c r="BO145" i="3" s="1"/>
  <c r="CG150" i="3"/>
  <c r="AD157" i="3"/>
  <c r="AC157" i="3" s="1"/>
  <c r="DQ158" i="3"/>
  <c r="DF159" i="3"/>
  <c r="DE178" i="3"/>
  <c r="CU181" i="3"/>
  <c r="AG182" i="3"/>
  <c r="AF182" i="3" s="1"/>
  <c r="AF184" i="3"/>
  <c r="DO201" i="3"/>
  <c r="AB200" i="3"/>
  <c r="BE231" i="3"/>
  <c r="DQ231" i="3"/>
  <c r="BD57" i="3"/>
  <c r="DR80" i="3"/>
  <c r="DR79" i="3" s="1"/>
  <c r="BW82" i="3"/>
  <c r="BV82" i="3" s="1"/>
  <c r="Y86" i="3"/>
  <c r="DN86" i="3"/>
  <c r="BL89" i="3"/>
  <c r="AX93" i="3"/>
  <c r="AT93" i="3" s="1"/>
  <c r="AY89" i="3"/>
  <c r="AX89" i="3" s="1"/>
  <c r="DO96" i="3"/>
  <c r="O97" i="3"/>
  <c r="K97" i="3" s="1"/>
  <c r="CF97" i="3"/>
  <c r="CF89" i="3" s="1"/>
  <c r="AE108" i="3"/>
  <c r="AC111" i="3"/>
  <c r="Y111" i="3" s="1"/>
  <c r="CB119" i="3"/>
  <c r="BZ120" i="3"/>
  <c r="AP119" i="3"/>
  <c r="AN124" i="3"/>
  <c r="AM124" i="3" s="1"/>
  <c r="K142" i="3"/>
  <c r="Y143" i="3"/>
  <c r="AT161" i="3"/>
  <c r="L170" i="3"/>
  <c r="CQ177" i="3"/>
  <c r="AQ195" i="3"/>
  <c r="DQ253" i="3"/>
  <c r="DP253" i="3" s="1"/>
  <c r="BE253" i="3"/>
  <c r="BA253" i="3" s="1"/>
  <c r="BI57" i="3"/>
  <c r="BH57" i="3" s="1"/>
  <c r="DM63" i="3"/>
  <c r="DL63" i="3" s="1"/>
  <c r="BB64" i="3"/>
  <c r="D68" i="3"/>
  <c r="CD77" i="3"/>
  <c r="DH89" i="3"/>
  <c r="AF94" i="3"/>
  <c r="AD101" i="3"/>
  <c r="DQ103" i="3"/>
  <c r="DF111" i="3"/>
  <c r="DE111" i="3" s="1"/>
  <c r="BV112" i="3"/>
  <c r="AU120" i="3"/>
  <c r="AT120" i="3" s="1"/>
  <c r="AV119" i="3"/>
  <c r="AU119" i="3" s="1"/>
  <c r="R131" i="3"/>
  <c r="DB131" i="3"/>
  <c r="CX131" i="3" s="1"/>
  <c r="AC142" i="3"/>
  <c r="CN145" i="3"/>
  <c r="BE149" i="3"/>
  <c r="E145" i="3"/>
  <c r="R171" i="3"/>
  <c r="CC179" i="3"/>
  <c r="BE184" i="3"/>
  <c r="DQ184" i="3"/>
  <c r="DP184" i="3" s="1"/>
  <c r="BC221" i="3"/>
  <c r="BB221" i="3" s="1"/>
  <c r="BA221" i="3" s="1"/>
  <c r="DN222" i="3"/>
  <c r="AF14" i="3"/>
  <c r="AF13" i="3" s="1"/>
  <c r="Z25" i="3"/>
  <c r="Y25" i="3" s="1"/>
  <c r="L31" i="3"/>
  <c r="K31" i="3" s="1"/>
  <c r="DR33" i="3"/>
  <c r="AN37" i="3"/>
  <c r="AM37" i="3" s="1"/>
  <c r="DF42" i="3"/>
  <c r="DE42" i="3" s="1"/>
  <c r="BV45" i="3"/>
  <c r="BE46" i="3"/>
  <c r="BM56" i="3"/>
  <c r="DH64" i="3"/>
  <c r="DH56" i="3" s="1"/>
  <c r="BX89" i="3"/>
  <c r="BW89" i="3" s="1"/>
  <c r="BV89" i="3" s="1"/>
  <c r="DE95" i="3"/>
  <c r="AF97" i="3"/>
  <c r="BA111" i="3"/>
  <c r="AZ119" i="3"/>
  <c r="Z121" i="3"/>
  <c r="Y121" i="3" s="1"/>
  <c r="DN121" i="3"/>
  <c r="BC153" i="3"/>
  <c r="BB154" i="3"/>
  <c r="BA154" i="3" s="1"/>
  <c r="DN154" i="3"/>
  <c r="DG153" i="3"/>
  <c r="DF153" i="3" s="1"/>
  <c r="DE153" i="3" s="1"/>
  <c r="DF154" i="3"/>
  <c r="DE154" i="3" s="1"/>
  <c r="DG160" i="3"/>
  <c r="N181" i="3"/>
  <c r="L181" i="3" s="1"/>
  <c r="K181" i="3" s="1"/>
  <c r="L182" i="3"/>
  <c r="K182" i="3" s="1"/>
  <c r="BJ181" i="3"/>
  <c r="BI181" i="3" s="1"/>
  <c r="BH181" i="3" s="1"/>
  <c r="CR211" i="3"/>
  <c r="CQ211" i="3" s="1"/>
  <c r="CS210" i="3"/>
  <c r="CR210" i="3" s="1"/>
  <c r="DN231" i="3"/>
  <c r="DM231" i="3" s="1"/>
  <c r="Z231" i="3"/>
  <c r="Y231" i="3" s="1"/>
  <c r="CG231" i="3"/>
  <c r="CI229" i="3"/>
  <c r="DR268" i="3"/>
  <c r="DR267" i="3" s="1"/>
  <c r="AE267" i="3"/>
  <c r="R50" i="3"/>
  <c r="BN56" i="3"/>
  <c r="DR65" i="3"/>
  <c r="DN67" i="3"/>
  <c r="DM67" i="3" s="1"/>
  <c r="Z67" i="3"/>
  <c r="Y67" i="3" s="1"/>
  <c r="AU73" i="3"/>
  <c r="AT73" i="3" s="1"/>
  <c r="CF73" i="3"/>
  <c r="CF72" i="3" s="1"/>
  <c r="DO74" i="3"/>
  <c r="CO72" i="3"/>
  <c r="CN82" i="3"/>
  <c r="BY89" i="3"/>
  <c r="DQ91" i="3"/>
  <c r="DI95" i="3"/>
  <c r="DF100" i="3"/>
  <c r="DE100" i="3" s="1"/>
  <c r="V105" i="3"/>
  <c r="R105" i="3" s="1"/>
  <c r="DO108" i="3"/>
  <c r="DO121" i="3"/>
  <c r="DO120" i="3" s="1"/>
  <c r="AC127" i="3"/>
  <c r="Z131" i="3"/>
  <c r="BE150" i="3"/>
  <c r="BA150" i="3" s="1"/>
  <c r="BD153" i="3"/>
  <c r="DO154" i="3"/>
  <c r="DO153" i="3" s="1"/>
  <c r="DR165" i="3"/>
  <c r="DE191" i="3"/>
  <c r="F210" i="3"/>
  <c r="E210" i="3" s="1"/>
  <c r="CG31" i="3"/>
  <c r="AT44" i="3"/>
  <c r="CG45" i="3"/>
  <c r="AL56" i="3"/>
  <c r="AD57" i="3"/>
  <c r="CF57" i="3"/>
  <c r="DN65" i="3"/>
  <c r="DM65" i="3" s="1"/>
  <c r="DJ79" i="3"/>
  <c r="DI79" i="3" s="1"/>
  <c r="DE87" i="3"/>
  <c r="DH93" i="3"/>
  <c r="DR95" i="3"/>
  <c r="DP95" i="3" s="1"/>
  <c r="BE95" i="3"/>
  <c r="AN97" i="3"/>
  <c r="AM97" i="3" s="1"/>
  <c r="BE98" i="3"/>
  <c r="BA98" i="3" s="1"/>
  <c r="BB103" i="3"/>
  <c r="BA103" i="3" s="1"/>
  <c r="R108" i="3"/>
  <c r="T119" i="3"/>
  <c r="S119" i="3" s="1"/>
  <c r="S120" i="3"/>
  <c r="R120" i="3" s="1"/>
  <c r="BC135" i="3"/>
  <c r="BB135" i="3" s="1"/>
  <c r="BA135" i="3" s="1"/>
  <c r="I145" i="3"/>
  <c r="H145" i="3" s="1"/>
  <c r="H146" i="3"/>
  <c r="D146" i="3" s="1"/>
  <c r="Y156" i="3"/>
  <c r="BA164" i="3"/>
  <c r="BO170" i="3"/>
  <c r="AM171" i="3"/>
  <c r="DQ172" i="3"/>
  <c r="AD171" i="3"/>
  <c r="AC172" i="3"/>
  <c r="CP170" i="3"/>
  <c r="CN170" i="3" s="1"/>
  <c r="CN174" i="3"/>
  <c r="CJ174" i="3" s="1"/>
  <c r="BP181" i="3"/>
  <c r="BO181" i="3" s="1"/>
  <c r="DN223" i="3"/>
  <c r="DM223" i="3" s="1"/>
  <c r="Z223" i="3"/>
  <c r="Y223" i="3" s="1"/>
  <c r="AA221" i="3"/>
  <c r="CE288" i="3"/>
  <c r="CD289" i="3"/>
  <c r="CC289" i="3" s="1"/>
  <c r="DJ319" i="3"/>
  <c r="DI320" i="3"/>
  <c r="CJ19" i="3"/>
  <c r="CJ18" i="3" s="1"/>
  <c r="CS27" i="3"/>
  <c r="CR27" i="3" s="1"/>
  <c r="E57" i="3"/>
  <c r="D57" i="3" s="1"/>
  <c r="AE57" i="3"/>
  <c r="AE56" i="3" s="1"/>
  <c r="CH57" i="3"/>
  <c r="CG58" i="3"/>
  <c r="CC58" i="3" s="1"/>
  <c r="DF66" i="3"/>
  <c r="DE66" i="3" s="1"/>
  <c r="BJ72" i="3"/>
  <c r="BI82" i="3"/>
  <c r="BH82" i="3" s="1"/>
  <c r="K91" i="3"/>
  <c r="DI94" i="3"/>
  <c r="DE94" i="3" s="1"/>
  <c r="DJ93" i="3"/>
  <c r="DI93" i="3" s="1"/>
  <c r="BH95" i="3"/>
  <c r="BD108" i="3"/>
  <c r="BB108" i="3" s="1"/>
  <c r="AA112" i="3"/>
  <c r="Z112" i="3" s="1"/>
  <c r="Z115" i="3"/>
  <c r="Y115" i="3" s="1"/>
  <c r="DN116" i="3"/>
  <c r="DM116" i="3" s="1"/>
  <c r="Z116" i="3"/>
  <c r="Y116" i="3" s="1"/>
  <c r="CX126" i="3"/>
  <c r="DN136" i="3"/>
  <c r="DR143" i="3"/>
  <c r="DP143" i="3" s="1"/>
  <c r="BW160" i="3"/>
  <c r="BV160" i="3" s="1"/>
  <c r="CW195" i="3"/>
  <c r="R289" i="3"/>
  <c r="BC31" i="3"/>
  <c r="BB31" i="3" s="1"/>
  <c r="BA31" i="3" s="1"/>
  <c r="G56" i="3"/>
  <c r="E56" i="3" s="1"/>
  <c r="AD82" i="3"/>
  <c r="AC82" i="3" s="1"/>
  <c r="CJ90" i="3"/>
  <c r="DI102" i="3"/>
  <c r="DE102" i="3" s="1"/>
  <c r="DJ101" i="3"/>
  <c r="DI101" i="3" s="1"/>
  <c r="CF112" i="3"/>
  <c r="DO114" i="3"/>
  <c r="Z114" i="3"/>
  <c r="Y114" i="3" s="1"/>
  <c r="DO116" i="3"/>
  <c r="DO135" i="3"/>
  <c r="AT138" i="3"/>
  <c r="BX237" i="3"/>
  <c r="BW237" i="3" s="1"/>
  <c r="BV237" i="3" s="1"/>
  <c r="BW238" i="3"/>
  <c r="BV238" i="3" s="1"/>
  <c r="DN61" i="3"/>
  <c r="DM61" i="3" s="1"/>
  <c r="DL61" i="3" s="1"/>
  <c r="BH73" i="3"/>
  <c r="DR75" i="3"/>
  <c r="DO113" i="3"/>
  <c r="DO112" i="3" s="1"/>
  <c r="DM129" i="3"/>
  <c r="DL129" i="3" s="1"/>
  <c r="DF146" i="3"/>
  <c r="CE150" i="3"/>
  <c r="CD150" i="3" s="1"/>
  <c r="CC150" i="3" s="1"/>
  <c r="CD187" i="3"/>
  <c r="CC187" i="3" s="1"/>
  <c r="CE186" i="3"/>
  <c r="CD186" i="3" s="1"/>
  <c r="CC186" i="3" s="1"/>
  <c r="BD195" i="3"/>
  <c r="BE31" i="3"/>
  <c r="I56" i="3"/>
  <c r="DO63" i="3"/>
  <c r="Z63" i="3"/>
  <c r="Y63" i="3" s="1"/>
  <c r="AA64" i="3"/>
  <c r="AA73" i="3"/>
  <c r="DQ87" i="3"/>
  <c r="BE87" i="3"/>
  <c r="BA87" i="3" s="1"/>
  <c r="BZ93" i="3"/>
  <c r="BV93" i="3" s="1"/>
  <c r="CA89" i="3"/>
  <c r="BZ89" i="3" s="1"/>
  <c r="Y128" i="3"/>
  <c r="DR135" i="3"/>
  <c r="DN163" i="3"/>
  <c r="BB173" i="3"/>
  <c r="BA173" i="3" s="1"/>
  <c r="DN173" i="3"/>
  <c r="DM173" i="3" s="1"/>
  <c r="BG195" i="3"/>
  <c r="BE196" i="3"/>
  <c r="DO205" i="3"/>
  <c r="DO203" i="3" s="1"/>
  <c r="DE208" i="3"/>
  <c r="BE225" i="3"/>
  <c r="DR270" i="3"/>
  <c r="DI282" i="3"/>
  <c r="DK281" i="3"/>
  <c r="DQ294" i="3"/>
  <c r="CG294" i="3"/>
  <c r="Z20" i="3"/>
  <c r="CV27" i="3"/>
  <c r="DO30" i="3"/>
  <c r="DH31" i="3"/>
  <c r="DH27" i="3" s="1"/>
  <c r="DH10" i="3" s="1"/>
  <c r="R49" i="3"/>
  <c r="BV53" i="3"/>
  <c r="J56" i="3"/>
  <c r="AB64" i="3"/>
  <c r="BL73" i="3"/>
  <c r="CM72" i="3"/>
  <c r="CM70" i="3" s="1"/>
  <c r="DO86" i="3"/>
  <c r="DR87" i="3"/>
  <c r="Y91" i="3"/>
  <c r="DR103" i="3"/>
  <c r="DN104" i="3"/>
  <c r="DF106" i="3"/>
  <c r="DE106" i="3" s="1"/>
  <c r="DN109" i="3"/>
  <c r="Z109" i="3"/>
  <c r="Y109" i="3" s="1"/>
  <c r="DR116" i="3"/>
  <c r="BC120" i="3"/>
  <c r="BB121" i="3"/>
  <c r="BA121" i="3" s="1"/>
  <c r="DF121" i="3"/>
  <c r="DE121" i="3" s="1"/>
  <c r="DB124" i="3"/>
  <c r="CX124" i="3" s="1"/>
  <c r="DC119" i="3"/>
  <c r="DF125" i="3"/>
  <c r="DE125" i="3" s="1"/>
  <c r="CK127" i="3"/>
  <c r="CJ127" i="3" s="1"/>
  <c r="CL119" i="3"/>
  <c r="CK119" i="3" s="1"/>
  <c r="DE214" i="3"/>
  <c r="DQ233" i="3"/>
  <c r="CG233" i="3"/>
  <c r="CC233" i="3" s="1"/>
  <c r="DQ250" i="3"/>
  <c r="AC250" i="3"/>
  <c r="D14" i="3"/>
  <c r="D13" i="3" s="1"/>
  <c r="BT27" i="3"/>
  <c r="BS27" i="3" s="1"/>
  <c r="CW27" i="3"/>
  <c r="CC34" i="3"/>
  <c r="DO51" i="3"/>
  <c r="DO50" i="3" s="1"/>
  <c r="AD73" i="3"/>
  <c r="AC74" i="3"/>
  <c r="Y74" i="3" s="1"/>
  <c r="CI73" i="3"/>
  <c r="CI72" i="3" s="1"/>
  <c r="DN81" i="3"/>
  <c r="BC79" i="3"/>
  <c r="BB79" i="3" s="1"/>
  <c r="DE81" i="3"/>
  <c r="BF90" i="3"/>
  <c r="DQ102" i="3"/>
  <c r="DE105" i="3"/>
  <c r="AE112" i="3"/>
  <c r="AC112" i="3" s="1"/>
  <c r="DR113" i="3"/>
  <c r="DR112" i="3" s="1"/>
  <c r="AA120" i="3"/>
  <c r="BD119" i="3"/>
  <c r="Q145" i="3"/>
  <c r="DQ161" i="3"/>
  <c r="AC161" i="3"/>
  <c r="CY174" i="3"/>
  <c r="CX174" i="3" s="1"/>
  <c r="DA170" i="3"/>
  <c r="CY170" i="3" s="1"/>
  <c r="DR201" i="3"/>
  <c r="CI200" i="3"/>
  <c r="T210" i="3"/>
  <c r="S210" i="3" s="1"/>
  <c r="S221" i="3"/>
  <c r="R221" i="3" s="1"/>
  <c r="DR231" i="3"/>
  <c r="L247" i="3"/>
  <c r="K247" i="3" s="1"/>
  <c r="M237" i="3"/>
  <c r="L237" i="3" s="1"/>
  <c r="E13" i="3"/>
  <c r="AR27" i="3"/>
  <c r="BU27" i="3"/>
  <c r="BU10" i="3" s="1"/>
  <c r="DO34" i="3"/>
  <c r="AA41" i="3"/>
  <c r="Z41" i="3" s="1"/>
  <c r="DN53" i="3"/>
  <c r="DM53" i="3" s="1"/>
  <c r="DL53" i="3" s="1"/>
  <c r="Z53" i="3"/>
  <c r="AT58" i="3"/>
  <c r="CX62" i="3"/>
  <c r="CF64" i="3"/>
  <c r="AE73" i="3"/>
  <c r="AE72" i="3" s="1"/>
  <c r="Z80" i="3"/>
  <c r="Y80" i="3" s="1"/>
  <c r="AM83" i="3"/>
  <c r="K86" i="3"/>
  <c r="U89" i="3"/>
  <c r="CP89" i="3"/>
  <c r="AB120" i="3"/>
  <c r="DO151" i="3"/>
  <c r="DO150" i="3" s="1"/>
  <c r="Z151" i="3"/>
  <c r="Y151" i="3" s="1"/>
  <c r="AB150" i="3"/>
  <c r="DN158" i="3"/>
  <c r="AA157" i="3"/>
  <c r="Z157" i="3" s="1"/>
  <c r="Y157" i="3" s="1"/>
  <c r="Z158" i="3"/>
  <c r="Y158" i="3" s="1"/>
  <c r="DN168" i="3"/>
  <c r="DM168" i="3" s="1"/>
  <c r="BE174" i="3"/>
  <c r="BA174" i="3" s="1"/>
  <c r="DR213" i="3"/>
  <c r="AE211" i="3"/>
  <c r="DR230" i="3"/>
  <c r="AE229" i="3"/>
  <c r="BG237" i="3"/>
  <c r="BE238" i="3"/>
  <c r="P27" i="3"/>
  <c r="O27" i="3" s="1"/>
  <c r="AS27" i="3"/>
  <c r="DQ34" i="3"/>
  <c r="DP34" i="3" s="1"/>
  <c r="AB41" i="3"/>
  <c r="AB36" i="3" s="1"/>
  <c r="CE41" i="3"/>
  <c r="CD41" i="3" s="1"/>
  <c r="CC41" i="3" s="1"/>
  <c r="CD42" i="3"/>
  <c r="CC42" i="3" s="1"/>
  <c r="AJ72" i="3"/>
  <c r="DN75" i="3"/>
  <c r="DM75" i="3" s="1"/>
  <c r="CC75" i="3"/>
  <c r="Z90" i="3"/>
  <c r="Y90" i="3" s="1"/>
  <c r="CC95" i="3"/>
  <c r="CK97" i="3"/>
  <c r="CJ97" i="3" s="1"/>
  <c r="D105" i="3"/>
  <c r="DI105" i="3"/>
  <c r="DN106" i="3"/>
  <c r="DN110" i="3"/>
  <c r="DM110" i="3" s="1"/>
  <c r="AG112" i="3"/>
  <c r="AF112" i="3" s="1"/>
  <c r="AG120" i="3"/>
  <c r="AF120" i="3" s="1"/>
  <c r="BF120" i="3"/>
  <c r="DQ121" i="3"/>
  <c r="BH123" i="3"/>
  <c r="DI125" i="3"/>
  <c r="DJ124" i="3"/>
  <c r="CC143" i="3"/>
  <c r="DP168" i="3"/>
  <c r="BG174" i="3"/>
  <c r="BG170" i="3" s="1"/>
  <c r="CN181" i="3"/>
  <c r="CJ181" i="3" s="1"/>
  <c r="CD183" i="3"/>
  <c r="CC183" i="3" s="1"/>
  <c r="CF182" i="3"/>
  <c r="CF181" i="3" s="1"/>
  <c r="DO183" i="3"/>
  <c r="BR210" i="3"/>
  <c r="BR193" i="3" s="1"/>
  <c r="BP211" i="3"/>
  <c r="DB18" i="3"/>
  <c r="Q27" i="3"/>
  <c r="Q10" i="3" s="1"/>
  <c r="DR34" i="3"/>
  <c r="CF41" i="3"/>
  <c r="BJ56" i="3"/>
  <c r="BI56" i="3" s="1"/>
  <c r="BB62" i="3"/>
  <c r="R76" i="3"/>
  <c r="F89" i="3"/>
  <c r="E89" i="3" s="1"/>
  <c r="CS89" i="3"/>
  <c r="CR90" i="3"/>
  <c r="CQ90" i="3" s="1"/>
  <c r="CC92" i="3"/>
  <c r="J89" i="3"/>
  <c r="H89" i="3" s="1"/>
  <c r="R98" i="3"/>
  <c r="DO106" i="3"/>
  <c r="DO105" i="3" s="1"/>
  <c r="AF108" i="3"/>
  <c r="CG109" i="3"/>
  <c r="CC109" i="3" s="1"/>
  <c r="AF117" i="3"/>
  <c r="DK120" i="3"/>
  <c r="DI121" i="3"/>
  <c r="DP125" i="3"/>
  <c r="DQ124" i="3"/>
  <c r="DP124" i="3" s="1"/>
  <c r="D127" i="3"/>
  <c r="AF128" i="3"/>
  <c r="AM133" i="3"/>
  <c r="O138" i="3"/>
  <c r="U145" i="3"/>
  <c r="U70" i="3" s="1"/>
  <c r="AC158" i="3"/>
  <c r="DR159" i="3"/>
  <c r="BC171" i="3"/>
  <c r="E181" i="3"/>
  <c r="D181" i="3" s="1"/>
  <c r="Z201" i="3"/>
  <c r="DN201" i="3"/>
  <c r="AA200" i="3"/>
  <c r="Z200" i="3" s="1"/>
  <c r="DI212" i="3"/>
  <c r="DK211" i="3"/>
  <c r="CD224" i="3"/>
  <c r="CC224" i="3" s="1"/>
  <c r="CE254" i="3"/>
  <c r="CD254" i="3" s="1"/>
  <c r="CC254" i="3" s="1"/>
  <c r="BW254" i="3"/>
  <c r="CJ157" i="3"/>
  <c r="AB157" i="3"/>
  <c r="DO158" i="3"/>
  <c r="DO157" i="3" s="1"/>
  <c r="DP165" i="3"/>
  <c r="AF176" i="3"/>
  <c r="CQ181" i="3"/>
  <c r="AC189" i="3"/>
  <c r="DQ189" i="3"/>
  <c r="DP189" i="3" s="1"/>
  <c r="W195" i="3"/>
  <c r="V196" i="3"/>
  <c r="R196" i="3" s="1"/>
  <c r="CH200" i="3"/>
  <c r="CG200" i="3" s="1"/>
  <c r="CC200" i="3" s="1"/>
  <c r="CG201" i="3"/>
  <c r="CG224" i="3"/>
  <c r="CI221" i="3"/>
  <c r="CG221" i="3" s="1"/>
  <c r="Z92" i="3"/>
  <c r="Y92" i="3" s="1"/>
  <c r="BE155" i="3"/>
  <c r="BA155" i="3" s="1"/>
  <c r="DQ155" i="3"/>
  <c r="DP155" i="3" s="1"/>
  <c r="BF153" i="3"/>
  <c r="CQ157" i="3"/>
  <c r="DQ159" i="3"/>
  <c r="DP159" i="3" s="1"/>
  <c r="DI159" i="3"/>
  <c r="AM160" i="3"/>
  <c r="DE162" i="3"/>
  <c r="DK160" i="3"/>
  <c r="DI164" i="3"/>
  <c r="DE164" i="3" s="1"/>
  <c r="BF170" i="3"/>
  <c r="BE171" i="3"/>
  <c r="DN185" i="3"/>
  <c r="DM185" i="3" s="1"/>
  <c r="DL185" i="3" s="1"/>
  <c r="BB185" i="3"/>
  <c r="BA185" i="3" s="1"/>
  <c r="DR222" i="3"/>
  <c r="DK221" i="3"/>
  <c r="BD229" i="3"/>
  <c r="BB230" i="3"/>
  <c r="BA230" i="3" s="1"/>
  <c r="G261" i="3"/>
  <c r="E261" i="3" s="1"/>
  <c r="E267" i="3"/>
  <c r="D267" i="3" s="1"/>
  <c r="DF291" i="3"/>
  <c r="DE291" i="3" s="1"/>
  <c r="DG288" i="3"/>
  <c r="DF288" i="3" s="1"/>
  <c r="D120" i="3"/>
  <c r="DP122" i="3"/>
  <c r="CY146" i="3"/>
  <c r="DA145" i="3"/>
  <c r="DJ146" i="3"/>
  <c r="DI147" i="3"/>
  <c r="DE147" i="3" s="1"/>
  <c r="CN182" i="3"/>
  <c r="CP181" i="3"/>
  <c r="CT433" i="3"/>
  <c r="CT407" i="3" s="1"/>
  <c r="CR434" i="3"/>
  <c r="CQ434" i="3" s="1"/>
  <c r="DH82" i="3"/>
  <c r="DF82" i="3" s="1"/>
  <c r="DE82" i="3" s="1"/>
  <c r="CC87" i="3"/>
  <c r="BV120" i="3"/>
  <c r="AT121" i="3"/>
  <c r="BH127" i="3"/>
  <c r="CY127" i="3"/>
  <c r="CX127" i="3" s="1"/>
  <c r="DI131" i="3"/>
  <c r="DE131" i="3" s="1"/>
  <c r="L138" i="3"/>
  <c r="K139" i="3"/>
  <c r="CX143" i="3"/>
  <c r="M145" i="3"/>
  <c r="L145" i="3" s="1"/>
  <c r="DB146" i="3"/>
  <c r="DC145" i="3"/>
  <c r="DB145" i="3" s="1"/>
  <c r="BB147" i="3"/>
  <c r="BA147" i="3" s="1"/>
  <c r="CX158" i="3"/>
  <c r="CQ160" i="3"/>
  <c r="DH160" i="3"/>
  <c r="P210" i="3"/>
  <c r="O211" i="3"/>
  <c r="CY221" i="3"/>
  <c r="DA210" i="3"/>
  <c r="DA193" i="3" s="1"/>
  <c r="BP247" i="3"/>
  <c r="BO247" i="3" s="1"/>
  <c r="BQ237" i="3"/>
  <c r="BP237" i="3" s="1"/>
  <c r="DO81" i="3"/>
  <c r="DJ82" i="3"/>
  <c r="DI82" i="3" s="1"/>
  <c r="BA86" i="3"/>
  <c r="BV94" i="3"/>
  <c r="I119" i="3"/>
  <c r="DG127" i="3"/>
  <c r="DF127" i="3" s="1"/>
  <c r="DF128" i="3"/>
  <c r="DE128" i="3" s="1"/>
  <c r="E131" i="3"/>
  <c r="D131" i="3" s="1"/>
  <c r="P145" i="3"/>
  <c r="O145" i="3" s="1"/>
  <c r="O146" i="3"/>
  <c r="K146" i="3" s="1"/>
  <c r="BF146" i="3"/>
  <c r="BE147" i="3"/>
  <c r="DE152" i="3"/>
  <c r="BA159" i="3"/>
  <c r="DQ163" i="3"/>
  <c r="DP163" i="3" s="1"/>
  <c r="P170" i="3"/>
  <c r="O170" i="3" s="1"/>
  <c r="O171" i="3"/>
  <c r="CU174" i="3"/>
  <c r="CQ174" i="3" s="1"/>
  <c r="CW170" i="3"/>
  <c r="CU170" i="3" s="1"/>
  <c r="L203" i="3"/>
  <c r="M195" i="3"/>
  <c r="AC242" i="3"/>
  <c r="DQ242" i="3"/>
  <c r="R247" i="3"/>
  <c r="CM280" i="3"/>
  <c r="CK281" i="3"/>
  <c r="CJ281" i="3" s="1"/>
  <c r="Z94" i="3"/>
  <c r="Y94" i="3" s="1"/>
  <c r="DN94" i="3"/>
  <c r="DE104" i="3"/>
  <c r="CX110" i="3"/>
  <c r="DQ111" i="3"/>
  <c r="BZ112" i="3"/>
  <c r="BO117" i="3"/>
  <c r="DP129" i="3"/>
  <c r="AX138" i="3"/>
  <c r="DQ140" i="3"/>
  <c r="DQ138" i="3" s="1"/>
  <c r="DP138" i="3" s="1"/>
  <c r="AC140" i="3"/>
  <c r="BK145" i="3"/>
  <c r="BI145" i="3" s="1"/>
  <c r="BH145" i="3" s="1"/>
  <c r="D149" i="3"/>
  <c r="DG157" i="3"/>
  <c r="DO162" i="3"/>
  <c r="CC191" i="3"/>
  <c r="CC246" i="3"/>
  <c r="Z136" i="3"/>
  <c r="Y136" i="3" s="1"/>
  <c r="AA135" i="3"/>
  <c r="Z135" i="3" s="1"/>
  <c r="Y135" i="3" s="1"/>
  <c r="W145" i="3"/>
  <c r="V146" i="3"/>
  <c r="R146" i="3" s="1"/>
  <c r="DJ150" i="3"/>
  <c r="DI150" i="3" s="1"/>
  <c r="CS195" i="3"/>
  <c r="CR200" i="3"/>
  <c r="CQ200" i="3" s="1"/>
  <c r="AI193" i="3"/>
  <c r="BT210" i="3"/>
  <c r="BS211" i="3"/>
  <c r="CC216" i="3"/>
  <c r="DR91" i="3"/>
  <c r="DR90" i="3" s="1"/>
  <c r="BC97" i="3"/>
  <c r="BB97" i="3" s="1"/>
  <c r="BA97" i="3" s="1"/>
  <c r="BF112" i="3"/>
  <c r="BE112" i="3" s="1"/>
  <c r="DQ116" i="3"/>
  <c r="BE138" i="3"/>
  <c r="DF141" i="3"/>
  <c r="DE141" i="3" s="1"/>
  <c r="X145" i="3"/>
  <c r="BO146" i="3"/>
  <c r="CC148" i="3"/>
  <c r="DQ152" i="3"/>
  <c r="DP152" i="3" s="1"/>
  <c r="BD160" i="3"/>
  <c r="Z171" i="3"/>
  <c r="BI210" i="3"/>
  <c r="BH210" i="3" s="1"/>
  <c r="AY280" i="3"/>
  <c r="AX281" i="3"/>
  <c r="DO75" i="3"/>
  <c r="CE82" i="3"/>
  <c r="CD82" i="3" s="1"/>
  <c r="CD83" i="3"/>
  <c r="CC83" i="3" s="1"/>
  <c r="DH97" i="3"/>
  <c r="DQ106" i="3"/>
  <c r="CD130" i="3"/>
  <c r="CC130" i="3" s="1"/>
  <c r="DN130" i="3"/>
  <c r="CC132" i="3"/>
  <c r="DN134" i="3"/>
  <c r="DM134" i="3" s="1"/>
  <c r="DL134" i="3" s="1"/>
  <c r="BW146" i="3"/>
  <c r="AN153" i="3"/>
  <c r="AP145" i="3"/>
  <c r="AN145" i="3" s="1"/>
  <c r="BO174" i="3"/>
  <c r="BF182" i="3"/>
  <c r="DQ183" i="3"/>
  <c r="DR181" i="3"/>
  <c r="BB187" i="3"/>
  <c r="BA187" i="3" s="1"/>
  <c r="DN187" i="3"/>
  <c r="BC186" i="3"/>
  <c r="BB186" i="3" s="1"/>
  <c r="BA186" i="3" s="1"/>
  <c r="I195" i="3"/>
  <c r="D199" i="3"/>
  <c r="AB203" i="3"/>
  <c r="Z205" i="3"/>
  <c r="Y205" i="3" s="1"/>
  <c r="BG211" i="3"/>
  <c r="CH229" i="3"/>
  <c r="CG230" i="3"/>
  <c r="DO241" i="3"/>
  <c r="Z241" i="3"/>
  <c r="Y241" i="3" s="1"/>
  <c r="AB238" i="3"/>
  <c r="AC34" i="3"/>
  <c r="Z40" i="3"/>
  <c r="Z61" i="3"/>
  <c r="Y61" i="3" s="1"/>
  <c r="CD65" i="3"/>
  <c r="CC65" i="3" s="1"/>
  <c r="DR83" i="3"/>
  <c r="DR82" i="3" s="1"/>
  <c r="R93" i="3"/>
  <c r="CG129" i="3"/>
  <c r="CC129" i="3" s="1"/>
  <c r="CH127" i="3"/>
  <c r="CG127" i="3" s="1"/>
  <c r="DN140" i="3"/>
  <c r="CA145" i="3"/>
  <c r="BZ146" i="3"/>
  <c r="CD146" i="3"/>
  <c r="AA153" i="3"/>
  <c r="Z153" i="3" s="1"/>
  <c r="Y153" i="3" s="1"/>
  <c r="Z154" i="3"/>
  <c r="Y154" i="3" s="1"/>
  <c r="BZ170" i="3"/>
  <c r="BS174" i="3"/>
  <c r="BT170" i="3"/>
  <c r="BS170" i="3" s="1"/>
  <c r="DO196" i="3"/>
  <c r="Z228" i="3"/>
  <c r="Y228" i="3" s="1"/>
  <c r="DN228" i="3"/>
  <c r="AC38" i="3"/>
  <c r="CG42" i="3"/>
  <c r="Z51" i="3"/>
  <c r="Y51" i="3" s="1"/>
  <c r="AC67" i="3"/>
  <c r="BB74" i="3"/>
  <c r="BD79" i="3"/>
  <c r="CH82" i="3"/>
  <c r="CG82" i="3" s="1"/>
  <c r="BO110" i="3"/>
  <c r="CO119" i="3"/>
  <c r="CN119" i="3" s="1"/>
  <c r="R135" i="3"/>
  <c r="CS145" i="3"/>
  <c r="CR145" i="3" s="1"/>
  <c r="CQ145" i="3" s="1"/>
  <c r="Z147" i="3"/>
  <c r="DN147" i="3"/>
  <c r="AA146" i="3"/>
  <c r="BV157" i="3"/>
  <c r="CC159" i="3"/>
  <c r="BB166" i="3"/>
  <c r="BA166" i="3" s="1"/>
  <c r="DO166" i="3"/>
  <c r="DM166" i="3" s="1"/>
  <c r="DL166" i="3" s="1"/>
  <c r="BO186" i="3"/>
  <c r="BI196" i="3"/>
  <c r="BH196" i="3" s="1"/>
  <c r="BK195" i="3"/>
  <c r="CG211" i="3"/>
  <c r="DN213" i="3"/>
  <c r="DM213" i="3" s="1"/>
  <c r="BB213" i="3"/>
  <c r="BA213" i="3" s="1"/>
  <c r="BC211" i="3"/>
  <c r="DO234" i="3"/>
  <c r="Z234" i="3"/>
  <c r="T237" i="3"/>
  <c r="S237" i="3" s="1"/>
  <c r="S238" i="3"/>
  <c r="R238" i="3" s="1"/>
  <c r="AD254" i="3"/>
  <c r="O254" i="3"/>
  <c r="CS261" i="3"/>
  <c r="CR262" i="3"/>
  <c r="CQ262" i="3" s="1"/>
  <c r="DO100" i="3"/>
  <c r="CQ101" i="3"/>
  <c r="BI112" i="3"/>
  <c r="BH112" i="3" s="1"/>
  <c r="CP119" i="3"/>
  <c r="AC133" i="3"/>
  <c r="Y133" i="3" s="1"/>
  <c r="DQ133" i="3"/>
  <c r="DI139" i="3"/>
  <c r="DE139" i="3" s="1"/>
  <c r="DR139" i="3"/>
  <c r="DR138" i="3" s="1"/>
  <c r="CK146" i="3"/>
  <c r="CJ146" i="3" s="1"/>
  <c r="CL145" i="3"/>
  <c r="CK145" i="3" s="1"/>
  <c r="CJ145" i="3" s="1"/>
  <c r="DO147" i="3"/>
  <c r="DO146" i="3" s="1"/>
  <c r="AB146" i="3"/>
  <c r="AC149" i="3"/>
  <c r="Y149" i="3" s="1"/>
  <c r="DR149" i="3"/>
  <c r="DP149" i="3" s="1"/>
  <c r="CS170" i="3"/>
  <c r="CR170" i="3" s="1"/>
  <c r="AO170" i="3"/>
  <c r="AN170" i="3" s="1"/>
  <c r="AM170" i="3" s="1"/>
  <c r="AG174" i="3"/>
  <c r="AF174" i="3" s="1"/>
  <c r="AH170" i="3"/>
  <c r="AG170" i="3" s="1"/>
  <c r="BW174" i="3"/>
  <c r="BV174" i="3" s="1"/>
  <c r="BX170" i="3"/>
  <c r="BW170" i="3" s="1"/>
  <c r="BV181" i="3"/>
  <c r="AP210" i="3"/>
  <c r="CL210" i="3"/>
  <c r="CK210" i="3" s="1"/>
  <c r="CJ210" i="3" s="1"/>
  <c r="CK211" i="3"/>
  <c r="CJ211" i="3" s="1"/>
  <c r="DO230" i="3"/>
  <c r="AB229" i="3"/>
  <c r="V285" i="3"/>
  <c r="R285" i="3" s="1"/>
  <c r="W280" i="3"/>
  <c r="V280" i="3" s="1"/>
  <c r="BL285" i="3"/>
  <c r="BH285" i="3" s="1"/>
  <c r="BM280" i="3"/>
  <c r="BL280" i="3" s="1"/>
  <c r="DQ81" i="3"/>
  <c r="DP81" i="3" s="1"/>
  <c r="AC81" i="3"/>
  <c r="Y81" i="3" s="1"/>
  <c r="DE92" i="3"/>
  <c r="CX99" i="3"/>
  <c r="DN111" i="3"/>
  <c r="DM111" i="3" s="1"/>
  <c r="AT116" i="3"/>
  <c r="P119" i="3"/>
  <c r="O119" i="3" s="1"/>
  <c r="X119" i="3"/>
  <c r="BJ119" i="3"/>
  <c r="BI119" i="3" s="1"/>
  <c r="DI120" i="3"/>
  <c r="DE120" i="3" s="1"/>
  <c r="BG124" i="3"/>
  <c r="BE124" i="3" s="1"/>
  <c r="BA124" i="3" s="1"/>
  <c r="DR130" i="3"/>
  <c r="AC130" i="3"/>
  <c r="Y130" i="3" s="1"/>
  <c r="DR133" i="3"/>
  <c r="DR131" i="3" s="1"/>
  <c r="DE136" i="3"/>
  <c r="AD138" i="3"/>
  <c r="AC138" i="3" s="1"/>
  <c r="Y138" i="3" s="1"/>
  <c r="AF155" i="3"/>
  <c r="DE165" i="3"/>
  <c r="BA179" i="3"/>
  <c r="W356" i="3"/>
  <c r="V356" i="3" s="1"/>
  <c r="V357" i="3"/>
  <c r="DN320" i="3"/>
  <c r="Z320" i="3"/>
  <c r="Y320" i="3" s="1"/>
  <c r="AA319" i="3"/>
  <c r="Z319" i="3" s="1"/>
  <c r="Y319" i="3" s="1"/>
  <c r="AQ200" i="3"/>
  <c r="AM200" i="3" s="1"/>
  <c r="DQ201" i="3"/>
  <c r="AC201" i="3"/>
  <c r="AD200" i="3"/>
  <c r="AC200" i="3" s="1"/>
  <c r="BB203" i="3"/>
  <c r="BA203" i="3" s="1"/>
  <c r="DF220" i="3"/>
  <c r="DE220" i="3" s="1"/>
  <c r="DN220" i="3"/>
  <c r="DM220" i="3" s="1"/>
  <c r="DL220" i="3" s="1"/>
  <c r="DR223" i="3"/>
  <c r="BE223" i="3"/>
  <c r="BA223" i="3" s="1"/>
  <c r="BG221" i="3"/>
  <c r="BE221" i="3" s="1"/>
  <c r="DG238" i="3"/>
  <c r="DF239" i="3"/>
  <c r="DE239" i="3" s="1"/>
  <c r="DK238" i="3"/>
  <c r="DR240" i="3"/>
  <c r="DR238" i="3" s="1"/>
  <c r="CN262" i="3"/>
  <c r="CJ262" i="3" s="1"/>
  <c r="CO261" i="3"/>
  <c r="CN261" i="3" s="1"/>
  <c r="DF298" i="3"/>
  <c r="DE298" i="3" s="1"/>
  <c r="DG296" i="3"/>
  <c r="DN298" i="3"/>
  <c r="DM298" i="3" s="1"/>
  <c r="DE133" i="3"/>
  <c r="T145" i="3"/>
  <c r="DR154" i="3"/>
  <c r="BG153" i="3"/>
  <c r="F170" i="3"/>
  <c r="E170" i="3" s="1"/>
  <c r="D170" i="3" s="1"/>
  <c r="CF170" i="3"/>
  <c r="Y190" i="3"/>
  <c r="K196" i="3"/>
  <c r="DI211" i="3"/>
  <c r="DO217" i="3"/>
  <c r="CX218" i="3"/>
  <c r="DO253" i="3"/>
  <c r="AB251" i="3"/>
  <c r="DK127" i="3"/>
  <c r="BF131" i="3"/>
  <c r="DK131" i="3"/>
  <c r="O135" i="3"/>
  <c r="K135" i="3" s="1"/>
  <c r="AT158" i="3"/>
  <c r="L171" i="3"/>
  <c r="K171" i="3" s="1"/>
  <c r="N170" i="3"/>
  <c r="AC173" i="3"/>
  <c r="Y173" i="3" s="1"/>
  <c r="AE171" i="3"/>
  <c r="AE170" i="3" s="1"/>
  <c r="AG186" i="3"/>
  <c r="AF186" i="3" s="1"/>
  <c r="D187" i="3"/>
  <c r="DB196" i="3"/>
  <c r="CX196" i="3" s="1"/>
  <c r="DC195" i="3"/>
  <c r="DB221" i="3"/>
  <c r="DR228" i="3"/>
  <c r="DI228" i="3"/>
  <c r="AD229" i="3"/>
  <c r="AC229" i="3" s="1"/>
  <c r="AC230" i="3"/>
  <c r="BV246" i="3"/>
  <c r="AC251" i="3"/>
  <c r="AC253" i="3"/>
  <c r="AE251" i="3"/>
  <c r="DR253" i="3"/>
  <c r="DR251" i="3" s="1"/>
  <c r="BS288" i="3"/>
  <c r="BT280" i="3"/>
  <c r="BS280" i="3" s="1"/>
  <c r="BO280" i="3" s="1"/>
  <c r="CT356" i="3"/>
  <c r="CT338" i="3" s="1"/>
  <c r="CR357" i="3"/>
  <c r="CQ357" i="3" s="1"/>
  <c r="DI453" i="3"/>
  <c r="DE453" i="3" s="1"/>
  <c r="DE454" i="3"/>
  <c r="BN119" i="3"/>
  <c r="BN70" i="3" s="1"/>
  <c r="R121" i="3"/>
  <c r="BE129" i="3"/>
  <c r="BA129" i="3" s="1"/>
  <c r="K136" i="3"/>
  <c r="BO136" i="3"/>
  <c r="DD145" i="3"/>
  <c r="AU145" i="3"/>
  <c r="AT145" i="3" s="1"/>
  <c r="AN157" i="3"/>
  <c r="AM157" i="3" s="1"/>
  <c r="BG160" i="3"/>
  <c r="BA183" i="3"/>
  <c r="BC182" i="3"/>
  <c r="DK181" i="3"/>
  <c r="T195" i="3"/>
  <c r="BO196" i="3"/>
  <c r="DI196" i="3"/>
  <c r="Z226" i="3"/>
  <c r="Y226" i="3" s="1"/>
  <c r="AA225" i="3"/>
  <c r="Z225" i="3" s="1"/>
  <c r="DN226" i="3"/>
  <c r="DR227" i="3"/>
  <c r="AC227" i="3"/>
  <c r="AE225" i="3"/>
  <c r="BB231" i="3"/>
  <c r="BA231" i="3" s="1"/>
  <c r="DE242" i="3"/>
  <c r="AX243" i="3"/>
  <c r="AT243" i="3" s="1"/>
  <c r="AY237" i="3"/>
  <c r="AX237" i="3" s="1"/>
  <c r="J261" i="3"/>
  <c r="H262" i="3"/>
  <c r="D262" i="3" s="1"/>
  <c r="BA327" i="3"/>
  <c r="W363" i="3"/>
  <c r="V369" i="3"/>
  <c r="CD141" i="3"/>
  <c r="CC141" i="3" s="1"/>
  <c r="DO141" i="3"/>
  <c r="AL145" i="3"/>
  <c r="DN152" i="3"/>
  <c r="DM152" i="3" s="1"/>
  <c r="Z152" i="3"/>
  <c r="Y152" i="3" s="1"/>
  <c r="X170" i="3"/>
  <c r="CX181" i="3"/>
  <c r="CI186" i="3"/>
  <c r="CG186" i="3" s="1"/>
  <c r="K211" i="3"/>
  <c r="DO211" i="3"/>
  <c r="DE227" i="3"/>
  <c r="Y246" i="3"/>
  <c r="DG267" i="3"/>
  <c r="DF267" i="3" s="1"/>
  <c r="DF268" i="3"/>
  <c r="DO140" i="3"/>
  <c r="DO138" i="3" s="1"/>
  <c r="Z140" i="3"/>
  <c r="Y140" i="3" s="1"/>
  <c r="CG142" i="3"/>
  <c r="CC142" i="3" s="1"/>
  <c r="DQ151" i="3"/>
  <c r="CG152" i="3"/>
  <c r="CC152" i="3" s="1"/>
  <c r="BG157" i="3"/>
  <c r="BE157" i="3" s="1"/>
  <c r="DJ157" i="3"/>
  <c r="DI157" i="3" s="1"/>
  <c r="K163" i="3"/>
  <c r="CX171" i="3"/>
  <c r="DQ179" i="3"/>
  <c r="DP179" i="3" s="1"/>
  <c r="AC179" i="3"/>
  <c r="CJ188" i="3"/>
  <c r="DQ191" i="3"/>
  <c r="BE191" i="3"/>
  <c r="BA191" i="3" s="1"/>
  <c r="CA193" i="3"/>
  <c r="AC206" i="3"/>
  <c r="Y206" i="3" s="1"/>
  <c r="DR206" i="3"/>
  <c r="DP206" i="3" s="1"/>
  <c r="DF225" i="3"/>
  <c r="DE225" i="3" s="1"/>
  <c r="DP249" i="3"/>
  <c r="DQ247" i="3"/>
  <c r="DP247" i="3" s="1"/>
  <c r="DR294" i="3"/>
  <c r="AC294" i="3"/>
  <c r="AE292" i="3"/>
  <c r="AC292" i="3" s="1"/>
  <c r="AD120" i="3"/>
  <c r="AM123" i="3"/>
  <c r="DO130" i="3"/>
  <c r="Y132" i="3"/>
  <c r="BE134" i="3"/>
  <c r="BA134" i="3" s="1"/>
  <c r="K137" i="3"/>
  <c r="DQ141" i="3"/>
  <c r="AM149" i="3"/>
  <c r="DR151" i="3"/>
  <c r="DR150" i="3" s="1"/>
  <c r="R156" i="3"/>
  <c r="AU157" i="3"/>
  <c r="AT157" i="3" s="1"/>
  <c r="DK157" i="3"/>
  <c r="E186" i="3"/>
  <c r="D186" i="3" s="1"/>
  <c r="Z187" i="3"/>
  <c r="Y187" i="3" s="1"/>
  <c r="AB186" i="3"/>
  <c r="Z186" i="3" s="1"/>
  <c r="AF206" i="3"/>
  <c r="BA212" i="3"/>
  <c r="AV210" i="3"/>
  <c r="AU210" i="3" s="1"/>
  <c r="DQ230" i="3"/>
  <c r="CQ264" i="3"/>
  <c r="DN324" i="3"/>
  <c r="DG323" i="3"/>
  <c r="DF323" i="3" s="1"/>
  <c r="CJ110" i="3"/>
  <c r="J119" i="3"/>
  <c r="DQ130" i="3"/>
  <c r="AB131" i="3"/>
  <c r="DO132" i="3"/>
  <c r="DO131" i="3" s="1"/>
  <c r="BS138" i="3"/>
  <c r="BO138" i="3" s="1"/>
  <c r="AF139" i="3"/>
  <c r="DR140" i="3"/>
  <c r="AC141" i="3"/>
  <c r="DR141" i="3"/>
  <c r="CH153" i="3"/>
  <c r="CG154" i="3"/>
  <c r="CC154" i="3" s="1"/>
  <c r="CD161" i="3"/>
  <c r="CC161" i="3" s="1"/>
  <c r="CC162" i="3"/>
  <c r="DN167" i="3"/>
  <c r="Z167" i="3"/>
  <c r="Y167" i="3" s="1"/>
  <c r="AC168" i="3"/>
  <c r="BP171" i="3"/>
  <c r="BO171" i="3" s="1"/>
  <c r="DO173" i="3"/>
  <c r="DR173" i="3"/>
  <c r="D184" i="3"/>
  <c r="E182" i="3"/>
  <c r="D182" i="3" s="1"/>
  <c r="BV184" i="3"/>
  <c r="AJ196" i="3"/>
  <c r="AF196" i="3" s="1"/>
  <c r="AK195" i="3"/>
  <c r="CD196" i="3"/>
  <c r="CE195" i="3"/>
  <c r="DO207" i="3"/>
  <c r="DR212" i="3"/>
  <c r="DP217" i="3"/>
  <c r="Y222" i="3"/>
  <c r="BA227" i="3"/>
  <c r="AG238" i="3"/>
  <c r="AF238" i="3" s="1"/>
  <c r="AH237" i="3"/>
  <c r="AG237" i="3" s="1"/>
  <c r="AF237" i="3" s="1"/>
  <c r="DK270" i="3"/>
  <c r="DI270" i="3" s="1"/>
  <c r="DI272" i="3"/>
  <c r="BE328" i="3"/>
  <c r="BA328" i="3" s="1"/>
  <c r="BG327" i="3"/>
  <c r="BE327" i="3" s="1"/>
  <c r="DQ154" i="3"/>
  <c r="DO167" i="3"/>
  <c r="DR168" i="3"/>
  <c r="DD170" i="3"/>
  <c r="DB170" i="3" s="1"/>
  <c r="CF174" i="3"/>
  <c r="CD175" i="3"/>
  <c r="CC175" i="3" s="1"/>
  <c r="DQ178" i="3"/>
  <c r="DP178" i="3" s="1"/>
  <c r="AC178" i="3"/>
  <c r="Y178" i="3" s="1"/>
  <c r="CD219" i="3"/>
  <c r="CC219" i="3" s="1"/>
  <c r="DN219" i="3"/>
  <c r="DM219" i="3" s="1"/>
  <c r="BF229" i="3"/>
  <c r="BE229" i="3" s="1"/>
  <c r="AI237" i="3"/>
  <c r="AA247" i="3"/>
  <c r="Z247" i="3" s="1"/>
  <c r="Y247" i="3" s="1"/>
  <c r="Z248" i="3"/>
  <c r="Y248" i="3" s="1"/>
  <c r="DN248" i="3"/>
  <c r="DQ304" i="3"/>
  <c r="DP304" i="3" s="1"/>
  <c r="AC304" i="3"/>
  <c r="Y426" i="3"/>
  <c r="BD101" i="3"/>
  <c r="Z127" i="3"/>
  <c r="Y127" i="3" s="1"/>
  <c r="AD131" i="3"/>
  <c r="AC131" i="3" s="1"/>
  <c r="DQ132" i="3"/>
  <c r="CB145" i="3"/>
  <c r="BG146" i="3"/>
  <c r="DK146" i="3"/>
  <c r="DN155" i="3"/>
  <c r="CH181" i="3"/>
  <c r="CD184" i="3"/>
  <c r="CC184" i="3" s="1"/>
  <c r="CE182" i="3"/>
  <c r="DN198" i="3"/>
  <c r="DM198" i="3" s="1"/>
  <c r="Z198" i="3"/>
  <c r="AM203" i="3"/>
  <c r="CI203" i="3"/>
  <c r="CG203" i="3" s="1"/>
  <c r="CC203" i="3" s="1"/>
  <c r="CG204" i="3"/>
  <c r="CC204" i="3" s="1"/>
  <c r="DR204" i="3"/>
  <c r="CD221" i="3"/>
  <c r="CC221" i="3" s="1"/>
  <c r="DF223" i="3"/>
  <c r="DE223" i="3" s="1"/>
  <c r="DG221" i="3"/>
  <c r="DF221" i="3" s="1"/>
  <c r="DE229" i="3"/>
  <c r="DM234" i="3"/>
  <c r="AB247" i="3"/>
  <c r="DO248" i="3"/>
  <c r="DO247" i="3" s="1"/>
  <c r="DF252" i="3"/>
  <c r="DE252" i="3" s="1"/>
  <c r="DG251" i="3"/>
  <c r="DF251" i="3" s="1"/>
  <c r="DE251" i="3" s="1"/>
  <c r="DL255" i="3"/>
  <c r="CD262" i="3"/>
  <c r="DD119" i="3"/>
  <c r="DD70" i="3" s="1"/>
  <c r="AE131" i="3"/>
  <c r="CX135" i="3"/>
  <c r="AA150" i="3"/>
  <c r="DO155" i="3"/>
  <c r="DO156" i="3"/>
  <c r="DM156" i="3" s="1"/>
  <c r="DL156" i="3" s="1"/>
  <c r="CH160" i="3"/>
  <c r="CG161" i="3"/>
  <c r="Z164" i="3"/>
  <c r="Y164" i="3" s="1"/>
  <c r="DN164" i="3"/>
  <c r="CI181" i="3"/>
  <c r="DR202" i="3"/>
  <c r="AC202" i="3"/>
  <c r="Y202" i="3" s="1"/>
  <c r="DJ254" i="3"/>
  <c r="DI254" i="3" s="1"/>
  <c r="DE254" i="3" s="1"/>
  <c r="DB254" i="3"/>
  <c r="CX254" i="3" s="1"/>
  <c r="CY267" i="3"/>
  <c r="CX267" i="3" s="1"/>
  <c r="CZ261" i="3"/>
  <c r="CY261" i="3" s="1"/>
  <c r="CX261" i="3" s="1"/>
  <c r="Z75" i="3"/>
  <c r="Y75" i="3" s="1"/>
  <c r="BO135" i="3"/>
  <c r="CC137" i="3"/>
  <c r="AT146" i="3"/>
  <c r="CV193" i="3"/>
  <c r="CU195" i="3"/>
  <c r="AD196" i="3"/>
  <c r="AC198" i="3"/>
  <c r="DQ198" i="3"/>
  <c r="DP198" i="3" s="1"/>
  <c r="DI223" i="3"/>
  <c r="DJ221" i="3"/>
  <c r="DI221" i="3" s="1"/>
  <c r="BG225" i="3"/>
  <c r="BE227" i="3"/>
  <c r="DN245" i="3"/>
  <c r="Z245" i="3"/>
  <c r="Y245" i="3" s="1"/>
  <c r="BF267" i="3"/>
  <c r="BE267" i="3" s="1"/>
  <c r="CD303" i="3"/>
  <c r="DN303" i="3"/>
  <c r="CS307" i="3"/>
  <c r="CR307" i="3" s="1"/>
  <c r="CR308" i="3"/>
  <c r="DH101" i="3"/>
  <c r="DR128" i="3"/>
  <c r="CG131" i="3"/>
  <c r="CG137" i="3"/>
  <c r="DQ137" i="3"/>
  <c r="DP137" i="3" s="1"/>
  <c r="DI149" i="3"/>
  <c r="DE149" i="3" s="1"/>
  <c r="DR156" i="3"/>
  <c r="AC156" i="3"/>
  <c r="AB160" i="3"/>
  <c r="DO161" i="3"/>
  <c r="Z161" i="3"/>
  <c r="Y161" i="3" s="1"/>
  <c r="DR163" i="3"/>
  <c r="CG164" i="3"/>
  <c r="CC164" i="3" s="1"/>
  <c r="DL189" i="3"/>
  <c r="K244" i="3"/>
  <c r="CC244" i="3"/>
  <c r="D300" i="3"/>
  <c r="BP316" i="3"/>
  <c r="BO316" i="3" s="1"/>
  <c r="BQ307" i="3"/>
  <c r="CO280" i="3"/>
  <c r="CN281" i="3"/>
  <c r="AD341" i="3"/>
  <c r="AC344" i="3"/>
  <c r="DQ344" i="3"/>
  <c r="DP344" i="3" s="1"/>
  <c r="Z345" i="3"/>
  <c r="CJ235" i="3"/>
  <c r="AN237" i="3"/>
  <c r="AM237" i="3" s="1"/>
  <c r="V254" i="3"/>
  <c r="R254" i="3" s="1"/>
  <c r="DJ267" i="3"/>
  <c r="DI268" i="3"/>
  <c r="CY281" i="3"/>
  <c r="CX281" i="3" s="1"/>
  <c r="CZ280" i="3"/>
  <c r="DF336" i="3"/>
  <c r="DE336" i="3" s="1"/>
  <c r="DN336" i="3"/>
  <c r="DM336" i="3" s="1"/>
  <c r="BE349" i="3"/>
  <c r="BA349" i="3" s="1"/>
  <c r="DQ234" i="3"/>
  <c r="DP234" i="3" s="1"/>
  <c r="AC234" i="3"/>
  <c r="AF235" i="3"/>
  <c r="CX240" i="3"/>
  <c r="BE265" i="3"/>
  <c r="BA265" i="3" s="1"/>
  <c r="DQ265" i="3"/>
  <c r="DP265" i="3" s="1"/>
  <c r="AA288" i="3"/>
  <c r="Z288" i="3" s="1"/>
  <c r="Z289" i="3"/>
  <c r="Y289" i="3" s="1"/>
  <c r="DN289" i="3"/>
  <c r="CF288" i="3"/>
  <c r="DI293" i="3"/>
  <c r="DJ292" i="3"/>
  <c r="BI307" i="3"/>
  <c r="BH307" i="3" s="1"/>
  <c r="Y216" i="3"/>
  <c r="AC217" i="3"/>
  <c r="Y217" i="3" s="1"/>
  <c r="DR217" i="3"/>
  <c r="DI230" i="3"/>
  <c r="DE230" i="3" s="1"/>
  <c r="DJ229" i="3"/>
  <c r="DI229" i="3" s="1"/>
  <c r="BA241" i="3"/>
  <c r="AR261" i="3"/>
  <c r="AQ261" i="3" s="1"/>
  <c r="AQ262" i="3"/>
  <c r="AT273" i="3"/>
  <c r="CR415" i="3"/>
  <c r="CQ415" i="3" s="1"/>
  <c r="CS409" i="3"/>
  <c r="DN216" i="3"/>
  <c r="DM216" i="3" s="1"/>
  <c r="CF251" i="3"/>
  <c r="CD251" i="3" s="1"/>
  <c r="CC251" i="3" s="1"/>
  <c r="CD252" i="3"/>
  <c r="CC252" i="3" s="1"/>
  <c r="DO252" i="3"/>
  <c r="DO251" i="3" s="1"/>
  <c r="DO259" i="3"/>
  <c r="Z259" i="3"/>
  <c r="Y259" i="3" s="1"/>
  <c r="BE264" i="3"/>
  <c r="AX273" i="3"/>
  <c r="AY261" i="3"/>
  <c r="AX261" i="3" s="1"/>
  <c r="AT261" i="3" s="1"/>
  <c r="BN280" i="3"/>
  <c r="BN193" i="3" s="1"/>
  <c r="BL281" i="3"/>
  <c r="D282" i="3"/>
  <c r="O200" i="3"/>
  <c r="P195" i="3"/>
  <c r="K215" i="3"/>
  <c r="CC215" i="3"/>
  <c r="DO216" i="3"/>
  <c r="AB211" i="3"/>
  <c r="AB210" i="3" s="1"/>
  <c r="AF233" i="3"/>
  <c r="CD245" i="3"/>
  <c r="CC245" i="3" s="1"/>
  <c r="DO245" i="3"/>
  <c r="DO243" i="3" s="1"/>
  <c r="CF243" i="3"/>
  <c r="R248" i="3"/>
  <c r="CX250" i="3"/>
  <c r="BF262" i="3"/>
  <c r="CC266" i="3"/>
  <c r="S267" i="3"/>
  <c r="R267" i="3" s="1"/>
  <c r="T261" i="3"/>
  <c r="S261" i="3" s="1"/>
  <c r="G307" i="3"/>
  <c r="E307" i="3" s="1"/>
  <c r="D307" i="3" s="1"/>
  <c r="DH307" i="3"/>
  <c r="AA316" i="3"/>
  <c r="Z316" i="3" s="1"/>
  <c r="Z317" i="3"/>
  <c r="Y317" i="3" s="1"/>
  <c r="DN317" i="3"/>
  <c r="V349" i="3"/>
  <c r="W340" i="3"/>
  <c r="AX262" i="3"/>
  <c r="AT262" i="3" s="1"/>
  <c r="AZ261" i="3"/>
  <c r="DH262" i="3"/>
  <c r="DO263" i="3"/>
  <c r="BO285" i="3"/>
  <c r="CD291" i="3"/>
  <c r="CC291" i="3" s="1"/>
  <c r="DN291" i="3"/>
  <c r="DM291" i="3" s="1"/>
  <c r="AY338" i="3"/>
  <c r="AX340" i="3"/>
  <c r="V399" i="3"/>
  <c r="X394" i="3"/>
  <c r="V394" i="3" s="1"/>
  <c r="AE399" i="3"/>
  <c r="D150" i="3"/>
  <c r="AF157" i="3"/>
  <c r="CI157" i="3"/>
  <c r="CG157" i="3" s="1"/>
  <c r="CC157" i="3" s="1"/>
  <c r="CF160" i="3"/>
  <c r="CD160" i="3" s="1"/>
  <c r="DN162" i="3"/>
  <c r="DM162" i="3" s="1"/>
  <c r="DL162" i="3" s="1"/>
  <c r="Y163" i="3"/>
  <c r="DI172" i="3"/>
  <c r="DE172" i="3" s="1"/>
  <c r="DR172" i="3"/>
  <c r="DR171" i="3" s="1"/>
  <c r="CD178" i="3"/>
  <c r="CC178" i="3" s="1"/>
  <c r="DO178" i="3"/>
  <c r="DO179" i="3"/>
  <c r="DE189" i="3"/>
  <c r="DO191" i="3"/>
  <c r="CG197" i="3"/>
  <c r="CC197" i="3" s="1"/>
  <c r="CH196" i="3"/>
  <c r="BP200" i="3"/>
  <c r="BO200" i="3" s="1"/>
  <c r="BQ195" i="3"/>
  <c r="DM204" i="3"/>
  <c r="DH210" i="3"/>
  <c r="DN215" i="3"/>
  <c r="DM215" i="3" s="1"/>
  <c r="Z215" i="3"/>
  <c r="Y215" i="3" s="1"/>
  <c r="BA217" i="3"/>
  <c r="BE226" i="3"/>
  <c r="BA226" i="3" s="1"/>
  <c r="DQ226" i="3"/>
  <c r="CC231" i="3"/>
  <c r="BF237" i="3"/>
  <c r="BE237" i="3" s="1"/>
  <c r="DQ266" i="3"/>
  <c r="DP266" i="3" s="1"/>
  <c r="AC266" i="3"/>
  <c r="R132" i="3"/>
  <c r="CI146" i="3"/>
  <c r="CI145" i="3" s="1"/>
  <c r="AA160" i="3"/>
  <c r="Z160" i="3" s="1"/>
  <c r="Y160" i="3" s="1"/>
  <c r="DN161" i="3"/>
  <c r="CG162" i="3"/>
  <c r="DK171" i="3"/>
  <c r="AU174" i="3"/>
  <c r="AT174" i="3" s="1"/>
  <c r="AV170" i="3"/>
  <c r="AU170" i="3" s="1"/>
  <c r="AT170" i="3" s="1"/>
  <c r="CD174" i="3"/>
  <c r="CC174" i="3" s="1"/>
  <c r="DN177" i="3"/>
  <c r="CD177" i="3"/>
  <c r="CC177" i="3" s="1"/>
  <c r="AE182" i="3"/>
  <c r="AE181" i="3" s="1"/>
  <c r="CC202" i="3"/>
  <c r="CD214" i="3"/>
  <c r="CC214" i="3" s="1"/>
  <c r="DN214" i="3"/>
  <c r="Z224" i="3"/>
  <c r="Y224" i="3" s="1"/>
  <c r="DO224" i="3"/>
  <c r="DM224" i="3" s="1"/>
  <c r="AG243" i="3"/>
  <c r="AF243" i="3" s="1"/>
  <c r="AE280" i="3"/>
  <c r="AR340" i="3"/>
  <c r="AQ341" i="3"/>
  <c r="AM341" i="3" s="1"/>
  <c r="Y358" i="3"/>
  <c r="AK119" i="3"/>
  <c r="AJ119" i="3" s="1"/>
  <c r="BL124" i="3"/>
  <c r="BH124" i="3" s="1"/>
  <c r="AT143" i="3"/>
  <c r="AF146" i="3"/>
  <c r="DR148" i="3"/>
  <c r="DP148" i="3" s="1"/>
  <c r="DL148" i="3" s="1"/>
  <c r="CE153" i="3"/>
  <c r="CD153" i="3" s="1"/>
  <c r="DQ156" i="3"/>
  <c r="DP156" i="3" s="1"/>
  <c r="BI160" i="3"/>
  <c r="BH160" i="3" s="1"/>
  <c r="CI160" i="3"/>
  <c r="DO164" i="3"/>
  <c r="DN165" i="3"/>
  <c r="DM165" i="3" s="1"/>
  <c r="DL165" i="3" s="1"/>
  <c r="AX171" i="3"/>
  <c r="AT171" i="3" s="1"/>
  <c r="DN175" i="3"/>
  <c r="CG175" i="3"/>
  <c r="DO177" i="3"/>
  <c r="Z177" i="3"/>
  <c r="Y177" i="3" s="1"/>
  <c r="DN190" i="3"/>
  <c r="CN196" i="3"/>
  <c r="CP195" i="3"/>
  <c r="BV223" i="3"/>
  <c r="AX247" i="3"/>
  <c r="K262" i="3"/>
  <c r="U307" i="3"/>
  <c r="S308" i="3"/>
  <c r="R308" i="3" s="1"/>
  <c r="BC308" i="3"/>
  <c r="BB310" i="3"/>
  <c r="BA310" i="3" s="1"/>
  <c r="AU331" i="3"/>
  <c r="AT331" i="3" s="1"/>
  <c r="AV307" i="3"/>
  <c r="BG131" i="3"/>
  <c r="BG119" i="3" s="1"/>
  <c r="AK145" i="3"/>
  <c r="AJ145" i="3" s="1"/>
  <c r="CJ148" i="3"/>
  <c r="D156" i="3"/>
  <c r="DQ164" i="3"/>
  <c r="DP164" i="3" s="1"/>
  <c r="DQ177" i="3"/>
  <c r="DP177" i="3" s="1"/>
  <c r="AT185" i="3"/>
  <c r="V186" i="3"/>
  <c r="R186" i="3" s="1"/>
  <c r="DF187" i="3"/>
  <c r="DE187" i="3" s="1"/>
  <c r="DG186" i="3"/>
  <c r="DF186" i="3" s="1"/>
  <c r="DE186" i="3" s="1"/>
  <c r="CJ206" i="3"/>
  <c r="CC223" i="3"/>
  <c r="CD227" i="3"/>
  <c r="CE225" i="3"/>
  <c r="DO231" i="3"/>
  <c r="DR242" i="3"/>
  <c r="AF244" i="3"/>
  <c r="DG247" i="3"/>
  <c r="DF247" i="3" s="1"/>
  <c r="DF249" i="3"/>
  <c r="CC257" i="3"/>
  <c r="DN259" i="3"/>
  <c r="CD264" i="3"/>
  <c r="CC264" i="3" s="1"/>
  <c r="AT284" i="3"/>
  <c r="BB317" i="3"/>
  <c r="BA317" i="3" s="1"/>
  <c r="BC316" i="3"/>
  <c r="BB316" i="3" s="1"/>
  <c r="BO182" i="3"/>
  <c r="CC201" i="3"/>
  <c r="DQ208" i="3"/>
  <c r="BE208" i="3"/>
  <c r="BA208" i="3" s="1"/>
  <c r="Y220" i="3"/>
  <c r="V221" i="3"/>
  <c r="W210" i="3"/>
  <c r="V210" i="3" s="1"/>
  <c r="DO227" i="3"/>
  <c r="DO225" i="3" s="1"/>
  <c r="CF225" i="3"/>
  <c r="H247" i="3"/>
  <c r="D247" i="3" s="1"/>
  <c r="J237" i="3"/>
  <c r="J193" i="3" s="1"/>
  <c r="CB261" i="3"/>
  <c r="CB193" i="3" s="1"/>
  <c r="BZ270" i="3"/>
  <c r="Z272" i="3"/>
  <c r="Y272" i="3" s="1"/>
  <c r="AA270" i="3"/>
  <c r="DN272" i="3"/>
  <c r="DN304" i="3"/>
  <c r="Z304" i="3"/>
  <c r="AD312" i="3"/>
  <c r="DQ313" i="3"/>
  <c r="BC331" i="3"/>
  <c r="BB331" i="3" s="1"/>
  <c r="BB333" i="3"/>
  <c r="BA333" i="3" s="1"/>
  <c r="AM349" i="3"/>
  <c r="D191" i="3"/>
  <c r="E196" i="3"/>
  <c r="D196" i="3" s="1"/>
  <c r="G195" i="3"/>
  <c r="AX196" i="3"/>
  <c r="AY195" i="3"/>
  <c r="CT195" i="3"/>
  <c r="AM197" i="3"/>
  <c r="DF207" i="3"/>
  <c r="DE207" i="3" s="1"/>
  <c r="AO210" i="3"/>
  <c r="AN210" i="3" s="1"/>
  <c r="AN211" i="3"/>
  <c r="AM211" i="3" s="1"/>
  <c r="CD213" i="3"/>
  <c r="CC213" i="3" s="1"/>
  <c r="CF211" i="3"/>
  <c r="DR214" i="3"/>
  <c r="CG227" i="3"/>
  <c r="BA284" i="3"/>
  <c r="AK356" i="3"/>
  <c r="AJ356" i="3" s="1"/>
  <c r="AF356" i="3" s="1"/>
  <c r="AJ357" i="3"/>
  <c r="AF357" i="3" s="1"/>
  <c r="BA224" i="3"/>
  <c r="CS237" i="3"/>
  <c r="CR237" i="3" s="1"/>
  <c r="CQ237" i="3" s="1"/>
  <c r="CR238" i="3"/>
  <c r="Z250" i="3"/>
  <c r="Y250" i="3" s="1"/>
  <c r="DO250" i="3"/>
  <c r="L254" i="3"/>
  <c r="K254" i="3" s="1"/>
  <c r="AA254" i="3"/>
  <c r="AP261" i="3"/>
  <c r="AN262" i="3"/>
  <c r="AM262" i="3" s="1"/>
  <c r="H316" i="3"/>
  <c r="D316" i="3" s="1"/>
  <c r="DO327" i="3"/>
  <c r="AE331" i="3"/>
  <c r="DR332" i="3"/>
  <c r="DR331" i="3" s="1"/>
  <c r="CG366" i="3"/>
  <c r="CH364" i="3"/>
  <c r="R369" i="3"/>
  <c r="CD378" i="3"/>
  <c r="CC378" i="3" s="1"/>
  <c r="CE377" i="3"/>
  <c r="DM313" i="3"/>
  <c r="AN340" i="3"/>
  <c r="AO338" i="3"/>
  <c r="AN338" i="3" s="1"/>
  <c r="DO359" i="3"/>
  <c r="Z359" i="3"/>
  <c r="Y359" i="3" s="1"/>
  <c r="BE399" i="3"/>
  <c r="BF394" i="3"/>
  <c r="O196" i="3"/>
  <c r="Q195" i="3"/>
  <c r="DO198" i="3"/>
  <c r="K200" i="3"/>
  <c r="BO212" i="3"/>
  <c r="DN217" i="3"/>
  <c r="DQ219" i="3"/>
  <c r="BS221" i="3"/>
  <c r="DI222" i="3"/>
  <c r="DE222" i="3" s="1"/>
  <c r="BB225" i="3"/>
  <c r="BA225" i="3" s="1"/>
  <c r="CI225" i="3"/>
  <c r="DE228" i="3"/>
  <c r="BO231" i="3"/>
  <c r="DO239" i="3"/>
  <c r="DO238" i="3" s="1"/>
  <c r="BB239" i="3"/>
  <c r="BA239" i="3" s="1"/>
  <c r="BD238" i="3"/>
  <c r="BD237" i="3" s="1"/>
  <c r="DN241" i="3"/>
  <c r="DM241" i="3" s="1"/>
  <c r="BZ251" i="3"/>
  <c r="BV251" i="3" s="1"/>
  <c r="CU261" i="3"/>
  <c r="CU267" i="3"/>
  <c r="CQ267" i="3" s="1"/>
  <c r="DQ271" i="3"/>
  <c r="AD270" i="3"/>
  <c r="AC270" i="3" s="1"/>
  <c r="DO277" i="3"/>
  <c r="BB277" i="3"/>
  <c r="BA277" i="3" s="1"/>
  <c r="AJ280" i="3"/>
  <c r="AF281" i="3"/>
  <c r="AB288" i="3"/>
  <c r="DO289" i="3"/>
  <c r="CF319" i="3"/>
  <c r="CD320" i="3"/>
  <c r="CC320" i="3" s="1"/>
  <c r="BA322" i="3"/>
  <c r="DJ323" i="3"/>
  <c r="DI323" i="3" s="1"/>
  <c r="DI324" i="3"/>
  <c r="DE324" i="3" s="1"/>
  <c r="BP357" i="3"/>
  <c r="BO357" i="3" s="1"/>
  <c r="BQ356" i="3"/>
  <c r="BP356" i="3" s="1"/>
  <c r="BO356" i="3" s="1"/>
  <c r="R309" i="3"/>
  <c r="CF323" i="3"/>
  <c r="CF307" i="3" s="1"/>
  <c r="DO326" i="3"/>
  <c r="DF425" i="3"/>
  <c r="DE425" i="3" s="1"/>
  <c r="DG423" i="3"/>
  <c r="DI132" i="3"/>
  <c r="DE132" i="3" s="1"/>
  <c r="DG135" i="3"/>
  <c r="DF135" i="3" s="1"/>
  <c r="CV145" i="3"/>
  <c r="CU145" i="3" s="1"/>
  <c r="BB151" i="3"/>
  <c r="BA151" i="3" s="1"/>
  <c r="DN159" i="3"/>
  <c r="DM159" i="3" s="1"/>
  <c r="DL159" i="3" s="1"/>
  <c r="CX164" i="3"/>
  <c r="CC166" i="3"/>
  <c r="DO175" i="3"/>
  <c r="DO174" i="3" s="1"/>
  <c r="BV191" i="3"/>
  <c r="U195" i="3"/>
  <c r="U193" i="3" s="1"/>
  <c r="AT197" i="3"/>
  <c r="DI204" i="3"/>
  <c r="DE204" i="3" s="1"/>
  <c r="BB205" i="3"/>
  <c r="DR216" i="3"/>
  <c r="DP216" i="3" s="1"/>
  <c r="BX210" i="3"/>
  <c r="BP238" i="3"/>
  <c r="BO238" i="3" s="1"/>
  <c r="CX248" i="3"/>
  <c r="BB250" i="3"/>
  <c r="BA250" i="3" s="1"/>
  <c r="DN250" i="3"/>
  <c r="DM250" i="3" s="1"/>
  <c r="CJ251" i="3"/>
  <c r="CI254" i="3"/>
  <c r="CG254" i="3" s="1"/>
  <c r="BZ254" i="3"/>
  <c r="AF275" i="3"/>
  <c r="Y285" i="3"/>
  <c r="AF288" i="3"/>
  <c r="BZ288" i="3"/>
  <c r="BV288" i="3" s="1"/>
  <c r="CB280" i="3"/>
  <c r="V308" i="3"/>
  <c r="W307" i="3"/>
  <c r="R312" i="3"/>
  <c r="BF323" i="3"/>
  <c r="BE323" i="3" s="1"/>
  <c r="BE324" i="3"/>
  <c r="BA324" i="3" s="1"/>
  <c r="BE371" i="3"/>
  <c r="BA371" i="3" s="1"/>
  <c r="BG369" i="3"/>
  <c r="BE369" i="3" s="1"/>
  <c r="DR371" i="3"/>
  <c r="DR369" i="3" s="1"/>
  <c r="BG402" i="3"/>
  <c r="AJ402" i="3"/>
  <c r="AL394" i="3"/>
  <c r="V150" i="3"/>
  <c r="R150" i="3" s="1"/>
  <c r="DO159" i="3"/>
  <c r="CL170" i="3"/>
  <c r="CK170" i="3" s="1"/>
  <c r="BH172" i="3"/>
  <c r="AA181" i="3"/>
  <c r="Z181" i="3" s="1"/>
  <c r="CU182" i="3"/>
  <c r="AB182" i="3"/>
  <c r="AB181" i="3" s="1"/>
  <c r="BH185" i="3"/>
  <c r="CJ199" i="3"/>
  <c r="DI203" i="3"/>
  <c r="DE203" i="3" s="1"/>
  <c r="DR207" i="3"/>
  <c r="DP207" i="3" s="1"/>
  <c r="DR232" i="3"/>
  <c r="AC232" i="3"/>
  <c r="Y232" i="3" s="1"/>
  <c r="Y256" i="3"/>
  <c r="CG256" i="3"/>
  <c r="AD316" i="3"/>
  <c r="AC316" i="3" s="1"/>
  <c r="DQ317" i="3"/>
  <c r="CD325" i="3"/>
  <c r="CC325" i="3" s="1"/>
  <c r="CE323" i="3"/>
  <c r="CD323" i="3" s="1"/>
  <c r="CC323" i="3" s="1"/>
  <c r="Z344" i="3"/>
  <c r="Y344" i="3" s="1"/>
  <c r="AO394" i="3"/>
  <c r="BC402" i="3"/>
  <c r="BB402" i="3" s="1"/>
  <c r="AN402" i="3"/>
  <c r="AM402" i="3" s="1"/>
  <c r="DO460" i="3"/>
  <c r="Z460" i="3"/>
  <c r="CY186" i="3"/>
  <c r="CX186" i="3" s="1"/>
  <c r="DO190" i="3"/>
  <c r="DF200" i="3"/>
  <c r="DE200" i="3" s="1"/>
  <c r="BZ203" i="3"/>
  <c r="BV203" i="3" s="1"/>
  <c r="BH204" i="3"/>
  <c r="BF203" i="3"/>
  <c r="BE203" i="3" s="1"/>
  <c r="BE205" i="3"/>
  <c r="CQ216" i="3"/>
  <c r="CX217" i="3"/>
  <c r="BU237" i="3"/>
  <c r="BS237" i="3" s="1"/>
  <c r="BH270" i="3"/>
  <c r="CX284" i="3"/>
  <c r="BV291" i="3"/>
  <c r="BY307" i="3"/>
  <c r="BW308" i="3"/>
  <c r="AQ319" i="3"/>
  <c r="AR307" i="3"/>
  <c r="DO330" i="3"/>
  <c r="CF327" i="3"/>
  <c r="CD327" i="3" s="1"/>
  <c r="CC327" i="3" s="1"/>
  <c r="DR358" i="3"/>
  <c r="DR357" i="3" s="1"/>
  <c r="AE357" i="3"/>
  <c r="AE356" i="3" s="1"/>
  <c r="BC160" i="3"/>
  <c r="BB160" i="3" s="1"/>
  <c r="BA160" i="3" s="1"/>
  <c r="BV163" i="3"/>
  <c r="CG176" i="3"/>
  <c r="CK182" i="3"/>
  <c r="CJ182" i="3" s="1"/>
  <c r="BS195" i="3"/>
  <c r="AQ203" i="3"/>
  <c r="DQ205" i="3"/>
  <c r="DQ214" i="3"/>
  <c r="AD211" i="3"/>
  <c r="CI211" i="3"/>
  <c r="AF215" i="3"/>
  <c r="CX252" i="3"/>
  <c r="R259" i="3"/>
  <c r="BL270" i="3"/>
  <c r="BM261" i="3"/>
  <c r="BL261" i="3" s="1"/>
  <c r="BH261" i="3" s="1"/>
  <c r="AT281" i="3"/>
  <c r="CX297" i="3"/>
  <c r="CD299" i="3"/>
  <c r="CC299" i="3" s="1"/>
  <c r="CE296" i="3"/>
  <c r="CD296" i="3" s="1"/>
  <c r="T376" i="3"/>
  <c r="S376" i="3" s="1"/>
  <c r="S377" i="3"/>
  <c r="AR394" i="3"/>
  <c r="AQ394" i="3" s="1"/>
  <c r="AQ395" i="3"/>
  <c r="AM395" i="3" s="1"/>
  <c r="H237" i="3"/>
  <c r="Z262" i="3"/>
  <c r="BW267" i="3"/>
  <c r="BV267" i="3" s="1"/>
  <c r="BX261" i="3"/>
  <c r="BW261" i="3" s="1"/>
  <c r="BV261" i="3" s="1"/>
  <c r="F280" i="3"/>
  <c r="E280" i="3" s="1"/>
  <c r="E281" i="3"/>
  <c r="D281" i="3" s="1"/>
  <c r="CR281" i="3"/>
  <c r="CQ281" i="3" s="1"/>
  <c r="CS280" i="3"/>
  <c r="CR280" i="3" s="1"/>
  <c r="CQ280" i="3" s="1"/>
  <c r="BC288" i="3"/>
  <c r="BB288" i="3" s="1"/>
  <c r="BB289" i="3"/>
  <c r="BA289" i="3" s="1"/>
  <c r="CG291" i="3"/>
  <c r="DQ291" i="3"/>
  <c r="P340" i="3"/>
  <c r="O341" i="3"/>
  <c r="AG340" i="3"/>
  <c r="AH338" i="3"/>
  <c r="DH157" i="3"/>
  <c r="DH145" i="3" s="1"/>
  <c r="DO163" i="3"/>
  <c r="BE165" i="3"/>
  <c r="BA165" i="3" s="1"/>
  <c r="AJ171" i="3"/>
  <c r="AF171" i="3" s="1"/>
  <c r="AL170" i="3"/>
  <c r="AJ170" i="3" s="1"/>
  <c r="CX175" i="3"/>
  <c r="AC182" i="3"/>
  <c r="CJ190" i="3"/>
  <c r="DD193" i="3"/>
  <c r="BH197" i="3"/>
  <c r="DM197" i="3"/>
  <c r="DL197" i="3" s="1"/>
  <c r="Y208" i="3"/>
  <c r="CX215" i="3"/>
  <c r="DI225" i="3"/>
  <c r="DN230" i="3"/>
  <c r="Z230" i="3"/>
  <c r="Y230" i="3" s="1"/>
  <c r="AA229" i="3"/>
  <c r="DN242" i="3"/>
  <c r="DM242" i="3" s="1"/>
  <c r="Z242" i="3"/>
  <c r="Y242" i="3" s="1"/>
  <c r="X237" i="3"/>
  <c r="BD270" i="3"/>
  <c r="BB270" i="3" s="1"/>
  <c r="BB271" i="3"/>
  <c r="BA271" i="3" s="1"/>
  <c r="AF303" i="3"/>
  <c r="BO310" i="3"/>
  <c r="DJ316" i="3"/>
  <c r="DI316" i="3" s="1"/>
  <c r="DI317" i="3"/>
  <c r="BG316" i="3"/>
  <c r="DR318" i="3"/>
  <c r="Y333" i="3"/>
  <c r="DN343" i="3"/>
  <c r="DM343" i="3" s="1"/>
  <c r="Z343" i="3"/>
  <c r="Y343" i="3" s="1"/>
  <c r="AC128" i="3"/>
  <c r="CG132" i="3"/>
  <c r="DN141" i="3"/>
  <c r="DM141" i="3" s="1"/>
  <c r="Z141" i="3"/>
  <c r="DJ181" i="3"/>
  <c r="DI181" i="3" s="1"/>
  <c r="BA188" i="3"/>
  <c r="DE188" i="3"/>
  <c r="BX195" i="3"/>
  <c r="Y204" i="3"/>
  <c r="H221" i="3"/>
  <c r="D221" i="3" s="1"/>
  <c r="I210" i="3"/>
  <c r="H210" i="3" s="1"/>
  <c r="AD221" i="3"/>
  <c r="AC221" i="3" s="1"/>
  <c r="DQ222" i="3"/>
  <c r="W237" i="3"/>
  <c r="BZ261" i="3"/>
  <c r="AK261" i="3"/>
  <c r="AJ262" i="3"/>
  <c r="AF262" i="3" s="1"/>
  <c r="CF262" i="3"/>
  <c r="CC285" i="3"/>
  <c r="AX296" i="3"/>
  <c r="AT296" i="3" s="1"/>
  <c r="AZ280" i="3"/>
  <c r="CG352" i="3"/>
  <c r="CC352" i="3" s="1"/>
  <c r="DQ352" i="3"/>
  <c r="Z389" i="3"/>
  <c r="Y389" i="3" s="1"/>
  <c r="DN389" i="3"/>
  <c r="DM389" i="3" s="1"/>
  <c r="AA386" i="3"/>
  <c r="CD128" i="3"/>
  <c r="CC128" i="3" s="1"/>
  <c r="BM145" i="3"/>
  <c r="BL145" i="3" s="1"/>
  <c r="AJ150" i="3"/>
  <c r="AF150" i="3" s="1"/>
  <c r="BO161" i="3"/>
  <c r="CD173" i="3"/>
  <c r="AQ182" i="3"/>
  <c r="AM182" i="3" s="1"/>
  <c r="BE187" i="3"/>
  <c r="BH198" i="3"/>
  <c r="BE199" i="3"/>
  <c r="AZ195" i="3"/>
  <c r="AX203" i="3"/>
  <c r="AT203" i="3" s="1"/>
  <c r="CV210" i="3"/>
  <c r="DF212" i="3"/>
  <c r="DE212" i="3" s="1"/>
  <c r="DG211" i="3"/>
  <c r="DQ241" i="3"/>
  <c r="CJ243" i="3"/>
  <c r="CI243" i="3"/>
  <c r="CI237" i="3" s="1"/>
  <c r="CG244" i="3"/>
  <c r="BC251" i="3"/>
  <c r="BB251" i="3" s="1"/>
  <c r="BA251" i="3" s="1"/>
  <c r="BB252" i="3"/>
  <c r="BA252" i="3" s="1"/>
  <c r="CJ261" i="3"/>
  <c r="BH281" i="3"/>
  <c r="AS280" i="3"/>
  <c r="DN292" i="3"/>
  <c r="H296" i="3"/>
  <c r="CU296" i="3"/>
  <c r="CQ296" i="3" s="1"/>
  <c r="CC305" i="3"/>
  <c r="BY340" i="3"/>
  <c r="BW341" i="3"/>
  <c r="BV341" i="3" s="1"/>
  <c r="BL369" i="3"/>
  <c r="BM363" i="3"/>
  <c r="BL363" i="3" s="1"/>
  <c r="Y435" i="3"/>
  <c r="CG435" i="3"/>
  <c r="DQ435" i="3"/>
  <c r="CH434" i="3"/>
  <c r="BN145" i="3"/>
  <c r="DO168" i="3"/>
  <c r="Z168" i="3"/>
  <c r="Y168" i="3" s="1"/>
  <c r="DJ174" i="3"/>
  <c r="DP187" i="3"/>
  <c r="CL195" i="3"/>
  <c r="CK196" i="3"/>
  <c r="BA215" i="3"/>
  <c r="AM225" i="3"/>
  <c r="DR226" i="3"/>
  <c r="DR225" i="3" s="1"/>
  <c r="AA237" i="3"/>
  <c r="DR241" i="3"/>
  <c r="AM243" i="3"/>
  <c r="AA243" i="3"/>
  <c r="Z244" i="3"/>
  <c r="Y244" i="3" s="1"/>
  <c r="DN244" i="3"/>
  <c r="CH262" i="3"/>
  <c r="DF265" i="3"/>
  <c r="DE265" i="3" s="1"/>
  <c r="DO265" i="3"/>
  <c r="BV270" i="3"/>
  <c r="CD276" i="3"/>
  <c r="CC276" i="3" s="1"/>
  <c r="DN276" i="3"/>
  <c r="DM276" i="3" s="1"/>
  <c r="DP282" i="3"/>
  <c r="AT285" i="3"/>
  <c r="M307" i="3"/>
  <c r="L319" i="3"/>
  <c r="K319" i="3" s="1"/>
  <c r="CX319" i="3"/>
  <c r="DQ342" i="3"/>
  <c r="CG342" i="3"/>
  <c r="CH341" i="3"/>
  <c r="BV161" i="3"/>
  <c r="DG182" i="3"/>
  <c r="K186" i="3"/>
  <c r="BE188" i="3"/>
  <c r="BB189" i="3"/>
  <c r="BA189" i="3" s="1"/>
  <c r="AD203" i="3"/>
  <c r="AC203" i="3" s="1"/>
  <c r="AC204" i="3"/>
  <c r="DQ204" i="3"/>
  <c r="L221" i="3"/>
  <c r="K221" i="3" s="1"/>
  <c r="DI224" i="3"/>
  <c r="DE224" i="3" s="1"/>
  <c r="BH232" i="3"/>
  <c r="BV249" i="3"/>
  <c r="BF251" i="3"/>
  <c r="BE251" i="3" s="1"/>
  <c r="BE252" i="3"/>
  <c r="AB262" i="3"/>
  <c r="K273" i="3"/>
  <c r="DE273" i="3"/>
  <c r="DP274" i="3"/>
  <c r="BE282" i="3"/>
  <c r="BG281" i="3"/>
  <c r="BG280" i="3" s="1"/>
  <c r="DR282" i="3"/>
  <c r="K296" i="3"/>
  <c r="AF351" i="3"/>
  <c r="CU364" i="3"/>
  <c r="CV363" i="3"/>
  <c r="AA196" i="3"/>
  <c r="K198" i="3"/>
  <c r="BB199" i="3"/>
  <c r="N210" i="3"/>
  <c r="N193" i="3" s="1"/>
  <c r="AR210" i="3"/>
  <c r="AQ210" i="3" s="1"/>
  <c r="BV231" i="3"/>
  <c r="BJ237" i="3"/>
  <c r="BI237" i="3" s="1"/>
  <c r="BI238" i="3"/>
  <c r="BH238" i="3" s="1"/>
  <c r="DN246" i="3"/>
  <c r="DM246" i="3" s="1"/>
  <c r="DN249" i="3"/>
  <c r="DM249" i="3" s="1"/>
  <c r="DL249" i="3" s="1"/>
  <c r="DR250" i="3"/>
  <c r="CC258" i="3"/>
  <c r="CI261" i="3"/>
  <c r="CQ292" i="3"/>
  <c r="BH308" i="3"/>
  <c r="DN310" i="3"/>
  <c r="DM310" i="3" s="1"/>
  <c r="Z310" i="3"/>
  <c r="Y310" i="3" s="1"/>
  <c r="AA308" i="3"/>
  <c r="DI311" i="3"/>
  <c r="DJ308" i="3"/>
  <c r="DI387" i="3"/>
  <c r="DE387" i="3" s="1"/>
  <c r="DJ386" i="3"/>
  <c r="DI386" i="3" s="1"/>
  <c r="DN398" i="3"/>
  <c r="Z398" i="3"/>
  <c r="DO268" i="3"/>
  <c r="BB268" i="3"/>
  <c r="BA268" i="3" s="1"/>
  <c r="BD267" i="3"/>
  <c r="BD261" i="3" s="1"/>
  <c r="DK267" i="3"/>
  <c r="AU270" i="3"/>
  <c r="AT270" i="3" s="1"/>
  <c r="CF270" i="3"/>
  <c r="CD270" i="3" s="1"/>
  <c r="CC270" i="3" s="1"/>
  <c r="CD271" i="3"/>
  <c r="CC271" i="3" s="1"/>
  <c r="T280" i="3"/>
  <c r="S280" i="3" s="1"/>
  <c r="S281" i="3"/>
  <c r="R281" i="3" s="1"/>
  <c r="DN281" i="3"/>
  <c r="DP328" i="3"/>
  <c r="DQ327" i="3"/>
  <c r="CZ307" i="3"/>
  <c r="CY331" i="3"/>
  <c r="CX331" i="3" s="1"/>
  <c r="G338" i="3"/>
  <c r="DF354" i="3"/>
  <c r="DE354" i="3" s="1"/>
  <c r="DN354" i="3"/>
  <c r="DM354" i="3" s="1"/>
  <c r="DL354" i="3" s="1"/>
  <c r="CQ159" i="3"/>
  <c r="AQ160" i="3"/>
  <c r="AM167" i="3"/>
  <c r="CB170" i="3"/>
  <c r="BV175" i="3"/>
  <c r="DQ176" i="3"/>
  <c r="DQ174" i="3" s="1"/>
  <c r="AE200" i="3"/>
  <c r="DQ202" i="3"/>
  <c r="O203" i="3"/>
  <c r="BE207" i="3"/>
  <c r="DI208" i="3"/>
  <c r="CX216" i="3"/>
  <c r="AX221" i="3"/>
  <c r="AY210" i="3"/>
  <c r="AX210" i="3" s="1"/>
  <c r="BO222" i="3"/>
  <c r="L225" i="3"/>
  <c r="K225" i="3" s="1"/>
  <c r="AX225" i="3"/>
  <c r="AT225" i="3" s="1"/>
  <c r="CN229" i="3"/>
  <c r="CJ229" i="3" s="1"/>
  <c r="CD230" i="3"/>
  <c r="CC230" i="3" s="1"/>
  <c r="CE229" i="3"/>
  <c r="CD229" i="3" s="1"/>
  <c r="DH237" i="3"/>
  <c r="BB240" i="3"/>
  <c r="BA240" i="3" s="1"/>
  <c r="BC238" i="3"/>
  <c r="AF246" i="3"/>
  <c r="DB247" i="3"/>
  <c r="CX247" i="3" s="1"/>
  <c r="AM250" i="3"/>
  <c r="O262" i="3"/>
  <c r="DN277" i="3"/>
  <c r="DM277" i="3" s="1"/>
  <c r="DL277" i="3" s="1"/>
  <c r="BO308" i="3"/>
  <c r="DH319" i="3"/>
  <c r="DF320" i="3"/>
  <c r="DE320" i="3" s="1"/>
  <c r="BR307" i="3"/>
  <c r="DR366" i="3"/>
  <c r="AC366" i="3"/>
  <c r="AT190" i="3"/>
  <c r="DR191" i="3"/>
  <c r="F195" i="3"/>
  <c r="D200" i="3"/>
  <c r="AO195" i="3"/>
  <c r="AE203" i="3"/>
  <c r="BA214" i="3"/>
  <c r="DR219" i="3"/>
  <c r="CD222" i="3"/>
  <c r="CC222" i="3" s="1"/>
  <c r="S225" i="3"/>
  <c r="R225" i="3" s="1"/>
  <c r="Y227" i="3"/>
  <c r="BH239" i="3"/>
  <c r="BH240" i="3"/>
  <c r="BE241" i="3"/>
  <c r="AT246" i="3"/>
  <c r="CD256" i="3"/>
  <c r="DN256" i="3"/>
  <c r="DM256" i="3" s="1"/>
  <c r="DQ257" i="3"/>
  <c r="DP257" i="3" s="1"/>
  <c r="AC257" i="3"/>
  <c r="Y257" i="3" s="1"/>
  <c r="DF263" i="3"/>
  <c r="DE263" i="3" s="1"/>
  <c r="DG262" i="3"/>
  <c r="CC269" i="3"/>
  <c r="CG285" i="3"/>
  <c r="CC297" i="3"/>
  <c r="AC308" i="3"/>
  <c r="DO309" i="3"/>
  <c r="AB308" i="3"/>
  <c r="Z309" i="3"/>
  <c r="BI312" i="3"/>
  <c r="BH312" i="3" s="1"/>
  <c r="BG312" i="3"/>
  <c r="DR313" i="3"/>
  <c r="L316" i="3"/>
  <c r="K316" i="3" s="1"/>
  <c r="DR325" i="3"/>
  <c r="DP325" i="3" s="1"/>
  <c r="AE323" i="3"/>
  <c r="DE343" i="3"/>
  <c r="Z352" i="3"/>
  <c r="Y352" i="3" s="1"/>
  <c r="DO352" i="3"/>
  <c r="DM352" i="3" s="1"/>
  <c r="DI353" i="3"/>
  <c r="AK363" i="3"/>
  <c r="AJ363" i="3" s="1"/>
  <c r="AF363" i="3" s="1"/>
  <c r="AJ364" i="3"/>
  <c r="CU376" i="3"/>
  <c r="DB382" i="3"/>
  <c r="DD376" i="3"/>
  <c r="CD391" i="3"/>
  <c r="CC391" i="3" s="1"/>
  <c r="DN391" i="3"/>
  <c r="DM391" i="3" s="1"/>
  <c r="DI251" i="3"/>
  <c r="AF257" i="3"/>
  <c r="DE258" i="3"/>
  <c r="DJ262" i="3"/>
  <c r="DI263" i="3"/>
  <c r="I280" i="3"/>
  <c r="DR350" i="3"/>
  <c r="BG349" i="3"/>
  <c r="BA263" i="3"/>
  <c r="AT272" i="3"/>
  <c r="AL280" i="3"/>
  <c r="AJ281" i="3"/>
  <c r="CQ295" i="3"/>
  <c r="AT301" i="3"/>
  <c r="DR330" i="3"/>
  <c r="AC330" i="3"/>
  <c r="Y330" i="3" s="1"/>
  <c r="DN353" i="3"/>
  <c r="AD377" i="3"/>
  <c r="AC378" i="3"/>
  <c r="DQ378" i="3"/>
  <c r="Q409" i="3"/>
  <c r="Q407" i="3" s="1"/>
  <c r="O410" i="3"/>
  <c r="DO188" i="3"/>
  <c r="DM188" i="3" s="1"/>
  <c r="DL188" i="3" s="1"/>
  <c r="CF195" i="3"/>
  <c r="DN199" i="3"/>
  <c r="DM199" i="3" s="1"/>
  <c r="DL199" i="3" s="1"/>
  <c r="DR224" i="3"/>
  <c r="DP224" i="3" s="1"/>
  <c r="AP237" i="3"/>
  <c r="DI249" i="3"/>
  <c r="DJ247" i="3"/>
  <c r="BB254" i="3"/>
  <c r="BA254" i="3" s="1"/>
  <c r="DR256" i="3"/>
  <c r="AC256" i="3"/>
  <c r="I261" i="3"/>
  <c r="DQ263" i="3"/>
  <c r="BE263" i="3"/>
  <c r="DN268" i="3"/>
  <c r="CE267" i="3"/>
  <c r="CD267" i="3" s="1"/>
  <c r="CC267" i="3" s="1"/>
  <c r="CD268" i="3"/>
  <c r="CC268" i="3" s="1"/>
  <c r="DJ288" i="3"/>
  <c r="DI288" i="3" s="1"/>
  <c r="Z292" i="3"/>
  <c r="Y292" i="3" s="1"/>
  <c r="BG340" i="3"/>
  <c r="BS434" i="3"/>
  <c r="BO434" i="3" s="1"/>
  <c r="BT433" i="3"/>
  <c r="BS433" i="3" s="1"/>
  <c r="BO433" i="3" s="1"/>
  <c r="AC154" i="3"/>
  <c r="DO185" i="3"/>
  <c r="DQ188" i="3"/>
  <c r="DP188" i="3" s="1"/>
  <c r="AC188" i="3"/>
  <c r="Y188" i="3" s="1"/>
  <c r="AD186" i="3"/>
  <c r="DO199" i="3"/>
  <c r="DQ223" i="3"/>
  <c r="DP223" i="3" s="1"/>
  <c r="DE232" i="3"/>
  <c r="E238" i="3"/>
  <c r="D238" i="3" s="1"/>
  <c r="K243" i="3"/>
  <c r="BI243" i="3"/>
  <c r="BH243" i="3" s="1"/>
  <c r="BS262" i="3"/>
  <c r="X261" i="3"/>
  <c r="X193" i="3" s="1"/>
  <c r="BZ273" i="3"/>
  <c r="BV273" i="3" s="1"/>
  <c r="Z275" i="3"/>
  <c r="DN275" i="3"/>
  <c r="DM275" i="3" s="1"/>
  <c r="CH273" i="3"/>
  <c r="CG275" i="3"/>
  <c r="CC275" i="3" s="1"/>
  <c r="BL288" i="3"/>
  <c r="BH288" i="3" s="1"/>
  <c r="AB292" i="3"/>
  <c r="Z294" i="3"/>
  <c r="Y294" i="3" s="1"/>
  <c r="CQ324" i="3"/>
  <c r="AT325" i="3"/>
  <c r="CI345" i="3"/>
  <c r="CG345" i="3" s="1"/>
  <c r="CG348" i="3"/>
  <c r="CC348" i="3" s="1"/>
  <c r="Z382" i="3"/>
  <c r="Y382" i="3" s="1"/>
  <c r="AA376" i="3"/>
  <c r="DQ166" i="3"/>
  <c r="DP166" i="3" s="1"/>
  <c r="AC166" i="3"/>
  <c r="Y166" i="3" s="1"/>
  <c r="S174" i="3"/>
  <c r="R174" i="3" s="1"/>
  <c r="CD176" i="3"/>
  <c r="CC176" i="3" s="1"/>
  <c r="BI182" i="3"/>
  <c r="BH182" i="3" s="1"/>
  <c r="AV195" i="3"/>
  <c r="AU196" i="3"/>
  <c r="AT196" i="3" s="1"/>
  <c r="BS203" i="3"/>
  <c r="BO203" i="3" s="1"/>
  <c r="DO206" i="3"/>
  <c r="CC207" i="3"/>
  <c r="R213" i="3"/>
  <c r="E237" i="3"/>
  <c r="BV242" i="3"/>
  <c r="DF244" i="3"/>
  <c r="DE244" i="3" s="1"/>
  <c r="DG243" i="3"/>
  <c r="DF243" i="3" s="1"/>
  <c r="DE243" i="3" s="1"/>
  <c r="AU247" i="3"/>
  <c r="AV237" i="3"/>
  <c r="BE258" i="3"/>
  <c r="P261" i="3"/>
  <c r="O261" i="3" s="1"/>
  <c r="BU261" i="3"/>
  <c r="BS261" i="3" s="1"/>
  <c r="Z266" i="3"/>
  <c r="DN266" i="3"/>
  <c r="DM266" i="3" s="1"/>
  <c r="DL266" i="3" s="1"/>
  <c r="DQ278" i="3"/>
  <c r="DP278" i="3" s="1"/>
  <c r="BE278" i="3"/>
  <c r="BA278" i="3" s="1"/>
  <c r="CI280" i="3"/>
  <c r="AB281" i="3"/>
  <c r="DO282" i="3"/>
  <c r="BZ307" i="3"/>
  <c r="CD317" i="3"/>
  <c r="CC317" i="3" s="1"/>
  <c r="BL345" i="3"/>
  <c r="BH345" i="3" s="1"/>
  <c r="BM340" i="3"/>
  <c r="AC348" i="3"/>
  <c r="DQ348" i="3"/>
  <c r="DP348" i="3" s="1"/>
  <c r="AD345" i="3"/>
  <c r="BO221" i="3"/>
  <c r="AC225" i="3"/>
  <c r="DR233" i="3"/>
  <c r="BE233" i="3"/>
  <c r="BA233" i="3" s="1"/>
  <c r="AS237" i="3"/>
  <c r="CC239" i="3"/>
  <c r="DD237" i="3"/>
  <c r="DB243" i="3"/>
  <c r="CG251" i="3"/>
  <c r="DF270" i="3"/>
  <c r="Z274" i="3"/>
  <c r="Y274" i="3" s="1"/>
  <c r="DN274" i="3"/>
  <c r="AA273" i="3"/>
  <c r="Z273" i="3" s="1"/>
  <c r="Y273" i="3" s="1"/>
  <c r="DB280" i="3"/>
  <c r="AD281" i="3"/>
  <c r="AC283" i="3"/>
  <c r="Y283" i="3" s="1"/>
  <c r="DQ283" i="3"/>
  <c r="BU307" i="3"/>
  <c r="CC316" i="3"/>
  <c r="DR176" i="3"/>
  <c r="DR174" i="3" s="1"/>
  <c r="BO183" i="3"/>
  <c r="BA220" i="3"/>
  <c r="CZ210" i="3"/>
  <c r="CY210" i="3" s="1"/>
  <c r="CX210" i="3" s="1"/>
  <c r="BS225" i="3"/>
  <c r="DF235" i="3"/>
  <c r="DE235" i="3" s="1"/>
  <c r="DR258" i="3"/>
  <c r="DP258" i="3" s="1"/>
  <c r="DO274" i="3"/>
  <c r="DO273" i="3" s="1"/>
  <c r="AB273" i="3"/>
  <c r="DR283" i="3"/>
  <c r="CD290" i="3"/>
  <c r="BX307" i="3"/>
  <c r="BW312" i="3"/>
  <c r="BV312" i="3" s="1"/>
  <c r="DN328" i="3"/>
  <c r="Z328" i="3"/>
  <c r="Y328" i="3" s="1"/>
  <c r="AA327" i="3"/>
  <c r="Z327" i="3" s="1"/>
  <c r="Y327" i="3" s="1"/>
  <c r="DQ381" i="3"/>
  <c r="DP381" i="3" s="1"/>
  <c r="AC381" i="3"/>
  <c r="CC386" i="3"/>
  <c r="DK434" i="3"/>
  <c r="DF345" i="3"/>
  <c r="DE345" i="3" s="1"/>
  <c r="BR376" i="3"/>
  <c r="BP377" i="3"/>
  <c r="BO377" i="3" s="1"/>
  <c r="DI395" i="3"/>
  <c r="DJ394" i="3"/>
  <c r="DI394" i="3" s="1"/>
  <c r="AT333" i="3"/>
  <c r="DM344" i="3"/>
  <c r="DL344" i="3" s="1"/>
  <c r="DN348" i="3"/>
  <c r="DM348" i="3" s="1"/>
  <c r="Z348" i="3"/>
  <c r="Y348" i="3" s="1"/>
  <c r="DP374" i="3"/>
  <c r="DL374" i="3" s="1"/>
  <c r="AT457" i="3"/>
  <c r="AU456" i="3"/>
  <c r="AT456" i="3" s="1"/>
  <c r="DL334" i="3"/>
  <c r="AF345" i="3"/>
  <c r="O356" i="3"/>
  <c r="CJ358" i="3"/>
  <c r="K389" i="3"/>
  <c r="BU409" i="3"/>
  <c r="BU407" i="3" s="1"/>
  <c r="BS410" i="3"/>
  <c r="BO410" i="3" s="1"/>
  <c r="V415" i="3"/>
  <c r="AE415" i="3"/>
  <c r="DR415" i="3" s="1"/>
  <c r="DQ232" i="3"/>
  <c r="BE235" i="3"/>
  <c r="BA235" i="3" s="1"/>
  <c r="CX243" i="3"/>
  <c r="DO246" i="3"/>
  <c r="AB243" i="3"/>
  <c r="CJ247" i="3"/>
  <c r="DE256" i="3"/>
  <c r="DQ275" i="3"/>
  <c r="DP275" i="3" s="1"/>
  <c r="AD273" i="3"/>
  <c r="AC273" i="3" s="1"/>
  <c r="AC275" i="3"/>
  <c r="AC276" i="3"/>
  <c r="Y276" i="3" s="1"/>
  <c r="DQ276" i="3"/>
  <c r="DP276" i="3" s="1"/>
  <c r="DR278" i="3"/>
  <c r="AC278" i="3"/>
  <c r="AN281" i="3"/>
  <c r="DO297" i="3"/>
  <c r="BD296" i="3"/>
  <c r="BD280" i="3" s="1"/>
  <c r="DI297" i="3"/>
  <c r="DK296" i="3"/>
  <c r="DI296" i="3" s="1"/>
  <c r="DM305" i="3"/>
  <c r="K308" i="3"/>
  <c r="DO311" i="3"/>
  <c r="Z311" i="3"/>
  <c r="Y311" i="3" s="1"/>
  <c r="S331" i="3"/>
  <c r="R331" i="3" s="1"/>
  <c r="DO441" i="3"/>
  <c r="CD441" i="3"/>
  <c r="CC441" i="3" s="1"/>
  <c r="CO237" i="3"/>
  <c r="CH238" i="3"/>
  <c r="DJ238" i="3"/>
  <c r="BQ261" i="3"/>
  <c r="BP261" i="3" s="1"/>
  <c r="BP262" i="3"/>
  <c r="BC267" i="3"/>
  <c r="BB267" i="3" s="1"/>
  <c r="BA267" i="3" s="1"/>
  <c r="Y271" i="3"/>
  <c r="CF273" i="3"/>
  <c r="CC283" i="3"/>
  <c r="DL285" i="3"/>
  <c r="AP280" i="3"/>
  <c r="AN280" i="3" s="1"/>
  <c r="DQ289" i="3"/>
  <c r="AD288" i="3"/>
  <c r="CH288" i="3"/>
  <c r="CG288" i="3" s="1"/>
  <c r="CD294" i="3"/>
  <c r="CC294" i="3" s="1"/>
  <c r="CF292" i="3"/>
  <c r="CD292" i="3" s="1"/>
  <c r="CC292" i="3" s="1"/>
  <c r="K300" i="3"/>
  <c r="DL302" i="3"/>
  <c r="CF312" i="3"/>
  <c r="CD313" i="3"/>
  <c r="CC313" i="3" s="1"/>
  <c r="BA320" i="3"/>
  <c r="BO331" i="3"/>
  <c r="CC342" i="3"/>
  <c r="AC373" i="3"/>
  <c r="DR373" i="3"/>
  <c r="DP373" i="3" s="1"/>
  <c r="CK402" i="3"/>
  <c r="CM394" i="3"/>
  <c r="BS160" i="3"/>
  <c r="BO160" i="3" s="1"/>
  <c r="BR181" i="3"/>
  <c r="DN191" i="3"/>
  <c r="DM191" i="3" s="1"/>
  <c r="Z191" i="3"/>
  <c r="Y191" i="3" s="1"/>
  <c r="CX201" i="3"/>
  <c r="DN206" i="3"/>
  <c r="DM206" i="3" s="1"/>
  <c r="DL206" i="3" s="1"/>
  <c r="AM220" i="3"/>
  <c r="BD225" i="3"/>
  <c r="BD210" i="3" s="1"/>
  <c r="BC229" i="3"/>
  <c r="BB229" i="3" s="1"/>
  <c r="D235" i="3"/>
  <c r="AW237" i="3"/>
  <c r="Q237" i="3"/>
  <c r="O237" i="3" s="1"/>
  <c r="CX241" i="3"/>
  <c r="DC237" i="3"/>
  <c r="DB237" i="3" s="1"/>
  <c r="DR246" i="3"/>
  <c r="AC246" i="3"/>
  <c r="AE243" i="3"/>
  <c r="AE237" i="3" s="1"/>
  <c r="BE255" i="3"/>
  <c r="BA255" i="3" s="1"/>
  <c r="DQ255" i="3"/>
  <c r="DP255" i="3" s="1"/>
  <c r="AT265" i="3"/>
  <c r="AB270" i="3"/>
  <c r="DO271" i="3"/>
  <c r="AE273" i="3"/>
  <c r="DR274" i="3"/>
  <c r="DR273" i="3" s="1"/>
  <c r="CE281" i="3"/>
  <c r="CD282" i="3"/>
  <c r="CC282" i="3" s="1"/>
  <c r="AM291" i="3"/>
  <c r="CD304" i="3"/>
  <c r="CC304" i="3" s="1"/>
  <c r="Z313" i="3"/>
  <c r="Y313" i="3" s="1"/>
  <c r="AA312" i="3"/>
  <c r="Z312" i="3" s="1"/>
  <c r="DQ315" i="3"/>
  <c r="DP315" i="3" s="1"/>
  <c r="AC315" i="3"/>
  <c r="Z318" i="3"/>
  <c r="Y318" i="3" s="1"/>
  <c r="DN318" i="3"/>
  <c r="DM318" i="3" s="1"/>
  <c r="DL318" i="3" s="1"/>
  <c r="DP321" i="3"/>
  <c r="BI323" i="3"/>
  <c r="BH323" i="3" s="1"/>
  <c r="DM332" i="3"/>
  <c r="CN340" i="3"/>
  <c r="AP338" i="3"/>
  <c r="CF341" i="3"/>
  <c r="CC366" i="3"/>
  <c r="AC367" i="3"/>
  <c r="DR367" i="3"/>
  <c r="DP367" i="3" s="1"/>
  <c r="BH369" i="3"/>
  <c r="DF215" i="3"/>
  <c r="DE215" i="3" s="1"/>
  <c r="BV218" i="3"/>
  <c r="DQ227" i="3"/>
  <c r="DP227" i="3" s="1"/>
  <c r="BA228" i="3"/>
  <c r="BB243" i="3"/>
  <c r="BA243" i="3" s="1"/>
  <c r="DR247" i="3"/>
  <c r="BO255" i="3"/>
  <c r="CX266" i="3"/>
  <c r="DQ268" i="3"/>
  <c r="AC268" i="3"/>
  <c r="Y268" i="3" s="1"/>
  <c r="AD267" i="3"/>
  <c r="DR269" i="3"/>
  <c r="K285" i="3"/>
  <c r="DO304" i="3"/>
  <c r="X307" i="3"/>
  <c r="DM309" i="3"/>
  <c r="CN312" i="3"/>
  <c r="CJ312" i="3" s="1"/>
  <c r="AJ316" i="3"/>
  <c r="AB316" i="3"/>
  <c r="DN335" i="3"/>
  <c r="DM335" i="3" s="1"/>
  <c r="DL335" i="3" s="1"/>
  <c r="Z335" i="3"/>
  <c r="Y335" i="3" s="1"/>
  <c r="AC346" i="3"/>
  <c r="Y346" i="3" s="1"/>
  <c r="AE345" i="3"/>
  <c r="AE340" i="3" s="1"/>
  <c r="DR346" i="3"/>
  <c r="DP346" i="3" s="1"/>
  <c r="AM351" i="3"/>
  <c r="Y354" i="3"/>
  <c r="AY356" i="3"/>
  <c r="AX356" i="3" s="1"/>
  <c r="AX357" i="3"/>
  <c r="AT357" i="3" s="1"/>
  <c r="L174" i="3"/>
  <c r="K174" i="3" s="1"/>
  <c r="BC196" i="3"/>
  <c r="CJ200" i="3"/>
  <c r="BY210" i="3"/>
  <c r="DB211" i="3"/>
  <c r="CX211" i="3" s="1"/>
  <c r="DC210" i="3"/>
  <c r="DB210" i="3" s="1"/>
  <c r="DQ213" i="3"/>
  <c r="BE215" i="3"/>
  <c r="DN218" i="3"/>
  <c r="DM218" i="3" s="1"/>
  <c r="DL218" i="3" s="1"/>
  <c r="BL221" i="3"/>
  <c r="BH221" i="3" s="1"/>
  <c r="D227" i="3"/>
  <c r="Y235" i="3"/>
  <c r="DA237" i="3"/>
  <c r="BE244" i="3"/>
  <c r="BA244" i="3" s="1"/>
  <c r="DR244" i="3"/>
  <c r="AG247" i="3"/>
  <c r="AF247" i="3" s="1"/>
  <c r="R255" i="3"/>
  <c r="CX273" i="3"/>
  <c r="CP280" i="3"/>
  <c r="J280" i="3"/>
  <c r="BA290" i="3"/>
  <c r="BV300" i="3"/>
  <c r="CC301" i="3"/>
  <c r="Z322" i="3"/>
  <c r="Y322" i="3" s="1"/>
  <c r="DO322" i="3"/>
  <c r="K332" i="3"/>
  <c r="F340" i="3"/>
  <c r="E341" i="3"/>
  <c r="D341" i="3" s="1"/>
  <c r="DJ345" i="3"/>
  <c r="DI345" i="3" s="1"/>
  <c r="DI347" i="3"/>
  <c r="DE347" i="3" s="1"/>
  <c r="AC354" i="3"/>
  <c r="BD376" i="3"/>
  <c r="K380" i="3"/>
  <c r="AA203" i="3"/>
  <c r="AT206" i="3"/>
  <c r="CQ217" i="3"/>
  <c r="R219" i="3"/>
  <c r="BP225" i="3"/>
  <c r="DN232" i="3"/>
  <c r="DM232" i="3" s="1"/>
  <c r="BM237" i="3"/>
  <c r="BL237" i="3" s="1"/>
  <c r="DN239" i="3"/>
  <c r="CE238" i="3"/>
  <c r="E243" i="3"/>
  <c r="D243" i="3" s="1"/>
  <c r="AJ247" i="3"/>
  <c r="AE247" i="3"/>
  <c r="AF267" i="3"/>
  <c r="BB274" i="3"/>
  <c r="BA274" i="3" s="1"/>
  <c r="O281" i="3"/>
  <c r="K281" i="3" s="1"/>
  <c r="P280" i="3"/>
  <c r="O280" i="3" s="1"/>
  <c r="K280" i="3" s="1"/>
  <c r="BE281" i="3"/>
  <c r="AC293" i="3"/>
  <c r="Y293" i="3" s="1"/>
  <c r="DQ293" i="3"/>
  <c r="CH292" i="3"/>
  <c r="CG292" i="3" s="1"/>
  <c r="AF300" i="3"/>
  <c r="DG312" i="3"/>
  <c r="DF312" i="3" s="1"/>
  <c r="DE312" i="3" s="1"/>
  <c r="DF314" i="3"/>
  <c r="DE314" i="3" s="1"/>
  <c r="DN333" i="3"/>
  <c r="DM333" i="3" s="1"/>
  <c r="AA331" i="3"/>
  <c r="BB343" i="3"/>
  <c r="BC341" i="3"/>
  <c r="DJ341" i="3"/>
  <c r="DN347" i="3"/>
  <c r="BB347" i="3"/>
  <c r="BA347" i="3" s="1"/>
  <c r="BJ356" i="3"/>
  <c r="BI357" i="3"/>
  <c r="BH357" i="3" s="1"/>
  <c r="DK377" i="3"/>
  <c r="DK376" i="3" s="1"/>
  <c r="DR378" i="3"/>
  <c r="DR377" i="3" s="1"/>
  <c r="AZ394" i="3"/>
  <c r="AX395" i="3"/>
  <c r="AT395" i="3" s="1"/>
  <c r="AC398" i="3"/>
  <c r="DR398" i="3"/>
  <c r="DP398" i="3" s="1"/>
  <c r="CG428" i="3"/>
  <c r="DQ428" i="3"/>
  <c r="DG196" i="3"/>
  <c r="BH200" i="3"/>
  <c r="DO202" i="3"/>
  <c r="DM202" i="3" s="1"/>
  <c r="DO228" i="3"/>
  <c r="CU238" i="3"/>
  <c r="CF238" i="3"/>
  <c r="CG248" i="3"/>
  <c r="CC248" i="3" s="1"/>
  <c r="CG255" i="3"/>
  <c r="CC255" i="3" s="1"/>
  <c r="CG257" i="3"/>
  <c r="DF269" i="3"/>
  <c r="DE269" i="3" s="1"/>
  <c r="S273" i="3"/>
  <c r="R273" i="3" s="1"/>
  <c r="U261" i="3"/>
  <c r="DF274" i="3"/>
  <c r="CA280" i="3"/>
  <c r="DN290" i="3"/>
  <c r="CN292" i="3"/>
  <c r="CJ292" i="3" s="1"/>
  <c r="DE294" i="3"/>
  <c r="Z301" i="3"/>
  <c r="Y301" i="3" s="1"/>
  <c r="AJ308" i="3"/>
  <c r="AF308" i="3" s="1"/>
  <c r="AK307" i="3"/>
  <c r="AJ307" i="3" s="1"/>
  <c r="Z321" i="3"/>
  <c r="Y321" i="3" s="1"/>
  <c r="AC326" i="3"/>
  <c r="Y326" i="3" s="1"/>
  <c r="DQ326" i="3"/>
  <c r="DP326" i="3" s="1"/>
  <c r="CQ326" i="3"/>
  <c r="I338" i="3"/>
  <c r="CU341" i="3"/>
  <c r="CQ341" i="3" s="1"/>
  <c r="CV340" i="3"/>
  <c r="DH340" i="3"/>
  <c r="AX349" i="3"/>
  <c r="AT349" i="3" s="1"/>
  <c r="DN172" i="3"/>
  <c r="Z172" i="3"/>
  <c r="Y172" i="3" s="1"/>
  <c r="AG203" i="3"/>
  <c r="AF203" i="3" s="1"/>
  <c r="DF206" i="3"/>
  <c r="DE206" i="3" s="1"/>
  <c r="DQ215" i="3"/>
  <c r="DP215" i="3" s="1"/>
  <c r="AJ221" i="3"/>
  <c r="AF221" i="3" s="1"/>
  <c r="AK210" i="3"/>
  <c r="AJ210" i="3" s="1"/>
  <c r="AF210" i="3" s="1"/>
  <c r="DO222" i="3"/>
  <c r="DO221" i="3" s="1"/>
  <c r="AB221" i="3"/>
  <c r="DR235" i="3"/>
  <c r="DP235" i="3" s="1"/>
  <c r="AC235" i="3"/>
  <c r="DQ239" i="3"/>
  <c r="AC239" i="3"/>
  <c r="Y239" i="3" s="1"/>
  <c r="Y240" i="3"/>
  <c r="K242" i="3"/>
  <c r="BS251" i="3"/>
  <c r="BO251" i="3" s="1"/>
  <c r="CQ254" i="3"/>
  <c r="DR259" i="3"/>
  <c r="DP259" i="3" s="1"/>
  <c r="M261" i="3"/>
  <c r="L261" i="3" s="1"/>
  <c r="K261" i="3" s="1"/>
  <c r="K263" i="3"/>
  <c r="K265" i="3"/>
  <c r="AG270" i="3"/>
  <c r="AF270" i="3" s="1"/>
  <c r="CR285" i="3"/>
  <c r="CQ285" i="3" s="1"/>
  <c r="AC298" i="3"/>
  <c r="Y298" i="3" s="1"/>
  <c r="DQ298" i="3"/>
  <c r="DP298" i="3" s="1"/>
  <c r="AL307" i="3"/>
  <c r="DN314" i="3"/>
  <c r="DM314" i="3" s="1"/>
  <c r="DL314" i="3" s="1"/>
  <c r="DO325" i="3"/>
  <c r="AB323" i="3"/>
  <c r="AC333" i="3"/>
  <c r="DQ333" i="3"/>
  <c r="DP333" i="3" s="1"/>
  <c r="DI342" i="3"/>
  <c r="BE345" i="3"/>
  <c r="CX345" i="3"/>
  <c r="DK345" i="3"/>
  <c r="DI346" i="3"/>
  <c r="BE347" i="3"/>
  <c r="DQ347" i="3"/>
  <c r="L349" i="3"/>
  <c r="K349" i="3" s="1"/>
  <c r="CG370" i="3"/>
  <c r="CC370" i="3" s="1"/>
  <c r="CH369" i="3"/>
  <c r="CG369" i="3" s="1"/>
  <c r="X376" i="3"/>
  <c r="V377" i="3"/>
  <c r="AQ386" i="3"/>
  <c r="DH402" i="3"/>
  <c r="DH394" i="3" s="1"/>
  <c r="BO409" i="3"/>
  <c r="Z238" i="3"/>
  <c r="Y238" i="3" s="1"/>
  <c r="DQ245" i="3"/>
  <c r="DP245" i="3" s="1"/>
  <c r="BE245" i="3"/>
  <c r="BA245" i="3" s="1"/>
  <c r="BH246" i="3"/>
  <c r="D264" i="3"/>
  <c r="BV265" i="3"/>
  <c r="BA269" i="3"/>
  <c r="BO273" i="3"/>
  <c r="DI274" i="3"/>
  <c r="DJ273" i="3"/>
  <c r="DI273" i="3" s="1"/>
  <c r="CG300" i="3"/>
  <c r="CN308" i="3"/>
  <c r="CO307" i="3"/>
  <c r="DI313" i="3"/>
  <c r="DF318" i="3"/>
  <c r="DE318" i="3" s="1"/>
  <c r="DG316" i="3"/>
  <c r="DF316" i="3" s="1"/>
  <c r="DE316" i="3" s="1"/>
  <c r="AG319" i="3"/>
  <c r="AF319" i="3" s="1"/>
  <c r="AH307" i="3"/>
  <c r="AG307" i="3" s="1"/>
  <c r="BS319" i="3"/>
  <c r="BO319" i="3" s="1"/>
  <c r="BT307" i="3"/>
  <c r="AC325" i="3"/>
  <c r="Y325" i="3" s="1"/>
  <c r="BB346" i="3"/>
  <c r="BC345" i="3"/>
  <c r="BB345" i="3" s="1"/>
  <c r="DR347" i="3"/>
  <c r="M338" i="3"/>
  <c r="L340" i="3"/>
  <c r="DO353" i="3"/>
  <c r="Z353" i="3"/>
  <c r="Y353" i="3" s="1"/>
  <c r="DF357" i="3"/>
  <c r="DG356" i="3"/>
  <c r="DF356" i="3" s="1"/>
  <c r="AT360" i="3"/>
  <c r="DN370" i="3"/>
  <c r="Z370" i="3"/>
  <c r="Y370" i="3" s="1"/>
  <c r="DM372" i="3"/>
  <c r="DL372" i="3" s="1"/>
  <c r="CX377" i="3"/>
  <c r="AD439" i="3"/>
  <c r="AC439" i="3" s="1"/>
  <c r="AC440" i="3"/>
  <c r="DQ440" i="3"/>
  <c r="AH445" i="3"/>
  <c r="AG445" i="3" s="1"/>
  <c r="AF445" i="3" s="1"/>
  <c r="AG446" i="3"/>
  <c r="AF446" i="3" s="1"/>
  <c r="CI296" i="3"/>
  <c r="CQ303" i="3"/>
  <c r="DF317" i="3"/>
  <c r="DH327" i="3"/>
  <c r="DF328" i="3"/>
  <c r="DE328" i="3" s="1"/>
  <c r="DK340" i="3"/>
  <c r="AT350" i="3"/>
  <c r="DF350" i="3"/>
  <c r="DG349" i="3"/>
  <c r="DF349" i="3" s="1"/>
  <c r="DE349" i="3" s="1"/>
  <c r="DK363" i="3"/>
  <c r="DO370" i="3"/>
  <c r="AB369" i="3"/>
  <c r="AB363" i="3" s="1"/>
  <c r="DO372" i="3"/>
  <c r="DO369" i="3" s="1"/>
  <c r="BB372" i="3"/>
  <c r="BA372" i="3" s="1"/>
  <c r="DE384" i="3"/>
  <c r="M394" i="3"/>
  <c r="L394" i="3" s="1"/>
  <c r="L395" i="3"/>
  <c r="K395" i="3" s="1"/>
  <c r="DO428" i="3"/>
  <c r="Z428" i="3"/>
  <c r="DM441" i="3"/>
  <c r="CG395" i="3"/>
  <c r="CX453" i="3"/>
  <c r="AL261" i="3"/>
  <c r="AL193" i="3" s="1"/>
  <c r="CT261" i="3"/>
  <c r="DN263" i="3"/>
  <c r="Z263" i="3"/>
  <c r="CI273" i="3"/>
  <c r="BO276" i="3"/>
  <c r="DI284" i="3"/>
  <c r="DE284" i="3" s="1"/>
  <c r="DQ290" i="3"/>
  <c r="AC290" i="3"/>
  <c r="CI292" i="3"/>
  <c r="D297" i="3"/>
  <c r="DN296" i="3"/>
  <c r="DQ302" i="3"/>
  <c r="DP302" i="3" s="1"/>
  <c r="CG303" i="3"/>
  <c r="AO307" i="3"/>
  <c r="AN307" i="3" s="1"/>
  <c r="AN308" i="3"/>
  <c r="AM308" i="3" s="1"/>
  <c r="CK308" i="3"/>
  <c r="CG309" i="3"/>
  <c r="AM311" i="3"/>
  <c r="V319" i="3"/>
  <c r="R319" i="3" s="1"/>
  <c r="K322" i="3"/>
  <c r="AE327" i="3"/>
  <c r="AC327" i="3" s="1"/>
  <c r="DO342" i="3"/>
  <c r="DO341" i="3" s="1"/>
  <c r="Z342" i="3"/>
  <c r="Y342" i="3" s="1"/>
  <c r="AB341" i="3"/>
  <c r="AB340" i="3" s="1"/>
  <c r="CI341" i="3"/>
  <c r="DR342" i="3"/>
  <c r="DR341" i="3" s="1"/>
  <c r="CD358" i="3"/>
  <c r="CC358" i="3" s="1"/>
  <c r="CE357" i="3"/>
  <c r="BO379" i="3"/>
  <c r="R380" i="3"/>
  <c r="BE270" i="3"/>
  <c r="DF272" i="3"/>
  <c r="DH270" i="3"/>
  <c r="CE273" i="3"/>
  <c r="CJ293" i="3"/>
  <c r="CR300" i="3"/>
  <c r="CQ300" i="3" s="1"/>
  <c r="CG305" i="3"/>
  <c r="CM307" i="3"/>
  <c r="CK307" i="3" s="1"/>
  <c r="CG308" i="3"/>
  <c r="CH307" i="3"/>
  <c r="AX316" i="3"/>
  <c r="AT316" i="3" s="1"/>
  <c r="CD322" i="3"/>
  <c r="CC322" i="3" s="1"/>
  <c r="DN322" i="3"/>
  <c r="AT330" i="3"/>
  <c r="BO334" i="3"/>
  <c r="CG336" i="3"/>
  <c r="CC336" i="3" s="1"/>
  <c r="DQ336" i="3"/>
  <c r="DP336" i="3" s="1"/>
  <c r="AT344" i="3"/>
  <c r="DE359" i="3"/>
  <c r="S363" i="3"/>
  <c r="CN376" i="3"/>
  <c r="BF377" i="3"/>
  <c r="BE378" i="3"/>
  <c r="BA378" i="3" s="1"/>
  <c r="AO422" i="3"/>
  <c r="AN422" i="3" s="1"/>
  <c r="AN423" i="3"/>
  <c r="AM423" i="3" s="1"/>
  <c r="CD423" i="3"/>
  <c r="CE422" i="3"/>
  <c r="CD422" i="3" s="1"/>
  <c r="DI451" i="3"/>
  <c r="DJ450" i="3"/>
  <c r="BO452" i="3"/>
  <c r="BB202" i="3"/>
  <c r="BA202" i="3" s="1"/>
  <c r="K205" i="3"/>
  <c r="DO214" i="3"/>
  <c r="BZ221" i="3"/>
  <c r="BV221" i="3" s="1"/>
  <c r="DI240" i="3"/>
  <c r="DE240" i="3" s="1"/>
  <c r="CJ248" i="3"/>
  <c r="CQ253" i="3"/>
  <c r="CJ257" i="3"/>
  <c r="AO261" i="3"/>
  <c r="AF273" i="3"/>
  <c r="DI278" i="3"/>
  <c r="DE278" i="3" s="1"/>
  <c r="Q280" i="3"/>
  <c r="AA281" i="3"/>
  <c r="CF281" i="3"/>
  <c r="CF280" i="3" s="1"/>
  <c r="BV283" i="3"/>
  <c r="BC292" i="3"/>
  <c r="BB292" i="3" s="1"/>
  <c r="BA292" i="3" s="1"/>
  <c r="BB295" i="3"/>
  <c r="BA295" i="3" s="1"/>
  <c r="DR304" i="3"/>
  <c r="AC309" i="3"/>
  <c r="DQ309" i="3"/>
  <c r="DE311" i="3"/>
  <c r="DO348" i="3"/>
  <c r="AB345" i="3"/>
  <c r="CX350" i="3"/>
  <c r="AJ382" i="3"/>
  <c r="AK376" i="3"/>
  <c r="AJ376" i="3" s="1"/>
  <c r="AM389" i="3"/>
  <c r="DQ401" i="3"/>
  <c r="DP401" i="3" s="1"/>
  <c r="AC401" i="3"/>
  <c r="Y401" i="3" s="1"/>
  <c r="AR422" i="3"/>
  <c r="AQ422" i="3" s="1"/>
  <c r="AQ423" i="3"/>
  <c r="CC427" i="3"/>
  <c r="D450" i="3"/>
  <c r="AT363" i="3"/>
  <c r="CQ364" i="3"/>
  <c r="CS394" i="3"/>
  <c r="CR394" i="3" s="1"/>
  <c r="CR395" i="3"/>
  <c r="CQ395" i="3" s="1"/>
  <c r="Y400" i="3"/>
  <c r="Z264" i="3"/>
  <c r="Y264" i="3" s="1"/>
  <c r="DP272" i="3"/>
  <c r="BP288" i="3"/>
  <c r="BO288" i="3" s="1"/>
  <c r="BO292" i="3"/>
  <c r="CC298" i="3"/>
  <c r="CU308" i="3"/>
  <c r="CW307" i="3"/>
  <c r="CU307" i="3" s="1"/>
  <c r="DO313" i="3"/>
  <c r="DO312" i="3" s="1"/>
  <c r="CG312" i="3"/>
  <c r="DN321" i="3"/>
  <c r="DM321" i="3" s="1"/>
  <c r="BC323" i="3"/>
  <c r="BB323" i="3" s="1"/>
  <c r="DR328" i="3"/>
  <c r="DR329" i="3"/>
  <c r="BE329" i="3"/>
  <c r="BA329" i="3" s="1"/>
  <c r="CG334" i="3"/>
  <c r="CC334" i="3" s="1"/>
  <c r="BF340" i="3"/>
  <c r="CP356" i="3"/>
  <c r="CP338" i="3" s="1"/>
  <c r="CN357" i="3"/>
  <c r="CJ357" i="3" s="1"/>
  <c r="DH364" i="3"/>
  <c r="DF365" i="3"/>
  <c r="DE365" i="3" s="1"/>
  <c r="BA374" i="3"/>
  <c r="DI384" i="3"/>
  <c r="DJ382" i="3"/>
  <c r="Q210" i="3"/>
  <c r="AS210" i="3"/>
  <c r="AS193" i="3" s="1"/>
  <c r="BU210" i="3"/>
  <c r="BU193" i="3" s="1"/>
  <c r="CW210" i="3"/>
  <c r="BV215" i="3"/>
  <c r="CJ219" i="3"/>
  <c r="CQ243" i="3"/>
  <c r="DR245" i="3"/>
  <c r="DQ256" i="3"/>
  <c r="DP256" i="3" s="1"/>
  <c r="BG273" i="3"/>
  <c r="BE273" i="3" s="1"/>
  <c r="BA273" i="3" s="1"/>
  <c r="DA280" i="3"/>
  <c r="AQ285" i="3"/>
  <c r="BG288" i="3"/>
  <c r="DK288" i="3"/>
  <c r="BE290" i="3"/>
  <c r="BE302" i="3"/>
  <c r="DA307" i="3"/>
  <c r="CY308" i="3"/>
  <c r="BD308" i="3"/>
  <c r="CE319" i="3"/>
  <c r="CD319" i="3" s="1"/>
  <c r="CC319" i="3" s="1"/>
  <c r="DR323" i="3"/>
  <c r="DO323" i="3"/>
  <c r="AD331" i="3"/>
  <c r="AC331" i="3" s="1"/>
  <c r="AC332" i="3"/>
  <c r="Y332" i="3" s="1"/>
  <c r="DQ332" i="3"/>
  <c r="CS338" i="3"/>
  <c r="CR356" i="3"/>
  <c r="CQ356" i="3" s="1"/>
  <c r="DF358" i="3"/>
  <c r="DE358" i="3" s="1"/>
  <c r="DQ371" i="3"/>
  <c r="AC371" i="3"/>
  <c r="Y371" i="3" s="1"/>
  <c r="AD369" i="3"/>
  <c r="AF372" i="3"/>
  <c r="DQ387" i="3"/>
  <c r="AC387" i="3"/>
  <c r="AD386" i="3"/>
  <c r="D397" i="3"/>
  <c r="CK399" i="3"/>
  <c r="DG399" i="3"/>
  <c r="DF399" i="3" s="1"/>
  <c r="S410" i="3"/>
  <c r="U409" i="3"/>
  <c r="BW410" i="3"/>
  <c r="BV410" i="3" s="1"/>
  <c r="BY409" i="3"/>
  <c r="BY407" i="3" s="1"/>
  <c r="BF422" i="3"/>
  <c r="BE422" i="3" s="1"/>
  <c r="BE423" i="3"/>
  <c r="BD433" i="3"/>
  <c r="DR205" i="3"/>
  <c r="AD243" i="3"/>
  <c r="AC243" i="3" s="1"/>
  <c r="CE243" i="3"/>
  <c r="DN252" i="3"/>
  <c r="Z252" i="3"/>
  <c r="Y252" i="3" s="1"/>
  <c r="AA251" i="3"/>
  <c r="W261" i="3"/>
  <c r="DN265" i="3"/>
  <c r="DB270" i="3"/>
  <c r="CX270" i="3" s="1"/>
  <c r="BO281" i="3"/>
  <c r="DK292" i="3"/>
  <c r="DO303" i="3"/>
  <c r="DO300" i="3" s="1"/>
  <c r="BB303" i="3"/>
  <c r="BA303" i="3" s="1"/>
  <c r="DP310" i="3"/>
  <c r="AB319" i="3"/>
  <c r="DO320" i="3"/>
  <c r="DE322" i="3"/>
  <c r="BV323" i="3"/>
  <c r="T338" i="3"/>
  <c r="S340" i="3"/>
  <c r="BD364" i="3"/>
  <c r="DO365" i="3"/>
  <c r="CG377" i="3"/>
  <c r="CH376" i="3"/>
  <c r="BI423" i="3"/>
  <c r="BH423" i="3" s="1"/>
  <c r="BJ422" i="3"/>
  <c r="BI422" i="3" s="1"/>
  <c r="BH422" i="3" s="1"/>
  <c r="CG205" i="3"/>
  <c r="CC205" i="3" s="1"/>
  <c r="DR208" i="3"/>
  <c r="DQ212" i="3"/>
  <c r="AC212" i="3"/>
  <c r="BO218" i="3"/>
  <c r="DQ228" i="3"/>
  <c r="DP228" i="3" s="1"/>
  <c r="AC228" i="3"/>
  <c r="DQ246" i="3"/>
  <c r="AM249" i="3"/>
  <c r="BO266" i="3"/>
  <c r="DN278" i="3"/>
  <c r="DM278" i="3" s="1"/>
  <c r="Z278" i="3"/>
  <c r="AI280" i="3"/>
  <c r="DE282" i="3"/>
  <c r="DR289" i="3"/>
  <c r="BL308" i="3"/>
  <c r="P307" i="3"/>
  <c r="O312" i="3"/>
  <c r="K312" i="3" s="1"/>
  <c r="BB312" i="3"/>
  <c r="CK319" i="3"/>
  <c r="CJ319" i="3" s="1"/>
  <c r="K326" i="3"/>
  <c r="BV326" i="3"/>
  <c r="BP341" i="3"/>
  <c r="BQ340" i="3"/>
  <c r="BV359" i="3"/>
  <c r="Y378" i="3"/>
  <c r="CQ225" i="3"/>
  <c r="DI248" i="3"/>
  <c r="DE248" i="3" s="1"/>
  <c r="DK247" i="3"/>
  <c r="BO254" i="3"/>
  <c r="DN258" i="3"/>
  <c r="DM258" i="3" s="1"/>
  <c r="BB258" i="3"/>
  <c r="BA258" i="3" s="1"/>
  <c r="AV280" i="3"/>
  <c r="D292" i="3"/>
  <c r="CC295" i="3"/>
  <c r="DQ303" i="3"/>
  <c r="Q307" i="3"/>
  <c r="O308" i="3"/>
  <c r="DG308" i="3"/>
  <c r="DQ320" i="3"/>
  <c r="BR338" i="3"/>
  <c r="DE346" i="3"/>
  <c r="DR352" i="3"/>
  <c r="CY357" i="3"/>
  <c r="CX357" i="3" s="1"/>
  <c r="CZ356" i="3"/>
  <c r="CY356" i="3" s="1"/>
  <c r="BN363" i="3"/>
  <c r="BL364" i="3"/>
  <c r="DN368" i="3"/>
  <c r="DM368" i="3" s="1"/>
  <c r="CD397" i="3"/>
  <c r="DO397" i="3"/>
  <c r="DO414" i="3"/>
  <c r="AB410" i="3"/>
  <c r="CC415" i="3"/>
  <c r="DF233" i="3"/>
  <c r="DE233" i="3" s="1"/>
  <c r="CH243" i="3"/>
  <c r="CG243" i="3" s="1"/>
  <c r="D246" i="3"/>
  <c r="CP237" i="3"/>
  <c r="CN247" i="3"/>
  <c r="DQ252" i="3"/>
  <c r="BD254" i="3"/>
  <c r="DO254" i="3" s="1"/>
  <c r="DN257" i="3"/>
  <c r="DM257" i="3" s="1"/>
  <c r="DL257" i="3" s="1"/>
  <c r="DO258" i="3"/>
  <c r="CX259" i="3"/>
  <c r="CG272" i="3"/>
  <c r="CC272" i="3" s="1"/>
  <c r="CH270" i="3"/>
  <c r="CG270" i="3" s="1"/>
  <c r="CJ273" i="3"/>
  <c r="AT276" i="3"/>
  <c r="BS281" i="3"/>
  <c r="BC281" i="3"/>
  <c r="BB282" i="3"/>
  <c r="Z295" i="3"/>
  <c r="Y295" i="3" s="1"/>
  <c r="DN295" i="3"/>
  <c r="CG295" i="3"/>
  <c r="D305" i="3"/>
  <c r="AT315" i="3"/>
  <c r="DR320" i="3"/>
  <c r="AE319" i="3"/>
  <c r="AC319" i="3" s="1"/>
  <c r="CD326" i="3"/>
  <c r="DN326" i="3"/>
  <c r="DM326" i="3" s="1"/>
  <c r="D328" i="3"/>
  <c r="BV328" i="3"/>
  <c r="CD330" i="3"/>
  <c r="CC330" i="3" s="1"/>
  <c r="R344" i="3"/>
  <c r="DA338" i="3"/>
  <c r="DO378" i="3"/>
  <c r="DP380" i="3"/>
  <c r="CX382" i="3"/>
  <c r="BO396" i="3"/>
  <c r="CG397" i="3"/>
  <c r="CM409" i="3"/>
  <c r="CM407" i="3" s="1"/>
  <c r="CK410" i="3"/>
  <c r="CJ410" i="3" s="1"/>
  <c r="DN417" i="3"/>
  <c r="DM417" i="3" s="1"/>
  <c r="DL417" i="3" s="1"/>
  <c r="BB417" i="3"/>
  <c r="BA417" i="3" s="1"/>
  <c r="L341" i="3"/>
  <c r="K341" i="3" s="1"/>
  <c r="N340" i="3"/>
  <c r="N338" i="3" s="1"/>
  <c r="AT364" i="3"/>
  <c r="AE364" i="3"/>
  <c r="AE363" i="3" s="1"/>
  <c r="DB402" i="3"/>
  <c r="CX402" i="3" s="1"/>
  <c r="DC394" i="3"/>
  <c r="DB394" i="3" s="1"/>
  <c r="AM268" i="3"/>
  <c r="DR272" i="3"/>
  <c r="AH280" i="3"/>
  <c r="BE284" i="3"/>
  <c r="AE296" i="3"/>
  <c r="AC296" i="3" s="1"/>
  <c r="Y296" i="3" s="1"/>
  <c r="DR297" i="3"/>
  <c r="DR296" i="3" s="1"/>
  <c r="CH296" i="3"/>
  <c r="DN299" i="3"/>
  <c r="DM299" i="3" s="1"/>
  <c r="DL299" i="3" s="1"/>
  <c r="Z299" i="3"/>
  <c r="Y299" i="3" s="1"/>
  <c r="DQ301" i="3"/>
  <c r="CI300" i="3"/>
  <c r="CQ311" i="3"/>
  <c r="DF313" i="3"/>
  <c r="AM321" i="3"/>
  <c r="CQ321" i="3"/>
  <c r="AT324" i="3"/>
  <c r="DE326" i="3"/>
  <c r="BD340" i="3"/>
  <c r="DB345" i="3"/>
  <c r="DD340" i="3"/>
  <c r="DD338" i="3" s="1"/>
  <c r="CC353" i="3"/>
  <c r="U356" i="3"/>
  <c r="U338" i="3" s="1"/>
  <c r="S357" i="3"/>
  <c r="R357" i="3" s="1"/>
  <c r="CC359" i="3"/>
  <c r="E364" i="3"/>
  <c r="D364" i="3" s="1"/>
  <c r="F363" i="3"/>
  <c r="E363" i="3" s="1"/>
  <c r="D363" i="3" s="1"/>
  <c r="F376" i="3"/>
  <c r="E376" i="3" s="1"/>
  <c r="D376" i="3" s="1"/>
  <c r="E377" i="3"/>
  <c r="D377" i="3" s="1"/>
  <c r="BB385" i="3"/>
  <c r="BA385" i="3" s="1"/>
  <c r="DN385" i="3"/>
  <c r="DM385" i="3" s="1"/>
  <c r="AN386" i="3"/>
  <c r="DN405" i="3"/>
  <c r="DM405" i="3" s="1"/>
  <c r="Z405" i="3"/>
  <c r="Y405" i="3" s="1"/>
  <c r="BC422" i="3"/>
  <c r="BB422" i="3" s="1"/>
  <c r="BB423" i="3"/>
  <c r="BA423" i="3" s="1"/>
  <c r="BH442" i="3"/>
  <c r="R446" i="3"/>
  <c r="DP314" i="3"/>
  <c r="BE318" i="3"/>
  <c r="BA318" i="3" s="1"/>
  <c r="DQ318" i="3"/>
  <c r="DP318" i="3" s="1"/>
  <c r="BE326" i="3"/>
  <c r="BA326" i="3" s="1"/>
  <c r="BP327" i="3"/>
  <c r="BO327" i="3" s="1"/>
  <c r="X340" i="3"/>
  <c r="X338" i="3" s="1"/>
  <c r="V341" i="3"/>
  <c r="R341" i="3" s="1"/>
  <c r="CX343" i="3"/>
  <c r="CJ352" i="3"/>
  <c r="DN359" i="3"/>
  <c r="DM359" i="3" s="1"/>
  <c r="DL359" i="3" s="1"/>
  <c r="CI376" i="3"/>
  <c r="L382" i="3"/>
  <c r="K382" i="3" s="1"/>
  <c r="M376" i="3"/>
  <c r="L376" i="3" s="1"/>
  <c r="K376" i="3" s="1"/>
  <c r="BA383" i="3"/>
  <c r="DK382" i="3"/>
  <c r="DI383" i="3"/>
  <c r="DQ384" i="3"/>
  <c r="DP384" i="3" s="1"/>
  <c r="DR392" i="3"/>
  <c r="AC392" i="3"/>
  <c r="Y392" i="3" s="1"/>
  <c r="CA394" i="3"/>
  <c r="BZ395" i="3"/>
  <c r="BV395" i="3" s="1"/>
  <c r="R429" i="3"/>
  <c r="CD429" i="3"/>
  <c r="CC429" i="3" s="1"/>
  <c r="DN429" i="3"/>
  <c r="DM429" i="3" s="1"/>
  <c r="F433" i="3"/>
  <c r="E434" i="3"/>
  <c r="D434" i="3" s="1"/>
  <c r="BH273" i="3"/>
  <c r="O288" i="3"/>
  <c r="K288" i="3" s="1"/>
  <c r="AE288" i="3"/>
  <c r="CI288" i="3"/>
  <c r="CG290" i="3"/>
  <c r="DF293" i="3"/>
  <c r="DE293" i="3" s="1"/>
  <c r="DH292" i="3"/>
  <c r="DF292" i="3" s="1"/>
  <c r="BE294" i="3"/>
  <c r="BA294" i="3" s="1"/>
  <c r="BB297" i="3"/>
  <c r="BA297" i="3" s="1"/>
  <c r="BC296" i="3"/>
  <c r="AT299" i="3"/>
  <c r="AD300" i="3"/>
  <c r="AC300" i="3" s="1"/>
  <c r="BC300" i="3"/>
  <c r="BB300" i="3" s="1"/>
  <c r="BA300" i="3" s="1"/>
  <c r="DN301" i="3"/>
  <c r="AM304" i="3"/>
  <c r="DK308" i="3"/>
  <c r="DK307" i="3" s="1"/>
  <c r="DR310" i="3"/>
  <c r="DF327" i="3"/>
  <c r="BS341" i="3"/>
  <c r="CX353" i="3"/>
  <c r="CF357" i="3"/>
  <c r="CF356" i="3" s="1"/>
  <c r="DO360" i="3"/>
  <c r="BC363" i="3"/>
  <c r="BB364" i="3"/>
  <c r="CX374" i="3"/>
  <c r="BC376" i="3"/>
  <c r="BB376" i="3" s="1"/>
  <c r="CK376" i="3"/>
  <c r="DP383" i="3"/>
  <c r="BO390" i="3"/>
  <c r="DQ396" i="3"/>
  <c r="AD395" i="3"/>
  <c r="AC396" i="3"/>
  <c r="Y396" i="3" s="1"/>
  <c r="AW407" i="3"/>
  <c r="DG446" i="3"/>
  <c r="DF447" i="3"/>
  <c r="DE447" i="3" s="1"/>
  <c r="DF281" i="3"/>
  <c r="DG280" i="3"/>
  <c r="AM285" i="3"/>
  <c r="DR290" i="3"/>
  <c r="AC291" i="3"/>
  <c r="Y291" i="3" s="1"/>
  <c r="DO295" i="3"/>
  <c r="AM296" i="3"/>
  <c r="DF297" i="3"/>
  <c r="DE297" i="3" s="1"/>
  <c r="DH296" i="3"/>
  <c r="BF300" i="3"/>
  <c r="BE300" i="3" s="1"/>
  <c r="BE301" i="3"/>
  <c r="BA301" i="3" s="1"/>
  <c r="DE302" i="3"/>
  <c r="BS308" i="3"/>
  <c r="DK319" i="3"/>
  <c r="DN330" i="3"/>
  <c r="DM330" i="3" s="1"/>
  <c r="AL340" i="3"/>
  <c r="AA357" i="3"/>
  <c r="DN358" i="3"/>
  <c r="CG357" i="3"/>
  <c r="CH356" i="3"/>
  <c r="CG356" i="3" s="1"/>
  <c r="BF364" i="3"/>
  <c r="BE365" i="3"/>
  <c r="BA365" i="3" s="1"/>
  <c r="DR365" i="3"/>
  <c r="DP365" i="3" s="1"/>
  <c r="AE386" i="3"/>
  <c r="AE376" i="3" s="1"/>
  <c r="DR387" i="3"/>
  <c r="CN395" i="3"/>
  <c r="CO394" i="3"/>
  <c r="CN394" i="3" s="1"/>
  <c r="BJ280" i="3"/>
  <c r="BI280" i="3" s="1"/>
  <c r="BH280" i="3" s="1"/>
  <c r="DR291" i="3"/>
  <c r="DQ295" i="3"/>
  <c r="BE295" i="3"/>
  <c r="BA298" i="3"/>
  <c r="DE303" i="3"/>
  <c r="DR308" i="3"/>
  <c r="AM319" i="3"/>
  <c r="K323" i="3"/>
  <c r="DQ329" i="3"/>
  <c r="DJ327" i="3"/>
  <c r="DI327" i="3" s="1"/>
  <c r="DQ334" i="3"/>
  <c r="DP334" i="3" s="1"/>
  <c r="D345" i="3"/>
  <c r="CJ345" i="3"/>
  <c r="Q338" i="3"/>
  <c r="DO358" i="3"/>
  <c r="AB357" i="3"/>
  <c r="AB356" i="3" s="1"/>
  <c r="DI359" i="3"/>
  <c r="DJ357" i="3"/>
  <c r="DQ359" i="3"/>
  <c r="DP359" i="3" s="1"/>
  <c r="CC381" i="3"/>
  <c r="BR394" i="3"/>
  <c r="CF399" i="3"/>
  <c r="DF276" i="3"/>
  <c r="DE276" i="3" s="1"/>
  <c r="AW280" i="3"/>
  <c r="CG281" i="3"/>
  <c r="DB285" i="3"/>
  <c r="CX285" i="3" s="1"/>
  <c r="DO293" i="3"/>
  <c r="DR295" i="3"/>
  <c r="DR292" i="3" s="1"/>
  <c r="E296" i="3"/>
  <c r="D296" i="3" s="1"/>
  <c r="K324" i="3"/>
  <c r="DR336" i="3"/>
  <c r="CM338" i="3"/>
  <c r="CC347" i="3"/>
  <c r="CD345" i="3"/>
  <c r="R349" i="3"/>
  <c r="AE349" i="3"/>
  <c r="DR351" i="3"/>
  <c r="CQ351" i="3"/>
  <c r="AD357" i="3"/>
  <c r="AC358" i="3"/>
  <c r="DQ358" i="3"/>
  <c r="CJ372" i="3"/>
  <c r="W376" i="3"/>
  <c r="BB420" i="3"/>
  <c r="BA420" i="3" s="1"/>
  <c r="DL426" i="3"/>
  <c r="CK433" i="3"/>
  <c r="DO452" i="3"/>
  <c r="AB450" i="3"/>
  <c r="Z450" i="3" s="1"/>
  <c r="DO235" i="3"/>
  <c r="DM235" i="3" s="1"/>
  <c r="DL235" i="3" s="1"/>
  <c r="CD235" i="3"/>
  <c r="CC235" i="3" s="1"/>
  <c r="BO243" i="3"/>
  <c r="AD247" i="3"/>
  <c r="AC247" i="3" s="1"/>
  <c r="CU270" i="3"/>
  <c r="CQ270" i="3" s="1"/>
  <c r="AM278" i="3"/>
  <c r="AQ281" i="3"/>
  <c r="BY280" i="3"/>
  <c r="BW280" i="3" s="1"/>
  <c r="CQ282" i="3"/>
  <c r="BB302" i="3"/>
  <c r="BA302" i="3" s="1"/>
  <c r="DQ305" i="3"/>
  <c r="DC307" i="3"/>
  <c r="DB307" i="3" s="1"/>
  <c r="Z315" i="3"/>
  <c r="Y315" i="3" s="1"/>
  <c r="DN315" i="3"/>
  <c r="DM315" i="3" s="1"/>
  <c r="CD312" i="3"/>
  <c r="CC312" i="3" s="1"/>
  <c r="CD328" i="3"/>
  <c r="CC328" i="3" s="1"/>
  <c r="CZ340" i="3"/>
  <c r="CX346" i="3"/>
  <c r="AF352" i="3"/>
  <c r="O363" i="3"/>
  <c r="DE366" i="3"/>
  <c r="O369" i="3"/>
  <c r="DQ370" i="3"/>
  <c r="DP370" i="3" s="1"/>
  <c r="DP379" i="3"/>
  <c r="BE383" i="3"/>
  <c r="BF382" i="3"/>
  <c r="BE382" i="3" s="1"/>
  <c r="AU409" i="3"/>
  <c r="AV407" i="3"/>
  <c r="V410" i="3"/>
  <c r="X409" i="3"/>
  <c r="CN439" i="3"/>
  <c r="CJ439" i="3" s="1"/>
  <c r="CP433" i="3"/>
  <c r="CN433" i="3" s="1"/>
  <c r="DQ297" i="3"/>
  <c r="BV299" i="3"/>
  <c r="DR305" i="3"/>
  <c r="AF312" i="3"/>
  <c r="BS312" i="3"/>
  <c r="AF322" i="3"/>
  <c r="BH332" i="3"/>
  <c r="DN331" i="3"/>
  <c r="DM331" i="3" s="1"/>
  <c r="DE334" i="3"/>
  <c r="AJ341" i="3"/>
  <c r="AK340" i="3"/>
  <c r="BT340" i="3"/>
  <c r="DQ351" i="3"/>
  <c r="DP351" i="3" s="1"/>
  <c r="AD349" i="3"/>
  <c r="AC349" i="3" s="1"/>
  <c r="Y349" i="3" s="1"/>
  <c r="BA367" i="3"/>
  <c r="CC368" i="3"/>
  <c r="AX369" i="3"/>
  <c r="AT369" i="3" s="1"/>
  <c r="AZ363" i="3"/>
  <c r="AX363" i="3" s="1"/>
  <c r="Z377" i="3"/>
  <c r="DE378" i="3"/>
  <c r="BG382" i="3"/>
  <c r="BG376" i="3" s="1"/>
  <c r="DQ382" i="3"/>
  <c r="S395" i="3"/>
  <c r="R395" i="3" s="1"/>
  <c r="T394" i="3"/>
  <c r="S394" i="3" s="1"/>
  <c r="AC399" i="3"/>
  <c r="AG410" i="3"/>
  <c r="AF410" i="3" s="1"/>
  <c r="AH409" i="3"/>
  <c r="DQ415" i="3"/>
  <c r="DP415" i="3" s="1"/>
  <c r="AC415" i="3"/>
  <c r="CC420" i="3"/>
  <c r="BO426" i="3"/>
  <c r="DQ427" i="3"/>
  <c r="DP427" i="3" s="1"/>
  <c r="AC427" i="3"/>
  <c r="BZ434" i="3"/>
  <c r="CB433" i="3"/>
  <c r="BF288" i="3"/>
  <c r="DR298" i="3"/>
  <c r="CJ299" i="3"/>
  <c r="CE300" i="3"/>
  <c r="CD300" i="3" s="1"/>
  <c r="CP307" i="3"/>
  <c r="CD309" i="3"/>
  <c r="CC309" i="3" s="1"/>
  <c r="CE308" i="3"/>
  <c r="AE316" i="3"/>
  <c r="DR317" i="3"/>
  <c r="DR316" i="3" s="1"/>
  <c r="BD319" i="3"/>
  <c r="BB319" i="3" s="1"/>
  <c r="BA319" i="3" s="1"/>
  <c r="DG319" i="3"/>
  <c r="DN325" i="3"/>
  <c r="DM325" i="3" s="1"/>
  <c r="R326" i="3"/>
  <c r="AN327" i="3"/>
  <c r="AM327" i="3" s="1"/>
  <c r="R333" i="3"/>
  <c r="AS340" i="3"/>
  <c r="AS338" i="3" s="1"/>
  <c r="BE343" i="3"/>
  <c r="DQ343" i="3"/>
  <c r="DP343" i="3" s="1"/>
  <c r="Z360" i="3"/>
  <c r="Y360" i="3" s="1"/>
  <c r="DN360" i="3"/>
  <c r="DM360" i="3" s="1"/>
  <c r="DL360" i="3" s="1"/>
  <c r="BG364" i="3"/>
  <c r="BG363" i="3" s="1"/>
  <c r="R386" i="3"/>
  <c r="BS395" i="3"/>
  <c r="BO395" i="3" s="1"/>
  <c r="BT394" i="3"/>
  <c r="DO411" i="3"/>
  <c r="DO410" i="3" s="1"/>
  <c r="BB411" i="3"/>
  <c r="BA411" i="3" s="1"/>
  <c r="BD410" i="3"/>
  <c r="CD434" i="3"/>
  <c r="CE433" i="3"/>
  <c r="BO369" i="3"/>
  <c r="CD395" i="3"/>
  <c r="CE394" i="3"/>
  <c r="DJ399" i="3"/>
  <c r="DI399" i="3" s="1"/>
  <c r="CU399" i="3"/>
  <c r="CQ399" i="3" s="1"/>
  <c r="CV394" i="3"/>
  <c r="DP413" i="3"/>
  <c r="BE436" i="3"/>
  <c r="BA436" i="3" s="1"/>
  <c r="DR436" i="3"/>
  <c r="DJ453" i="3"/>
  <c r="DQ454" i="3"/>
  <c r="DO269" i="3"/>
  <c r="DM269" i="3" s="1"/>
  <c r="DO290" i="3"/>
  <c r="R296" i="3"/>
  <c r="DR301" i="3"/>
  <c r="DR300" i="3" s="1"/>
  <c r="J340" i="3"/>
  <c r="J338" i="3" s="1"/>
  <c r="K356" i="3"/>
  <c r="BY356" i="3"/>
  <c r="BW357" i="3"/>
  <c r="DP368" i="3"/>
  <c r="Z379" i="3"/>
  <c r="Y379" i="3" s="1"/>
  <c r="DN379" i="3"/>
  <c r="AM382" i="3"/>
  <c r="BA400" i="3"/>
  <c r="AE409" i="3"/>
  <c r="K232" i="3"/>
  <c r="BF247" i="3"/>
  <c r="BE247" i="3" s="1"/>
  <c r="BA247" i="3" s="1"/>
  <c r="AN254" i="3"/>
  <c r="AM254" i="3" s="1"/>
  <c r="BA257" i="3"/>
  <c r="BK280" i="3"/>
  <c r="DR284" i="3"/>
  <c r="DP284" i="3" s="1"/>
  <c r="DL284" i="3" s="1"/>
  <c r="CK288" i="3"/>
  <c r="CJ288" i="3" s="1"/>
  <c r="CL280" i="3"/>
  <c r="CK280" i="3" s="1"/>
  <c r="BF296" i="3"/>
  <c r="BE296" i="3" s="1"/>
  <c r="T307" i="3"/>
  <c r="S307" i="3" s="1"/>
  <c r="AG316" i="3"/>
  <c r="AF316" i="3" s="1"/>
  <c r="AU345" i="3"/>
  <c r="AT345" i="3" s="1"/>
  <c r="AV340" i="3"/>
  <c r="DI350" i="3"/>
  <c r="CE363" i="3"/>
  <c r="CD363" i="3" s="1"/>
  <c r="CD364" i="3"/>
  <c r="DB369" i="3"/>
  <c r="CX369" i="3" s="1"/>
  <c r="DC363" i="3"/>
  <c r="CD371" i="3"/>
  <c r="CC371" i="3" s="1"/>
  <c r="CE369" i="3"/>
  <c r="CD369" i="3" s="1"/>
  <c r="CC369" i="3" s="1"/>
  <c r="DO379" i="3"/>
  <c r="AT387" i="3"/>
  <c r="R390" i="3"/>
  <c r="CD390" i="3"/>
  <c r="AX399" i="3"/>
  <c r="CY399" i="3"/>
  <c r="CX399" i="3" s="1"/>
  <c r="CZ394" i="3"/>
  <c r="CY394" i="3" s="1"/>
  <c r="CX394" i="3" s="1"/>
  <c r="BB414" i="3"/>
  <c r="BA414" i="3" s="1"/>
  <c r="DN414" i="3"/>
  <c r="DM414" i="3" s="1"/>
  <c r="DL414" i="3" s="1"/>
  <c r="BC410" i="3"/>
  <c r="DQ419" i="3"/>
  <c r="DP419" i="3" s="1"/>
  <c r="AC419" i="3"/>
  <c r="Y419" i="3" s="1"/>
  <c r="CG430" i="3"/>
  <c r="CC430" i="3" s="1"/>
  <c r="CI422" i="3"/>
  <c r="DJ434" i="3"/>
  <c r="DI435" i="3"/>
  <c r="BB457" i="3"/>
  <c r="BD456" i="3"/>
  <c r="BP456" i="3"/>
  <c r="BO456" i="3" s="1"/>
  <c r="BO458" i="3"/>
  <c r="AY376" i="3"/>
  <c r="AX376" i="3" s="1"/>
  <c r="AX377" i="3"/>
  <c r="AT377" i="3" s="1"/>
  <c r="BO380" i="3"/>
  <c r="AB386" i="3"/>
  <c r="AB376" i="3" s="1"/>
  <c r="DO387" i="3"/>
  <c r="DO386" i="3" s="1"/>
  <c r="CG386" i="3"/>
  <c r="DM388" i="3"/>
  <c r="DL388" i="3" s="1"/>
  <c r="DG394" i="3"/>
  <c r="CD399" i="3"/>
  <c r="BE442" i="3"/>
  <c r="BA442" i="3" s="1"/>
  <c r="CN446" i="3"/>
  <c r="CO445" i="3"/>
  <c r="CN445" i="3" s="1"/>
  <c r="CE453" i="3"/>
  <c r="CD454" i="3"/>
  <c r="DN378" i="3"/>
  <c r="CR382" i="3"/>
  <c r="CQ382" i="3" s="1"/>
  <c r="CS376" i="3"/>
  <c r="CR376" i="3" s="1"/>
  <c r="BS386" i="3"/>
  <c r="BU376" i="3"/>
  <c r="BS376" i="3" s="1"/>
  <c r="E395" i="3"/>
  <c r="D395" i="3" s="1"/>
  <c r="F394" i="3"/>
  <c r="E394" i="3" s="1"/>
  <c r="D394" i="3" s="1"/>
  <c r="CB394" i="3"/>
  <c r="CF395" i="3"/>
  <c r="CF394" i="3" s="1"/>
  <c r="BO403" i="3"/>
  <c r="BQ407" i="3"/>
  <c r="Z411" i="3"/>
  <c r="Y411" i="3" s="1"/>
  <c r="DN411" i="3"/>
  <c r="AA410" i="3"/>
  <c r="CE410" i="3"/>
  <c r="CR433" i="3"/>
  <c r="BB455" i="3"/>
  <c r="Y404" i="3"/>
  <c r="AC405" i="3"/>
  <c r="DQ405" i="3"/>
  <c r="DP405" i="3" s="1"/>
  <c r="AK409" i="3"/>
  <c r="AJ410" i="3"/>
  <c r="DI425" i="3"/>
  <c r="DJ423" i="3"/>
  <c r="AL433" i="3"/>
  <c r="AJ433" i="3" s="1"/>
  <c r="DE436" i="3"/>
  <c r="AP394" i="3"/>
  <c r="AN399" i="3"/>
  <c r="AM399" i="3" s="1"/>
  <c r="AG402" i="3"/>
  <c r="BD402" i="3"/>
  <c r="BW409" i="3"/>
  <c r="CQ423" i="3"/>
  <c r="CM433" i="3"/>
  <c r="BF433" i="3"/>
  <c r="CQ327" i="3"/>
  <c r="BZ345" i="3"/>
  <c r="BV345" i="3" s="1"/>
  <c r="CA340" i="3"/>
  <c r="DH345" i="3"/>
  <c r="S356" i="3"/>
  <c r="R356" i="3" s="1"/>
  <c r="BA373" i="3"/>
  <c r="DG382" i="3"/>
  <c r="DF382" i="3" s="1"/>
  <c r="DF383" i="3"/>
  <c r="DE383" i="3" s="1"/>
  <c r="BB387" i="3"/>
  <c r="BA387" i="3" s="1"/>
  <c r="BC386" i="3"/>
  <c r="BB386" i="3" s="1"/>
  <c r="BA386" i="3" s="1"/>
  <c r="CI395" i="3"/>
  <c r="AM410" i="3"/>
  <c r="BD445" i="3"/>
  <c r="DE449" i="3"/>
  <c r="DB456" i="3"/>
  <c r="CX456" i="3" s="1"/>
  <c r="CX457" i="3"/>
  <c r="K335" i="3"/>
  <c r="CE340" i="3"/>
  <c r="DF342" i="3"/>
  <c r="DG341" i="3"/>
  <c r="CJ344" i="3"/>
  <c r="CB340" i="3"/>
  <c r="BE346" i="3"/>
  <c r="AT353" i="3"/>
  <c r="CC367" i="3"/>
  <c r="AC368" i="3"/>
  <c r="Y368" i="3" s="1"/>
  <c r="DE368" i="3"/>
  <c r="CQ369" i="3"/>
  <c r="DI372" i="3"/>
  <c r="DE372" i="3" s="1"/>
  <c r="DN373" i="3"/>
  <c r="DM373" i="3" s="1"/>
  <c r="DL373" i="3" s="1"/>
  <c r="AF377" i="3"/>
  <c r="V382" i="3"/>
  <c r="R382" i="3" s="1"/>
  <c r="DG386" i="3"/>
  <c r="DF386" i="3" s="1"/>
  <c r="DE386" i="3" s="1"/>
  <c r="BA388" i="3"/>
  <c r="R391" i="3"/>
  <c r="AC404" i="3"/>
  <c r="DQ404" i="3"/>
  <c r="DP404" i="3" s="1"/>
  <c r="DL404" i="3" s="1"/>
  <c r="CV422" i="3"/>
  <c r="CU422" i="3" s="1"/>
  <c r="CU423" i="3"/>
  <c r="AP433" i="3"/>
  <c r="AN433" i="3" s="1"/>
  <c r="AM433" i="3" s="1"/>
  <c r="AN434" i="3"/>
  <c r="AM434" i="3" s="1"/>
  <c r="BF331" i="3"/>
  <c r="CW363" i="3"/>
  <c r="CW338" i="3" s="1"/>
  <c r="BQ394" i="3"/>
  <c r="Y423" i="3"/>
  <c r="BO423" i="3"/>
  <c r="DO427" i="3"/>
  <c r="Z427" i="3"/>
  <c r="Y427" i="3" s="1"/>
  <c r="DQ441" i="3"/>
  <c r="BZ445" i="3"/>
  <c r="CA407" i="3"/>
  <c r="AT291" i="3"/>
  <c r="DG300" i="3"/>
  <c r="DF300" i="3" s="1"/>
  <c r="DE300" i="3" s="1"/>
  <c r="AS307" i="3"/>
  <c r="DF309" i="3"/>
  <c r="DE309" i="3" s="1"/>
  <c r="DN311" i="3"/>
  <c r="DM311" i="3" s="1"/>
  <c r="DL311" i="3" s="1"/>
  <c r="BI316" i="3"/>
  <c r="BH316" i="3" s="1"/>
  <c r="AM320" i="3"/>
  <c r="R324" i="3"/>
  <c r="AT326" i="3"/>
  <c r="DQ330" i="3"/>
  <c r="D347" i="3"/>
  <c r="AN357" i="3"/>
  <c r="AM357" i="3" s="1"/>
  <c r="BW356" i="3"/>
  <c r="BG357" i="3"/>
  <c r="BG356" i="3" s="1"/>
  <c r="BE356" i="3" s="1"/>
  <c r="BA356" i="3" s="1"/>
  <c r="AM367" i="3"/>
  <c r="BB368" i="3"/>
  <c r="BA368" i="3" s="1"/>
  <c r="DN390" i="3"/>
  <c r="DM390" i="3" s="1"/>
  <c r="D398" i="3"/>
  <c r="DG402" i="3"/>
  <c r="CR402" i="3"/>
  <c r="CQ402" i="3" s="1"/>
  <c r="CJ414" i="3"/>
  <c r="AB422" i="3"/>
  <c r="K434" i="3"/>
  <c r="CF439" i="3"/>
  <c r="CF433" i="3" s="1"/>
  <c r="CD440" i="3"/>
  <c r="CC440" i="3" s="1"/>
  <c r="DO440" i="3"/>
  <c r="DO439" i="3" s="1"/>
  <c r="DR441" i="3"/>
  <c r="AE439" i="3"/>
  <c r="AE433" i="3" s="1"/>
  <c r="CQ289" i="3"/>
  <c r="BE309" i="3"/>
  <c r="BA309" i="3" s="1"/>
  <c r="BF308" i="3"/>
  <c r="BO325" i="3"/>
  <c r="DR348" i="3"/>
  <c r="BO349" i="3"/>
  <c r="DN350" i="3"/>
  <c r="Z350" i="3"/>
  <c r="Y350" i="3" s="1"/>
  <c r="AC364" i="3"/>
  <c r="BD415" i="3"/>
  <c r="BB415" i="3" s="1"/>
  <c r="BA415" i="3" s="1"/>
  <c r="AG415" i="3"/>
  <c r="AF415" i="3" s="1"/>
  <c r="DO419" i="3"/>
  <c r="Y437" i="3"/>
  <c r="DJ300" i="3"/>
  <c r="DI300" i="3" s="1"/>
  <c r="AW307" i="3"/>
  <c r="CC324" i="3"/>
  <c r="BA334" i="3"/>
  <c r="DN346" i="3"/>
  <c r="DO350" i="3"/>
  <c r="DO349" i="3" s="1"/>
  <c r="DF367" i="3"/>
  <c r="DE367" i="3" s="1"/>
  <c r="BE379" i="3"/>
  <c r="BA379" i="3" s="1"/>
  <c r="DN380" i="3"/>
  <c r="DM380" i="3" s="1"/>
  <c r="DL380" i="3" s="1"/>
  <c r="CG389" i="3"/>
  <c r="CC389" i="3" s="1"/>
  <c r="DR389" i="3"/>
  <c r="AA395" i="3"/>
  <c r="R399" i="3"/>
  <c r="CC425" i="3"/>
  <c r="CU445" i="3"/>
  <c r="DN455" i="3"/>
  <c r="DM455" i="3" s="1"/>
  <c r="DL455" i="3" s="1"/>
  <c r="AA453" i="3"/>
  <c r="Z455" i="3"/>
  <c r="Y455" i="3" s="1"/>
  <c r="N307" i="3"/>
  <c r="AX308" i="3"/>
  <c r="AT308" i="3" s="1"/>
  <c r="AY307" i="3"/>
  <c r="CH323" i="3"/>
  <c r="CG323" i="3" s="1"/>
  <c r="CG324" i="3"/>
  <c r="DO332" i="3"/>
  <c r="DO331" i="3" s="1"/>
  <c r="AB331" i="3"/>
  <c r="DR343" i="3"/>
  <c r="DN351" i="3"/>
  <c r="AO356" i="3"/>
  <c r="AN356" i="3" s="1"/>
  <c r="AM356" i="3" s="1"/>
  <c r="Z374" i="3"/>
  <c r="Y374" i="3" s="1"/>
  <c r="CC384" i="3"/>
  <c r="Y385" i="3"/>
  <c r="DN396" i="3"/>
  <c r="CI399" i="3"/>
  <c r="DG410" i="3"/>
  <c r="V422" i="3"/>
  <c r="W407" i="3"/>
  <c r="CQ422" i="3"/>
  <c r="AG423" i="3"/>
  <c r="AF423" i="3" s="1"/>
  <c r="AH422" i="3"/>
  <c r="AG422" i="3" s="1"/>
  <c r="AF422" i="3" s="1"/>
  <c r="BW423" i="3"/>
  <c r="BV423" i="3" s="1"/>
  <c r="D424" i="3"/>
  <c r="AD434" i="3"/>
  <c r="DQ437" i="3"/>
  <c r="DR447" i="3"/>
  <c r="AE446" i="3"/>
  <c r="AE445" i="3" s="1"/>
  <c r="S292" i="3"/>
  <c r="R292" i="3" s="1"/>
  <c r="BH304" i="3"/>
  <c r="AZ307" i="3"/>
  <c r="CX323" i="3"/>
  <c r="AD323" i="3"/>
  <c r="AC324" i="3"/>
  <c r="Y324" i="3" s="1"/>
  <c r="DQ324" i="3"/>
  <c r="BN340" i="3"/>
  <c r="AG341" i="3"/>
  <c r="AF341" i="3" s="1"/>
  <c r="DN342" i="3"/>
  <c r="AA341" i="3"/>
  <c r="DQ350" i="3"/>
  <c r="DO351" i="3"/>
  <c r="DQ360" i="3"/>
  <c r="DP360" i="3" s="1"/>
  <c r="AG364" i="3"/>
  <c r="AF364" i="3" s="1"/>
  <c r="DG364" i="3"/>
  <c r="D370" i="3"/>
  <c r="Z373" i="3"/>
  <c r="Y373" i="3" s="1"/>
  <c r="CG373" i="3"/>
  <c r="CC373" i="3" s="1"/>
  <c r="CQ386" i="3"/>
  <c r="CG387" i="3"/>
  <c r="CC387" i="3" s="1"/>
  <c r="Z388" i="3"/>
  <c r="Y388" i="3" s="1"/>
  <c r="DF395" i="3"/>
  <c r="DE395" i="3" s="1"/>
  <c r="DO396" i="3"/>
  <c r="DO395" i="3" s="1"/>
  <c r="BP399" i="3"/>
  <c r="L402" i="3"/>
  <c r="K402" i="3" s="1"/>
  <c r="K420" i="3"/>
  <c r="BW422" i="3"/>
  <c r="BV422" i="3" s="1"/>
  <c r="CH423" i="3"/>
  <c r="CG425" i="3"/>
  <c r="DN440" i="3"/>
  <c r="Z440" i="3"/>
  <c r="AA439" i="3"/>
  <c r="Z439" i="3" s="1"/>
  <c r="BZ453" i="3"/>
  <c r="BV453" i="3" s="1"/>
  <c r="BV454" i="3"/>
  <c r="DE371" i="3"/>
  <c r="DR374" i="3"/>
  <c r="BQ376" i="3"/>
  <c r="Z381" i="3"/>
  <c r="CG381" i="3"/>
  <c r="H394" i="3"/>
  <c r="CD400" i="3"/>
  <c r="CC400" i="3" s="1"/>
  <c r="E409" i="3"/>
  <c r="D409" i="3" s="1"/>
  <c r="CO407" i="3"/>
  <c r="CK409" i="3"/>
  <c r="CL407" i="3"/>
  <c r="CK407" i="3" s="1"/>
  <c r="DO420" i="3"/>
  <c r="Z420" i="3"/>
  <c r="CD431" i="3"/>
  <c r="CC431" i="3" s="1"/>
  <c r="CW433" i="3"/>
  <c r="CU434" i="3"/>
  <c r="DR437" i="3"/>
  <c r="DK439" i="3"/>
  <c r="DI439" i="3" s="1"/>
  <c r="DI440" i="3"/>
  <c r="DR440" i="3"/>
  <c r="DG331" i="3"/>
  <c r="DF331" i="3" s="1"/>
  <c r="DE331" i="3" s="1"/>
  <c r="CQ336" i="3"/>
  <c r="CL340" i="3"/>
  <c r="CK341" i="3"/>
  <c r="CJ341" i="3" s="1"/>
  <c r="D342" i="3"/>
  <c r="CF345" i="3"/>
  <c r="BH348" i="3"/>
  <c r="BV354" i="3"/>
  <c r="E356" i="3"/>
  <c r="D356" i="3" s="1"/>
  <c r="CA356" i="3"/>
  <c r="BZ356" i="3" s="1"/>
  <c r="BZ357" i="3"/>
  <c r="BB370" i="3"/>
  <c r="BA370" i="3" s="1"/>
  <c r="DH369" i="3"/>
  <c r="CE382" i="3"/>
  <c r="CD382" i="3" s="1"/>
  <c r="CC382" i="3" s="1"/>
  <c r="CD383" i="3"/>
  <c r="CC383" i="3" s="1"/>
  <c r="D392" i="3"/>
  <c r="DR396" i="3"/>
  <c r="DR395" i="3" s="1"/>
  <c r="AE395" i="3"/>
  <c r="AE394" i="3" s="1"/>
  <c r="DO398" i="3"/>
  <c r="AR409" i="3"/>
  <c r="AQ410" i="3"/>
  <c r="AU422" i="3"/>
  <c r="AT422" i="3" s="1"/>
  <c r="AC425" i="3"/>
  <c r="DR425" i="3"/>
  <c r="DP425" i="3" s="1"/>
  <c r="BC434" i="3"/>
  <c r="BB435" i="3"/>
  <c r="BA435" i="3" s="1"/>
  <c r="DN435" i="3"/>
  <c r="L439" i="3"/>
  <c r="K439" i="3" s="1"/>
  <c r="N433" i="3"/>
  <c r="L433" i="3" s="1"/>
  <c r="CU446" i="3"/>
  <c r="DR314" i="3"/>
  <c r="DQ322" i="3"/>
  <c r="BA352" i="3"/>
  <c r="K357" i="3"/>
  <c r="DN361" i="3"/>
  <c r="DM361" i="3" s="1"/>
  <c r="DL361" i="3" s="1"/>
  <c r="Z361" i="3"/>
  <c r="Y361" i="3" s="1"/>
  <c r="CP363" i="3"/>
  <c r="DN365" i="3"/>
  <c r="AA364" i="3"/>
  <c r="DJ369" i="3"/>
  <c r="DI369" i="3" s="1"/>
  <c r="DO383" i="3"/>
  <c r="DO384" i="3"/>
  <c r="E399" i="3"/>
  <c r="D399" i="3" s="1"/>
  <c r="AA399" i="3"/>
  <c r="CD402" i="3"/>
  <c r="CC402" i="3" s="1"/>
  <c r="DC409" i="3"/>
  <c r="DB415" i="3"/>
  <c r="Z431" i="3"/>
  <c r="DN431" i="3"/>
  <c r="DM431" i="3" s="1"/>
  <c r="DL431" i="3" s="1"/>
  <c r="DO443" i="3"/>
  <c r="CY446" i="3"/>
  <c r="CX446" i="3" s="1"/>
  <c r="CZ445" i="3"/>
  <c r="CG459" i="3"/>
  <c r="CH445" i="3"/>
  <c r="BG331" i="3"/>
  <c r="Y347" i="3"/>
  <c r="DO354" i="3"/>
  <c r="X363" i="3"/>
  <c r="DK369" i="3"/>
  <c r="AP376" i="3"/>
  <c r="AN376" i="3" s="1"/>
  <c r="AM376" i="3" s="1"/>
  <c r="DR390" i="3"/>
  <c r="DP390" i="3" s="1"/>
  <c r="AU399" i="3"/>
  <c r="AT399" i="3" s="1"/>
  <c r="AV394" i="3"/>
  <c r="AU394" i="3" s="1"/>
  <c r="BC399" i="3"/>
  <c r="BB399" i="3" s="1"/>
  <c r="BA399" i="3" s="1"/>
  <c r="CR410" i="3"/>
  <c r="AE312" i="3"/>
  <c r="BF316" i="3"/>
  <c r="BS323" i="3"/>
  <c r="BO323" i="3" s="1"/>
  <c r="AA323" i="3"/>
  <c r="BA336" i="3"/>
  <c r="R350" i="3"/>
  <c r="DF352" i="3"/>
  <c r="DE352" i="3" s="1"/>
  <c r="AU356" i="3"/>
  <c r="AT356" i="3" s="1"/>
  <c r="AC361" i="3"/>
  <c r="BI364" i="3"/>
  <c r="BH364" i="3" s="1"/>
  <c r="BJ363" i="3"/>
  <c r="BI363" i="3" s="1"/>
  <c r="BH363" i="3" s="1"/>
  <c r="R392" i="3"/>
  <c r="BB397" i="3"/>
  <c r="BA397" i="3" s="1"/>
  <c r="DN397" i="3"/>
  <c r="T409" i="3"/>
  <c r="S415" i="3"/>
  <c r="R415" i="3" s="1"/>
  <c r="CG415" i="3"/>
  <c r="DN419" i="3"/>
  <c r="DM419" i="3" s="1"/>
  <c r="O434" i="3"/>
  <c r="P433" i="3"/>
  <c r="O433" i="3" s="1"/>
  <c r="BG434" i="3"/>
  <c r="Y442" i="3"/>
  <c r="DQ443" i="3"/>
  <c r="BF445" i="3"/>
  <c r="BE445" i="3" s="1"/>
  <c r="BE446" i="3"/>
  <c r="CI453" i="3"/>
  <c r="CG454" i="3"/>
  <c r="CG453" i="3" s="1"/>
  <c r="AA300" i="3"/>
  <c r="Z300" i="3" s="1"/>
  <c r="Y300" i="3" s="1"/>
  <c r="DR303" i="3"/>
  <c r="CX305" i="3"/>
  <c r="BE313" i="3"/>
  <c r="BA313" i="3" s="1"/>
  <c r="BV320" i="3"/>
  <c r="BH325" i="3"/>
  <c r="AC334" i="3"/>
  <c r="Y334" i="3" s="1"/>
  <c r="DO347" i="3"/>
  <c r="DO345" i="3" s="1"/>
  <c r="DQ354" i="3"/>
  <c r="DP354" i="3" s="1"/>
  <c r="DR361" i="3"/>
  <c r="DP361" i="3" s="1"/>
  <c r="CF364" i="3"/>
  <c r="CF363" i="3" s="1"/>
  <c r="DN371" i="3"/>
  <c r="DI373" i="3"/>
  <c r="DG377" i="3"/>
  <c r="D389" i="3"/>
  <c r="DO403" i="3"/>
  <c r="R414" i="3"/>
  <c r="DE420" i="3"/>
  <c r="DR431" i="3"/>
  <c r="DP431" i="3" s="1"/>
  <c r="AC431" i="3"/>
  <c r="DO454" i="3"/>
  <c r="DO453" i="3" s="1"/>
  <c r="AB453" i="3"/>
  <c r="Z454" i="3"/>
  <c r="AM405" i="3"/>
  <c r="DE405" i="3"/>
  <c r="CP409" i="3"/>
  <c r="CP407" i="3" s="1"/>
  <c r="AD422" i="3"/>
  <c r="AC422" i="3" s="1"/>
  <c r="DI442" i="3"/>
  <c r="DE442" i="3" s="1"/>
  <c r="BB443" i="3"/>
  <c r="BA443" i="3" s="1"/>
  <c r="CC460" i="3"/>
  <c r="DH410" i="3"/>
  <c r="DH409" i="3" s="1"/>
  <c r="Y425" i="3"/>
  <c r="AA422" i="3"/>
  <c r="Z422" i="3" s="1"/>
  <c r="Y422" i="3" s="1"/>
  <c r="CQ365" i="3"/>
  <c r="DQ366" i="3"/>
  <c r="AF371" i="3"/>
  <c r="AA369" i="3"/>
  <c r="CZ376" i="3"/>
  <c r="CY376" i="3" s="1"/>
  <c r="DO388" i="3"/>
  <c r="BB391" i="3"/>
  <c r="BA391" i="3" s="1"/>
  <c r="DE397" i="3"/>
  <c r="BB398" i="3"/>
  <c r="BA398" i="3" s="1"/>
  <c r="BD399" i="3"/>
  <c r="BU394" i="3"/>
  <c r="BS399" i="3"/>
  <c r="E402" i="3"/>
  <c r="D402" i="3" s="1"/>
  <c r="AA402" i="3"/>
  <c r="DR404" i="3"/>
  <c r="DR426" i="3"/>
  <c r="DP426" i="3" s="1"/>
  <c r="AC426" i="3"/>
  <c r="BZ433" i="3"/>
  <c r="BZ456" i="3"/>
  <c r="BV456" i="3" s="1"/>
  <c r="BV457" i="3"/>
  <c r="AT346" i="3"/>
  <c r="CR349" i="3"/>
  <c r="CQ349" i="3" s="1"/>
  <c r="AC353" i="3"/>
  <c r="AF360" i="3"/>
  <c r="CD361" i="3"/>
  <c r="CC361" i="3" s="1"/>
  <c r="Z367" i="3"/>
  <c r="Y367" i="3" s="1"/>
  <c r="L369" i="3"/>
  <c r="K369" i="3" s="1"/>
  <c r="CG372" i="3"/>
  <c r="CC372" i="3" s="1"/>
  <c r="DC376" i="3"/>
  <c r="DB377" i="3"/>
  <c r="BC382" i="3"/>
  <c r="BB382" i="3" s="1"/>
  <c r="BE398" i="3"/>
  <c r="AT402" i="3"/>
  <c r="CU410" i="3"/>
  <c r="CV409" i="3"/>
  <c r="DR418" i="3"/>
  <c r="DP418" i="3" s="1"/>
  <c r="DF428" i="3"/>
  <c r="DE428" i="3" s="1"/>
  <c r="DN428" i="3"/>
  <c r="CX439" i="3"/>
  <c r="CQ454" i="3"/>
  <c r="CU453" i="3"/>
  <c r="CQ453" i="3" s="1"/>
  <c r="BL349" i="3"/>
  <c r="BH349" i="3" s="1"/>
  <c r="BV350" i="3"/>
  <c r="R354" i="3"/>
  <c r="BZ364" i="3"/>
  <c r="BV364" i="3" s="1"/>
  <c r="DO367" i="3"/>
  <c r="DM367" i="3" s="1"/>
  <c r="BZ369" i="3"/>
  <c r="BV369" i="3" s="1"/>
  <c r="DQ372" i="3"/>
  <c r="DP372" i="3" s="1"/>
  <c r="BI386" i="3"/>
  <c r="BH386" i="3" s="1"/>
  <c r="BE389" i="3"/>
  <c r="BA389" i="3" s="1"/>
  <c r="DQ389" i="3"/>
  <c r="DI391" i="3"/>
  <c r="DE391" i="3" s="1"/>
  <c r="DR391" i="3"/>
  <c r="DP391" i="3" s="1"/>
  <c r="BA416" i="3"/>
  <c r="L423" i="3"/>
  <c r="K423" i="3" s="1"/>
  <c r="DR430" i="3"/>
  <c r="DP430" i="3" s="1"/>
  <c r="DL430" i="3" s="1"/>
  <c r="BE430" i="3"/>
  <c r="BX433" i="3"/>
  <c r="BW434" i="3"/>
  <c r="BH439" i="3"/>
  <c r="CD442" i="3"/>
  <c r="CC442" i="3" s="1"/>
  <c r="I445" i="3"/>
  <c r="H445" i="3" s="1"/>
  <c r="H450" i="3"/>
  <c r="DE451" i="3"/>
  <c r="CD456" i="3"/>
  <c r="L364" i="3"/>
  <c r="K364" i="3" s="1"/>
  <c r="M363" i="3"/>
  <c r="L363" i="3" s="1"/>
  <c r="DF370" i="3"/>
  <c r="DE370" i="3" s="1"/>
  <c r="DG369" i="3"/>
  <c r="BV374" i="3"/>
  <c r="DN381" i="3"/>
  <c r="DM381" i="3" s="1"/>
  <c r="DL381" i="3" s="1"/>
  <c r="BB384" i="3"/>
  <c r="BA384" i="3" s="1"/>
  <c r="BB390" i="3"/>
  <c r="BA390" i="3" s="1"/>
  <c r="CX395" i="3"/>
  <c r="BB396" i="3"/>
  <c r="BA396" i="3" s="1"/>
  <c r="BC395" i="3"/>
  <c r="BJ409" i="3"/>
  <c r="L410" i="3"/>
  <c r="K410" i="3" s="1"/>
  <c r="D418" i="3"/>
  <c r="L422" i="3"/>
  <c r="K422" i="3" s="1"/>
  <c r="DQ438" i="3"/>
  <c r="DP438" i="3" s="1"/>
  <c r="DL438" i="3" s="1"/>
  <c r="AC438" i="3"/>
  <c r="Y438" i="3" s="1"/>
  <c r="CJ456" i="3"/>
  <c r="Y456" i="3"/>
  <c r="BD395" i="3"/>
  <c r="K401" i="3"/>
  <c r="BK407" i="3"/>
  <c r="DE411" i="3"/>
  <c r="H422" i="3"/>
  <c r="DQ424" i="3"/>
  <c r="D430" i="3"/>
  <c r="AI433" i="3"/>
  <c r="AI407" i="3" s="1"/>
  <c r="AG434" i="3"/>
  <c r="AF434" i="3" s="1"/>
  <c r="CG437" i="3"/>
  <c r="CC437" i="3" s="1"/>
  <c r="DN443" i="3"/>
  <c r="DM443" i="3" s="1"/>
  <c r="AA446" i="3"/>
  <c r="Z447" i="3"/>
  <c r="DN447" i="3"/>
  <c r="AJ456" i="3"/>
  <c r="AF458" i="3"/>
  <c r="DM460" i="3"/>
  <c r="CX422" i="3"/>
  <c r="BB428" i="3"/>
  <c r="BA428" i="3" s="1"/>
  <c r="AT437" i="3"/>
  <c r="DI438" i="3"/>
  <c r="DE438" i="3" s="1"/>
  <c r="CD448" i="3"/>
  <c r="CC448" i="3" s="1"/>
  <c r="AQ456" i="3"/>
  <c r="AM456" i="3" s="1"/>
  <c r="AM457" i="3"/>
  <c r="E349" i="3"/>
  <c r="D349" i="3" s="1"/>
  <c r="DF353" i="3"/>
  <c r="AS363" i="3"/>
  <c r="AQ363" i="3" s="1"/>
  <c r="AM363" i="3" s="1"/>
  <c r="DO366" i="3"/>
  <c r="AG376" i="3"/>
  <c r="AF376" i="3" s="1"/>
  <c r="DH382" i="3"/>
  <c r="DH376" i="3" s="1"/>
  <c r="DR385" i="3"/>
  <c r="DP385" i="3" s="1"/>
  <c r="CQ388" i="3"/>
  <c r="CK395" i="3"/>
  <c r="CL394" i="3"/>
  <c r="CK394" i="3" s="1"/>
  <c r="BV401" i="3"/>
  <c r="I407" i="3"/>
  <c r="H407" i="3" s="1"/>
  <c r="H409" i="3"/>
  <c r="BR407" i="3"/>
  <c r="CG411" i="3"/>
  <c r="CC411" i="3" s="1"/>
  <c r="CH410" i="3"/>
  <c r="CQ413" i="3"/>
  <c r="BV418" i="3"/>
  <c r="CC438" i="3"/>
  <c r="CL445" i="3"/>
  <c r="CK445" i="3" s="1"/>
  <c r="CJ445" i="3" s="1"/>
  <c r="CK446" i="3"/>
  <c r="CJ446" i="3" s="1"/>
  <c r="DQ447" i="3"/>
  <c r="AD446" i="3"/>
  <c r="AC447" i="3"/>
  <c r="DN392" i="3"/>
  <c r="DM392" i="3" s="1"/>
  <c r="DL392" i="3" s="1"/>
  <c r="BL394" i="3"/>
  <c r="BH394" i="3" s="1"/>
  <c r="AC400" i="3"/>
  <c r="DQ400" i="3"/>
  <c r="DE426" i="3"/>
  <c r="AA434" i="3"/>
  <c r="CI434" i="3"/>
  <c r="CI433" i="3" s="1"/>
  <c r="DB439" i="3"/>
  <c r="DC433" i="3"/>
  <c r="DB433" i="3" s="1"/>
  <c r="BB454" i="3"/>
  <c r="BC453" i="3"/>
  <c r="DN454" i="3"/>
  <c r="DB308" i="3"/>
  <c r="BP312" i="3"/>
  <c r="BO312" i="3" s="1"/>
  <c r="CG326" i="3"/>
  <c r="R335" i="3"/>
  <c r="DF344" i="3"/>
  <c r="DE344" i="3" s="1"/>
  <c r="AM360" i="3"/>
  <c r="DJ364" i="3"/>
  <c r="CX366" i="3"/>
  <c r="DF373" i="3"/>
  <c r="DE373" i="3" s="1"/>
  <c r="BY376" i="3"/>
  <c r="BW376" i="3" s="1"/>
  <c r="BV376" i="3" s="1"/>
  <c r="AT378" i="3"/>
  <c r="DR379" i="3"/>
  <c r="Z383" i="3"/>
  <c r="Y383" i="3" s="1"/>
  <c r="BN394" i="3"/>
  <c r="DR400" i="3"/>
  <c r="CQ400" i="3"/>
  <c r="DN412" i="3"/>
  <c r="DM412" i="3" s="1"/>
  <c r="DO416" i="3"/>
  <c r="Z416" i="3"/>
  <c r="AV433" i="3"/>
  <c r="AU433" i="3" s="1"/>
  <c r="AU434" i="3"/>
  <c r="AB434" i="3"/>
  <c r="AB433" i="3" s="1"/>
  <c r="DO435" i="3"/>
  <c r="DO434" i="3" s="1"/>
  <c r="DQ436" i="3"/>
  <c r="BZ308" i="3"/>
  <c r="AN312" i="3"/>
  <c r="AM312" i="3" s="1"/>
  <c r="AT322" i="3"/>
  <c r="CI331" i="3"/>
  <c r="CI307" i="3" s="1"/>
  <c r="BZ349" i="3"/>
  <c r="BV349" i="3" s="1"/>
  <c r="BE359" i="3"/>
  <c r="BA359" i="3" s="1"/>
  <c r="CO363" i="3"/>
  <c r="CN363" i="3" s="1"/>
  <c r="CJ363" i="3" s="1"/>
  <c r="AT370" i="3"/>
  <c r="AV376" i="3"/>
  <c r="AU376" i="3" s="1"/>
  <c r="AT376" i="3" s="1"/>
  <c r="CJ379" i="3"/>
  <c r="BP386" i="3"/>
  <c r="AM391" i="3"/>
  <c r="DQ392" i="3"/>
  <c r="DP392" i="3" s="1"/>
  <c r="AI394" i="3"/>
  <c r="AG394" i="3" s="1"/>
  <c r="AF394" i="3" s="1"/>
  <c r="DB395" i="3"/>
  <c r="CH399" i="3"/>
  <c r="CG399" i="3" s="1"/>
  <c r="CW394" i="3"/>
  <c r="CH402" i="3"/>
  <c r="CG402" i="3" s="1"/>
  <c r="BL402" i="3"/>
  <c r="BH402" i="3" s="1"/>
  <c r="CD403" i="3"/>
  <c r="CC403" i="3" s="1"/>
  <c r="DN403" i="3"/>
  <c r="BS409" i="3"/>
  <c r="DG415" i="3"/>
  <c r="DF415" i="3" s="1"/>
  <c r="CK415" i="3"/>
  <c r="CJ415" i="3" s="1"/>
  <c r="DR416" i="3"/>
  <c r="DP416" i="3" s="1"/>
  <c r="AC435" i="3"/>
  <c r="DR435" i="3"/>
  <c r="BO439" i="3"/>
  <c r="BN445" i="3"/>
  <c r="BH447" i="3"/>
  <c r="DN452" i="3"/>
  <c r="DM452" i="3" s="1"/>
  <c r="Z452" i="3"/>
  <c r="Y452" i="3" s="1"/>
  <c r="BG453" i="3"/>
  <c r="BE454" i="3"/>
  <c r="DR454" i="3"/>
  <c r="DR453" i="3" s="1"/>
  <c r="BS422" i="3"/>
  <c r="BO422" i="3" s="1"/>
  <c r="AT435" i="3"/>
  <c r="DF435" i="3"/>
  <c r="DE435" i="3" s="1"/>
  <c r="DG434" i="3"/>
  <c r="AT436" i="3"/>
  <c r="DF443" i="3"/>
  <c r="DE443" i="3" s="1"/>
  <c r="DO447" i="3"/>
  <c r="DO446" i="3" s="1"/>
  <c r="AY407" i="3"/>
  <c r="AX407" i="3" s="1"/>
  <c r="Y417" i="3"/>
  <c r="BA430" i="3"/>
  <c r="DO448" i="3"/>
  <c r="CA376" i="3"/>
  <c r="BZ376" i="3" s="1"/>
  <c r="AB399" i="3"/>
  <c r="CC401" i="3"/>
  <c r="AD402" i="3"/>
  <c r="BM409" i="3"/>
  <c r="U422" i="3"/>
  <c r="S422" i="3" s="1"/>
  <c r="R422" i="3" s="1"/>
  <c r="S423" i="3"/>
  <c r="R423" i="3" s="1"/>
  <c r="CK423" i="3"/>
  <c r="CJ423" i="3" s="1"/>
  <c r="CL422" i="3"/>
  <c r="CK422" i="3" s="1"/>
  <c r="CJ422" i="3" s="1"/>
  <c r="O445" i="3"/>
  <c r="K445" i="3" s="1"/>
  <c r="K446" i="3"/>
  <c r="BH456" i="3"/>
  <c r="BE350" i="3"/>
  <c r="BA350" i="3" s="1"/>
  <c r="CJ361" i="3"/>
  <c r="CX389" i="3"/>
  <c r="AK394" i="3"/>
  <c r="AJ394" i="3" s="1"/>
  <c r="CY410" i="3"/>
  <c r="CX410" i="3" s="1"/>
  <c r="DA409" i="3"/>
  <c r="DA407" i="3" s="1"/>
  <c r="AF413" i="3"/>
  <c r="K438" i="3"/>
  <c r="CI446" i="3"/>
  <c r="DR448" i="3"/>
  <c r="AC448" i="3"/>
  <c r="AG456" i="3"/>
  <c r="AF456" i="3" s="1"/>
  <c r="D459" i="3"/>
  <c r="BV450" i="3"/>
  <c r="DI414" i="3"/>
  <c r="DE414" i="3" s="1"/>
  <c r="AT416" i="3"/>
  <c r="CX424" i="3"/>
  <c r="V433" i="3"/>
  <c r="CJ436" i="3"/>
  <c r="BL446" i="3"/>
  <c r="BH446" i="3" s="1"/>
  <c r="BM445" i="3"/>
  <c r="BL445" i="3" s="1"/>
  <c r="DA445" i="3"/>
  <c r="DH446" i="3"/>
  <c r="DH445" i="3" s="1"/>
  <c r="BO449" i="3"/>
  <c r="CK450" i="3"/>
  <c r="CJ450" i="3" s="1"/>
  <c r="P394" i="3"/>
  <c r="O394" i="3" s="1"/>
  <c r="BH396" i="3"/>
  <c r="CX398" i="3"/>
  <c r="AT401" i="3"/>
  <c r="DF404" i="3"/>
  <c r="DE404" i="3" s="1"/>
  <c r="DJ409" i="3"/>
  <c r="DF416" i="3"/>
  <c r="DE416" i="3" s="1"/>
  <c r="DE418" i="3"/>
  <c r="AC428" i="3"/>
  <c r="BM433" i="3"/>
  <c r="BL433" i="3" s="1"/>
  <c r="BH433" i="3" s="1"/>
  <c r="BB447" i="3"/>
  <c r="BA447" i="3" s="1"/>
  <c r="D453" i="3"/>
  <c r="BP453" i="3"/>
  <c r="BO453" i="3" s="1"/>
  <c r="BO454" i="3"/>
  <c r="DQ460" i="3"/>
  <c r="AC460" i="3"/>
  <c r="DE401" i="3"/>
  <c r="BA405" i="3"/>
  <c r="DK410" i="3"/>
  <c r="BF415" i="3"/>
  <c r="BE415" i="3" s="1"/>
  <c r="DJ415" i="3"/>
  <c r="DI415" i="3" s="1"/>
  <c r="DF424" i="3"/>
  <c r="DE424" i="3" s="1"/>
  <c r="DR428" i="3"/>
  <c r="DQ429" i="3"/>
  <c r="DP429" i="3" s="1"/>
  <c r="I433" i="3"/>
  <c r="H433" i="3" s="1"/>
  <c r="BN433" i="3"/>
  <c r="BN407" i="3" s="1"/>
  <c r="CZ433" i="3"/>
  <c r="CY433" i="3" s="1"/>
  <c r="CX433" i="3" s="1"/>
  <c r="CY434" i="3"/>
  <c r="CX434" i="3" s="1"/>
  <c r="DF440" i="3"/>
  <c r="DE440" i="3" s="1"/>
  <c r="DG439" i="3"/>
  <c r="DF439" i="3" s="1"/>
  <c r="BP446" i="3"/>
  <c r="BO446" i="3" s="1"/>
  <c r="BQ445" i="3"/>
  <c r="BP445" i="3" s="1"/>
  <c r="BO445" i="3" s="1"/>
  <c r="BB446" i="3"/>
  <c r="BA446" i="3" s="1"/>
  <c r="AD450" i="3"/>
  <c r="DQ451" i="3"/>
  <c r="DR460" i="3"/>
  <c r="DB356" i="3"/>
  <c r="BD369" i="3"/>
  <c r="BB369" i="3" s="1"/>
  <c r="BA369" i="3" s="1"/>
  <c r="BH390" i="3"/>
  <c r="AF392" i="3"/>
  <c r="AY394" i="3"/>
  <c r="AX394" i="3" s="1"/>
  <c r="D396" i="3"/>
  <c r="D412" i="3"/>
  <c r="DR413" i="3"/>
  <c r="BW415" i="3"/>
  <c r="BV415" i="3" s="1"/>
  <c r="BS423" i="3"/>
  <c r="CQ427" i="3"/>
  <c r="DR429" i="3"/>
  <c r="AT443" i="3"/>
  <c r="AU445" i="3"/>
  <c r="AT445" i="3" s="1"/>
  <c r="K454" i="3"/>
  <c r="L453" i="3"/>
  <c r="K453" i="3" s="1"/>
  <c r="BV455" i="3"/>
  <c r="AF374" i="3"/>
  <c r="AG382" i="3"/>
  <c r="AF382" i="3" s="1"/>
  <c r="BO383" i="3"/>
  <c r="L386" i="3"/>
  <c r="K386" i="3" s="1"/>
  <c r="AT392" i="3"/>
  <c r="DO401" i="3"/>
  <c r="DM401" i="3" s="1"/>
  <c r="DL401" i="3" s="1"/>
  <c r="BF410" i="3"/>
  <c r="AC416" i="3"/>
  <c r="DN418" i="3"/>
  <c r="DM418" i="3" s="1"/>
  <c r="Z418" i="3"/>
  <c r="Y418" i="3" s="1"/>
  <c r="CY423" i="3"/>
  <c r="CX423" i="3" s="1"/>
  <c r="DR424" i="3"/>
  <c r="DR423" i="3" s="1"/>
  <c r="DR422" i="3" s="1"/>
  <c r="DI430" i="3"/>
  <c r="DE430" i="3" s="1"/>
  <c r="CQ437" i="3"/>
  <c r="BV443" i="3"/>
  <c r="BV448" i="3"/>
  <c r="DQ403" i="3"/>
  <c r="DP403" i="3" s="1"/>
  <c r="AC403" i="3"/>
  <c r="Y403" i="3" s="1"/>
  <c r="DQ411" i="3"/>
  <c r="AD410" i="3"/>
  <c r="CF410" i="3"/>
  <c r="CF409" i="3" s="1"/>
  <c r="DN413" i="3"/>
  <c r="Z413" i="3"/>
  <c r="Y413" i="3" s="1"/>
  <c r="AA415" i="3"/>
  <c r="E415" i="3"/>
  <c r="D415" i="3" s="1"/>
  <c r="R434" i="3"/>
  <c r="BF439" i="3"/>
  <c r="BE439" i="3" s="1"/>
  <c r="BA439" i="3" s="1"/>
  <c r="BE440" i="3"/>
  <c r="BA440" i="3" s="1"/>
  <c r="CQ446" i="3"/>
  <c r="DI358" i="3"/>
  <c r="AT366" i="3"/>
  <c r="BJ376" i="3"/>
  <c r="BI376" i="3" s="1"/>
  <c r="BH376" i="3" s="1"/>
  <c r="CQ383" i="3"/>
  <c r="DN384" i="3"/>
  <c r="DM384" i="3" s="1"/>
  <c r="DL384" i="3" s="1"/>
  <c r="DR411" i="3"/>
  <c r="DR410" i="3" s="1"/>
  <c r="DR409" i="3" s="1"/>
  <c r="CG412" i="3"/>
  <c r="CC412" i="3" s="1"/>
  <c r="Z414" i="3"/>
  <c r="Y414" i="3" s="1"/>
  <c r="AB415" i="3"/>
  <c r="DO415" i="3" s="1"/>
  <c r="BE416" i="3"/>
  <c r="DQ417" i="3"/>
  <c r="DP417" i="3" s="1"/>
  <c r="DR420" i="3"/>
  <c r="DP420" i="3" s="1"/>
  <c r="AC420" i="3"/>
  <c r="AT427" i="3"/>
  <c r="CD435" i="3"/>
  <c r="BO437" i="3"/>
  <c r="BG439" i="3"/>
  <c r="CS445" i="3"/>
  <c r="CR445" i="3" s="1"/>
  <c r="W445" i="3"/>
  <c r="V446" i="3"/>
  <c r="DP457" i="3"/>
  <c r="DJ402" i="3"/>
  <c r="DI402" i="3" s="1"/>
  <c r="CN402" i="3"/>
  <c r="DN424" i="3"/>
  <c r="DR443" i="3"/>
  <c r="BC450" i="3"/>
  <c r="BE455" i="3"/>
  <c r="BE456" i="3"/>
  <c r="DN387" i="3"/>
  <c r="Z387" i="3"/>
  <c r="V409" i="3"/>
  <c r="AM419" i="3"/>
  <c r="DO424" i="3"/>
  <c r="DO423" i="3" s="1"/>
  <c r="DO422" i="3" s="1"/>
  <c r="DN437" i="3"/>
  <c r="DM437" i="3" s="1"/>
  <c r="AN439" i="3"/>
  <c r="AM439" i="3" s="1"/>
  <c r="BW445" i="3"/>
  <c r="BV445" i="3" s="1"/>
  <c r="F445" i="3"/>
  <c r="E445" i="3" s="1"/>
  <c r="E446" i="3"/>
  <c r="D446" i="3" s="1"/>
  <c r="DQ449" i="3"/>
  <c r="DP449" i="3" s="1"/>
  <c r="DR458" i="3"/>
  <c r="BG456" i="3"/>
  <c r="DN449" i="3"/>
  <c r="DM449" i="3" s="1"/>
  <c r="AN450" i="3"/>
  <c r="AM450" i="3" s="1"/>
  <c r="AO445" i="3"/>
  <c r="AN445" i="3" s="1"/>
  <c r="AM445" i="3" s="1"/>
  <c r="D454" i="3"/>
  <c r="Y451" i="3"/>
  <c r="R453" i="3"/>
  <c r="CJ454" i="3"/>
  <c r="CK453" i="3"/>
  <c r="CJ453" i="3" s="1"/>
  <c r="DO455" i="3"/>
  <c r="DO449" i="3"/>
  <c r="DN451" i="3"/>
  <c r="DR452" i="3"/>
  <c r="AC452" i="3"/>
  <c r="DO457" i="3"/>
  <c r="DO456" i="3" s="1"/>
  <c r="DI378" i="3"/>
  <c r="AM379" i="3"/>
  <c r="R383" i="3"/>
  <c r="CG390" i="3"/>
  <c r="K391" i="3"/>
  <c r="CX396" i="3"/>
  <c r="DQ397" i="3"/>
  <c r="DP397" i="3" s="1"/>
  <c r="CN399" i="3"/>
  <c r="AP409" i="3"/>
  <c r="AP407" i="3" s="1"/>
  <c r="DO413" i="3"/>
  <c r="CQ416" i="3"/>
  <c r="DN427" i="3"/>
  <c r="DM427" i="3" s="1"/>
  <c r="DL427" i="3" s="1"/>
  <c r="BA438" i="3"/>
  <c r="X445" i="3"/>
  <c r="DN448" i="3"/>
  <c r="Z448" i="3"/>
  <c r="BF450" i="3"/>
  <c r="BE450" i="3" s="1"/>
  <c r="DO451" i="3"/>
  <c r="BH453" i="3"/>
  <c r="AF454" i="3"/>
  <c r="CJ457" i="3"/>
  <c r="DQ458" i="3"/>
  <c r="DP458" i="3" s="1"/>
  <c r="DL458" i="3" s="1"/>
  <c r="CX403" i="3"/>
  <c r="CY415" i="3"/>
  <c r="CZ409" i="3"/>
  <c r="DM416" i="3"/>
  <c r="DL416" i="3" s="1"/>
  <c r="DN425" i="3"/>
  <c r="DM425" i="3" s="1"/>
  <c r="D441" i="3"/>
  <c r="AE450" i="3"/>
  <c r="BO405" i="3"/>
  <c r="AL409" i="3"/>
  <c r="AL407" i="3" s="1"/>
  <c r="E422" i="3"/>
  <c r="CD428" i="3"/>
  <c r="CC428" i="3" s="1"/>
  <c r="K449" i="3"/>
  <c r="CQ451" i="3"/>
  <c r="R450" i="3"/>
  <c r="DI452" i="3"/>
  <c r="DE452" i="3" s="1"/>
  <c r="L456" i="3"/>
  <c r="K457" i="3"/>
  <c r="O456" i="3"/>
  <c r="BA459" i="3"/>
  <c r="AZ409" i="3"/>
  <c r="AZ407" i="3" s="1"/>
  <c r="CQ411" i="3"/>
  <c r="BH419" i="3"/>
  <c r="BO427" i="3"/>
  <c r="CJ429" i="3"/>
  <c r="AM448" i="3"/>
  <c r="DE460" i="3"/>
  <c r="DR412" i="3"/>
  <c r="DP412" i="3" s="1"/>
  <c r="AX434" i="3"/>
  <c r="AY433" i="3"/>
  <c r="AX433" i="3" s="1"/>
  <c r="AM441" i="3"/>
  <c r="DR451" i="3"/>
  <c r="DQ452" i="3"/>
  <c r="DF459" i="3"/>
  <c r="DE459" i="3" s="1"/>
  <c r="D452" i="3"/>
  <c r="CG457" i="3"/>
  <c r="CE446" i="3"/>
  <c r="R451" i="3"/>
  <c r="BB460" i="3"/>
  <c r="BA460" i="3" s="1"/>
  <c r="DF456" i="3"/>
  <c r="DE456" i="3" s="1"/>
  <c r="AG399" i="3"/>
  <c r="AF399" i="3" s="1"/>
  <c r="CB409" i="3"/>
  <c r="DN420" i="3"/>
  <c r="DM420" i="3" s="1"/>
  <c r="DR449" i="3"/>
  <c r="AM455" i="3"/>
  <c r="DN457" i="3"/>
  <c r="CC459" i="3"/>
  <c r="AN415" i="3"/>
  <c r="AM415" i="3" s="1"/>
  <c r="AF437" i="3"/>
  <c r="BJ445" i="3"/>
  <c r="BI445" i="3" s="1"/>
  <c r="DR457" i="3"/>
  <c r="K460" i="3"/>
  <c r="CR450" i="3"/>
  <c r="CQ450" i="3" s="1"/>
  <c r="BF453" i="3"/>
  <c r="DQ442" i="3"/>
  <c r="DP442" i="3" s="1"/>
  <c r="DL442" i="3" s="1"/>
  <c r="AC442" i="3"/>
  <c r="CG442" i="3"/>
  <c r="BP450" i="3"/>
  <c r="BO450" i="3" s="1"/>
  <c r="DK453" i="3"/>
  <c r="AC424" i="3"/>
  <c r="Y424" i="3" s="1"/>
  <c r="T433" i="3"/>
  <c r="S433" i="3" s="1"/>
  <c r="R433" i="3" s="1"/>
  <c r="BV413" i="3"/>
  <c r="CH439" i="3"/>
  <c r="CG439" i="3" s="1"/>
  <c r="H446" i="3"/>
  <c r="AN446" i="3"/>
  <c r="AM446" i="3" s="1"/>
  <c r="DQ448" i="3"/>
  <c r="DP448" i="3" s="1"/>
  <c r="BE448" i="3"/>
  <c r="BA448" i="3" s="1"/>
  <c r="CI450" i="3"/>
  <c r="CG450" i="3" s="1"/>
  <c r="CC450" i="3" s="1"/>
  <c r="DB453" i="3"/>
  <c r="V456" i="3"/>
  <c r="R456" i="3" s="1"/>
  <c r="DQ459" i="3"/>
  <c r="DP459" i="3" s="1"/>
  <c r="DL459" i="3" s="1"/>
  <c r="AC459" i="3"/>
  <c r="Y459" i="3" s="1"/>
  <c r="AF10" i="2"/>
  <c r="AK23" i="2"/>
  <c r="AH24" i="2"/>
  <c r="AJ38" i="2"/>
  <c r="AF53" i="2"/>
  <c r="AH61" i="2"/>
  <c r="AH62" i="2"/>
  <c r="AH102" i="2"/>
  <c r="AG165" i="2"/>
  <c r="AL214" i="2"/>
  <c r="AL215" i="2"/>
  <c r="AK436" i="2"/>
  <c r="AK437" i="2"/>
  <c r="AG10" i="2"/>
  <c r="AL23" i="2"/>
  <c r="AI24" i="2"/>
  <c r="AG45" i="2"/>
  <c r="AG53" i="2"/>
  <c r="AL60" i="2"/>
  <c r="AI61" i="2"/>
  <c r="AI62" i="2"/>
  <c r="AL76" i="2"/>
  <c r="AI102" i="2"/>
  <c r="AJ130" i="2"/>
  <c r="AH164" i="2"/>
  <c r="AG182" i="2"/>
  <c r="AG183" i="2"/>
  <c r="R462" i="2"/>
  <c r="AG19" i="2"/>
  <c r="AL32" i="2"/>
  <c r="AJ40" i="2"/>
  <c r="AK46" i="2"/>
  <c r="AL72" i="2"/>
  <c r="AI152" i="2"/>
  <c r="AL166" i="2"/>
  <c r="AL443" i="2"/>
  <c r="AH19" i="2"/>
  <c r="AL46" i="2"/>
  <c r="AF56" i="2"/>
  <c r="AJ104" i="2"/>
  <c r="AL121" i="2"/>
  <c r="AI167" i="2"/>
  <c r="AH330" i="2"/>
  <c r="T462" i="2"/>
  <c r="AL18" i="2"/>
  <c r="AJ27" i="2"/>
  <c r="AG56" i="2"/>
  <c r="AI64" i="2"/>
  <c r="AF84" i="2"/>
  <c r="AF95" i="2"/>
  <c r="AK104" i="2"/>
  <c r="Z462" i="2"/>
  <c r="AG154" i="2"/>
  <c r="AJ189" i="2"/>
  <c r="AF190" i="2"/>
  <c r="V462" i="2"/>
  <c r="AL272" i="2"/>
  <c r="AG334" i="2"/>
  <c r="AH361" i="2"/>
  <c r="X462" i="2"/>
  <c r="AJ13" i="2"/>
  <c r="AI56" i="2"/>
  <c r="AF58" i="2"/>
  <c r="AJ107" i="2"/>
  <c r="AH123" i="2"/>
  <c r="AG190" i="2"/>
  <c r="AL208" i="2"/>
  <c r="AI227" i="2"/>
  <c r="AH228" i="2"/>
  <c r="AK394" i="2"/>
  <c r="AK420" i="2"/>
  <c r="AF29" i="2"/>
  <c r="AK41" i="2"/>
  <c r="AH42" i="2"/>
  <c r="AG49" i="2"/>
  <c r="AL56" i="2"/>
  <c r="AJ75" i="2"/>
  <c r="AF76" i="2"/>
  <c r="AG96" i="2"/>
  <c r="AK123" i="2"/>
  <c r="AH126" i="2"/>
  <c r="AK139" i="2"/>
  <c r="AH157" i="2"/>
  <c r="AL171" i="2"/>
  <c r="AI173" i="2"/>
  <c r="AF195" i="2"/>
  <c r="AL332" i="2"/>
  <c r="AK423" i="2"/>
  <c r="AJ28" i="2"/>
  <c r="AL41" i="2"/>
  <c r="AI42" i="2"/>
  <c r="AI65" i="2"/>
  <c r="AK75" i="2"/>
  <c r="AG76" i="2"/>
  <c r="AH96" i="2"/>
  <c r="AI125" i="2"/>
  <c r="AI126" i="2"/>
  <c r="AF141" i="2"/>
  <c r="AI155" i="2"/>
  <c r="AF196" i="2"/>
  <c r="AL200" i="2"/>
  <c r="AH205" i="2"/>
  <c r="AG206" i="2"/>
  <c r="AH230" i="2"/>
  <c r="AH254" i="2"/>
  <c r="AF258" i="2"/>
  <c r="AK281" i="2"/>
  <c r="AK282" i="2"/>
  <c r="AL335" i="2"/>
  <c r="AF399" i="2"/>
  <c r="AH85" i="2"/>
  <c r="AH29" i="2"/>
  <c r="AG87" i="2"/>
  <c r="AI96" i="2"/>
  <c r="AI137" i="2"/>
  <c r="AL140" i="2"/>
  <c r="AJ155" i="2"/>
  <c r="AF175" i="2"/>
  <c r="AK185" i="2"/>
  <c r="AL203" i="2"/>
  <c r="AL281" i="2"/>
  <c r="AL282" i="2"/>
  <c r="AI366" i="2"/>
  <c r="AI98" i="2"/>
  <c r="AL85" i="2"/>
  <c r="AH86" i="2"/>
  <c r="AJ96" i="2"/>
  <c r="AH141" i="2"/>
  <c r="AK155" i="2"/>
  <c r="AK157" i="2"/>
  <c r="AG175" i="2"/>
  <c r="AK191" i="2"/>
  <c r="AG197" i="2"/>
  <c r="AL229" i="2"/>
  <c r="AF288" i="2"/>
  <c r="AJ366" i="2"/>
  <c r="AG77" i="2"/>
  <c r="AK396" i="2"/>
  <c r="AK397" i="2"/>
  <c r="AI14" i="2"/>
  <c r="AG84" i="2"/>
  <c r="AG95" i="2"/>
  <c r="AI41" i="2"/>
  <c r="AJ56" i="2"/>
  <c r="AH75" i="2"/>
  <c r="AF125" i="2"/>
  <c r="AG42" i="2"/>
  <c r="AK56" i="2"/>
  <c r="AF15" i="2"/>
  <c r="AL28" i="2"/>
  <c r="AK14" i="2"/>
  <c r="AH15" i="2"/>
  <c r="AK66" i="2"/>
  <c r="AH77" i="2"/>
  <c r="AK97" i="2"/>
  <c r="AL14" i="2"/>
  <c r="AJ21" i="2"/>
  <c r="AI50" i="2"/>
  <c r="AF51" i="2"/>
  <c r="AL66" i="2"/>
  <c r="AI77" i="2"/>
  <c r="AJ86" i="2"/>
  <c r="AL96" i="2"/>
  <c r="AL97" i="2"/>
  <c r="AJ110" i="2"/>
  <c r="AL174" i="2"/>
  <c r="AF176" i="2"/>
  <c r="AL249" i="2"/>
  <c r="AL396" i="2"/>
  <c r="AL397" i="2"/>
  <c r="AJ15" i="2"/>
  <c r="AJ50" i="2"/>
  <c r="AG51" i="2"/>
  <c r="AJ77" i="2"/>
  <c r="AK86" i="2"/>
  <c r="AK87" i="2"/>
  <c r="AH112" i="2"/>
  <c r="AH113" i="2"/>
  <c r="AI142" i="2"/>
  <c r="AH145" i="2"/>
  <c r="AL310" i="2"/>
  <c r="AL311" i="2"/>
  <c r="AK340" i="2"/>
  <c r="AK341" i="2"/>
  <c r="AI430" i="2"/>
  <c r="U462" i="2"/>
  <c r="Q462" i="2"/>
  <c r="AJ72" i="2"/>
  <c r="AL459" i="2"/>
  <c r="AA462" i="2"/>
  <c r="AF42" i="2"/>
  <c r="AF65" i="2"/>
  <c r="AF127" i="2"/>
  <c r="AK391" i="2"/>
  <c r="AJ154" i="2"/>
  <c r="AI49" i="2"/>
  <c r="AJ65" i="2"/>
  <c r="AG15" i="2"/>
  <c r="AJ36" i="2"/>
  <c r="AK49" i="2"/>
  <c r="AL65" i="2"/>
  <c r="AI111" i="2"/>
  <c r="AL156" i="2"/>
  <c r="AI15" i="2"/>
  <c r="AH51" i="2"/>
  <c r="AL59" i="2"/>
  <c r="AK77" i="2"/>
  <c r="AL86" i="2"/>
  <c r="AI99" i="2"/>
  <c r="AG129" i="2"/>
  <c r="AI145" i="2"/>
  <c r="AL168" i="2"/>
  <c r="AF179" i="2"/>
  <c r="AK197" i="2"/>
  <c r="AK207" i="2"/>
  <c r="AI259" i="2"/>
  <c r="AL278" i="2"/>
  <c r="AL340" i="2"/>
  <c r="AL341" i="2"/>
  <c r="AI37" i="2"/>
  <c r="AF38" i="2"/>
  <c r="AL50" i="2"/>
  <c r="AI51" i="2"/>
  <c r="AH66" i="2"/>
  <c r="AL77" i="2"/>
  <c r="AJ99" i="2"/>
  <c r="AF100" i="2"/>
  <c r="AJ112" i="2"/>
  <c r="AG115" i="2"/>
  <c r="AH129" i="2"/>
  <c r="AJ145" i="2"/>
  <c r="AG179" i="2"/>
  <c r="AK198" i="2"/>
  <c r="AH215" i="2"/>
  <c r="AF240" i="2"/>
  <c r="AK288" i="2"/>
  <c r="AF319" i="2"/>
  <c r="W462" i="2"/>
  <c r="AJ37" i="2"/>
  <c r="AG38" i="2"/>
  <c r="AJ51" i="2"/>
  <c r="AK99" i="2"/>
  <c r="AK112" i="2"/>
  <c r="AI114" i="2"/>
  <c r="AF133" i="2"/>
  <c r="AK136" i="2"/>
  <c r="AK145" i="2"/>
  <c r="AI289" i="2"/>
  <c r="AH407" i="2"/>
  <c r="AJ460" i="2"/>
  <c r="AK48" i="2"/>
  <c r="AG58" i="2"/>
  <c r="AI95" i="2"/>
  <c r="AI201" i="2"/>
  <c r="AI251" i="2"/>
  <c r="AF49" i="2"/>
  <c r="AJ123" i="2"/>
  <c r="AL391" i="2"/>
  <c r="AK18" i="2"/>
  <c r="AG29" i="2"/>
  <c r="AK28" i="2"/>
  <c r="AJ14" i="2"/>
  <c r="AI29" i="2"/>
  <c r="AF145" i="2"/>
  <c r="AF24" i="2"/>
  <c r="AH38" i="2"/>
  <c r="AI60" i="2"/>
  <c r="AF61" i="2"/>
  <c r="AH90" i="2"/>
  <c r="AJ105" i="2"/>
  <c r="AJ129" i="2"/>
  <c r="AG130" i="2"/>
  <c r="AI160" i="2"/>
  <c r="AI179" i="2"/>
  <c r="AL344" i="2"/>
  <c r="AL345" i="2"/>
  <c r="AH379" i="2"/>
  <c r="AH380" i="2"/>
  <c r="AL455" i="2"/>
  <c r="AG24" i="2"/>
  <c r="AL37" i="2"/>
  <c r="AI38" i="2"/>
  <c r="AJ44" i="2"/>
  <c r="AJ60" i="2"/>
  <c r="AG61" i="2"/>
  <c r="AG62" i="2"/>
  <c r="AJ79" i="2"/>
  <c r="AG102" i="2"/>
  <c r="AK114" i="2"/>
  <c r="AJ115" i="2"/>
  <c r="AF116" i="2"/>
  <c r="AH130" i="2"/>
  <c r="AG162" i="2"/>
  <c r="AF165" i="2"/>
  <c r="AK178" i="2"/>
  <c r="AK237" i="2"/>
  <c r="AF268" i="2"/>
  <c r="AF269" i="2"/>
  <c r="AK377" i="2"/>
  <c r="AI380" i="2"/>
  <c r="AG381" i="2"/>
  <c r="AK403" i="2"/>
  <c r="AL113" i="2"/>
  <c r="AF114" i="2"/>
  <c r="AH127" i="2"/>
  <c r="AK115" i="2"/>
  <c r="AF160" i="2"/>
  <c r="AG272" i="2"/>
  <c r="AK285" i="2"/>
  <c r="AG301" i="2"/>
  <c r="AJ317" i="2"/>
  <c r="AJ378" i="2"/>
  <c r="AJ380" i="2"/>
  <c r="AI411" i="2"/>
  <c r="AD462" i="2"/>
  <c r="AK457" i="2"/>
  <c r="AK458" i="2"/>
  <c r="AK79" i="2"/>
  <c r="AI84" i="2"/>
  <c r="AJ109" i="2"/>
  <c r="AH147" i="2"/>
  <c r="AL159" i="2"/>
  <c r="AI190" i="2"/>
  <c r="AI217" i="2"/>
  <c r="AI242" i="2"/>
  <c r="AH272" i="2"/>
  <c r="AJ347" i="2"/>
  <c r="AG348" i="2"/>
  <c r="AG396" i="2"/>
  <c r="AG427" i="2"/>
  <c r="AK442" i="2"/>
  <c r="AE462" i="2"/>
  <c r="AF80" i="2"/>
  <c r="AG123" i="2"/>
  <c r="AF148" i="2"/>
  <c r="AK153" i="2"/>
  <c r="AH160" i="2"/>
  <c r="AK174" i="2"/>
  <c r="AJ217" i="2"/>
  <c r="AK228" i="2"/>
  <c r="AL287" i="2"/>
  <c r="AJ288" i="2"/>
  <c r="AK330" i="2"/>
  <c r="AH348" i="2"/>
  <c r="AK361" i="2"/>
  <c r="AL378" i="2"/>
  <c r="AK410" i="2"/>
  <c r="D462" i="2"/>
  <c r="AF460" i="2"/>
  <c r="AG289" i="2"/>
  <c r="AL330" i="2"/>
  <c r="AL410" i="2"/>
  <c r="E462" i="2"/>
  <c r="AH110" i="2"/>
  <c r="AI123" i="2"/>
  <c r="AG135" i="2"/>
  <c r="AK147" i="2"/>
  <c r="AH148" i="2"/>
  <c r="AJ160" i="2"/>
  <c r="AG193" i="2"/>
  <c r="AG218" i="2"/>
  <c r="AG219" i="2"/>
  <c r="AG231" i="2"/>
  <c r="AL255" i="2"/>
  <c r="AL256" i="2"/>
  <c r="AL257" i="2"/>
  <c r="AH261" i="2"/>
  <c r="AH307" i="2"/>
  <c r="AG308" i="2"/>
  <c r="AK318" i="2"/>
  <c r="AH367" i="2"/>
  <c r="AF382" i="2"/>
  <c r="AK395" i="2"/>
  <c r="AJ397" i="2"/>
  <c r="F462" i="2"/>
  <c r="AH446" i="2"/>
  <c r="AG142" i="2"/>
  <c r="AJ167" i="2"/>
  <c r="AI184" i="2"/>
  <c r="AJ193" i="2"/>
  <c r="AH195" i="2"/>
  <c r="AG196" i="2"/>
  <c r="AG248" i="2"/>
  <c r="AK259" i="2"/>
  <c r="AL274" i="2"/>
  <c r="AG276" i="2"/>
  <c r="AG277" i="2"/>
  <c r="AK304" i="2"/>
  <c r="AK305" i="2"/>
  <c r="AK307" i="2"/>
  <c r="AF321" i="2"/>
  <c r="AI334" i="2"/>
  <c r="AK365" i="2"/>
  <c r="AK366" i="2"/>
  <c r="AK367" i="2"/>
  <c r="AL394" i="2"/>
  <c r="I462" i="2"/>
  <c r="AL110" i="2"/>
  <c r="AL141" i="2"/>
  <c r="AL148" i="2"/>
  <c r="AG168" i="2"/>
  <c r="AJ184" i="2"/>
  <c r="AI195" i="2"/>
  <c r="AH196" i="2"/>
  <c r="AH208" i="2"/>
  <c r="AK230" i="2"/>
  <c r="AL243" i="2"/>
  <c r="AH247" i="2"/>
  <c r="AH248" i="2"/>
  <c r="AL259" i="2"/>
  <c r="AH276" i="2"/>
  <c r="AH277" i="2"/>
  <c r="AL289" i="2"/>
  <c r="AL304" i="2"/>
  <c r="AL305" i="2"/>
  <c r="AJ334" i="2"/>
  <c r="AL350" i="2"/>
  <c r="AL365" i="2"/>
  <c r="AL366" i="2"/>
  <c r="AL367" i="2"/>
  <c r="AJ413" i="2"/>
  <c r="AG414" i="2"/>
  <c r="AG415" i="2"/>
  <c r="AL460" i="2"/>
  <c r="AK100" i="2"/>
  <c r="AI105" i="2"/>
  <c r="AF106" i="2"/>
  <c r="AJ136" i="2"/>
  <c r="AH168" i="2"/>
  <c r="AG176" i="2"/>
  <c r="AH185" i="2"/>
  <c r="AL193" i="2"/>
  <c r="AJ195" i="2"/>
  <c r="AI196" i="2"/>
  <c r="AI208" i="2"/>
  <c r="AL218" i="2"/>
  <c r="AL245" i="2"/>
  <c r="AI247" i="2"/>
  <c r="AI276" i="2"/>
  <c r="AF293" i="2"/>
  <c r="AF309" i="2"/>
  <c r="AK333" i="2"/>
  <c r="AK334" i="2"/>
  <c r="AK335" i="2"/>
  <c r="AH351" i="2"/>
  <c r="AG352" i="2"/>
  <c r="AG353" i="2"/>
  <c r="AG383" i="2"/>
  <c r="AI399" i="2"/>
  <c r="AI431" i="2"/>
  <c r="AK447" i="2"/>
  <c r="AF137" i="2"/>
  <c r="AI168" i="2"/>
  <c r="AH176" i="2"/>
  <c r="AL184" i="2"/>
  <c r="AK195" i="2"/>
  <c r="AJ208" i="2"/>
  <c r="AF210" i="2"/>
  <c r="AK220" i="2"/>
  <c r="AI221" i="2"/>
  <c r="AK232" i="2"/>
  <c r="AG233" i="2"/>
  <c r="AK246" i="2"/>
  <c r="AJ247" i="2"/>
  <c r="AK275" i="2"/>
  <c r="AJ276" i="2"/>
  <c r="AL291" i="2"/>
  <c r="AG293" i="2"/>
  <c r="AG294" i="2"/>
  <c r="AI321" i="2"/>
  <c r="AF322" i="2"/>
  <c r="AL333" i="2"/>
  <c r="AL334" i="2"/>
  <c r="AH352" i="2"/>
  <c r="AH353" i="2"/>
  <c r="AI369" i="2"/>
  <c r="AH383" i="2"/>
  <c r="AH384" i="2"/>
  <c r="AJ399" i="2"/>
  <c r="AF418" i="2"/>
  <c r="AG72" i="2"/>
  <c r="AJ168" i="2"/>
  <c r="AF178" i="2"/>
  <c r="AJ185" i="2"/>
  <c r="AL195" i="2"/>
  <c r="AF211" i="2"/>
  <c r="AL246" i="2"/>
  <c r="AK247" i="2"/>
  <c r="AK248" i="2"/>
  <c r="AL275" i="2"/>
  <c r="AK276" i="2"/>
  <c r="AK277" i="2"/>
  <c r="AH293" i="2"/>
  <c r="AH294" i="2"/>
  <c r="AG323" i="2"/>
  <c r="AK364" i="2"/>
  <c r="AG419" i="2"/>
  <c r="M462" i="2"/>
  <c r="AG119" i="2"/>
  <c r="AG143" i="2"/>
  <c r="AG211" i="2"/>
  <c r="AH322" i="2"/>
  <c r="N462" i="2"/>
  <c r="AI76" i="2"/>
  <c r="AF119" i="2"/>
  <c r="AL105" i="2"/>
  <c r="AI106" i="2"/>
  <c r="AH137" i="2"/>
  <c r="AL142" i="2"/>
  <c r="AK168" i="2"/>
  <c r="AF187" i="2"/>
  <c r="AH210" i="2"/>
  <c r="AF223" i="2"/>
  <c r="AI233" i="2"/>
  <c r="AF234" i="2"/>
  <c r="AL247" i="2"/>
  <c r="AL276" i="2"/>
  <c r="AI309" i="2"/>
  <c r="AK321" i="2"/>
  <c r="AH323" i="2"/>
  <c r="AK351" i="2"/>
  <c r="AL364" i="2"/>
  <c r="AG370" i="2"/>
  <c r="AH400" i="2"/>
  <c r="AH401" i="2"/>
  <c r="AH418" i="2"/>
  <c r="AH419" i="2"/>
  <c r="AL431" i="2"/>
  <c r="AI449" i="2"/>
  <c r="AI450" i="2"/>
  <c r="AK65" i="2"/>
  <c r="AI72" i="2"/>
  <c r="AK96" i="2"/>
  <c r="AI101" i="2"/>
  <c r="AJ106" i="2"/>
  <c r="AH119" i="2"/>
  <c r="AH143" i="2"/>
  <c r="AL155" i="2"/>
  <c r="AF156" i="2"/>
  <c r="AJ162" i="2"/>
  <c r="AK170" i="2"/>
  <c r="AK176" i="2"/>
  <c r="AI177" i="2"/>
  <c r="AF200" i="2"/>
  <c r="AI210" i="2"/>
  <c r="AH211" i="2"/>
  <c r="AG222" i="2"/>
  <c r="AF224" i="2"/>
  <c r="AG235" i="2"/>
  <c r="AF250" i="2"/>
  <c r="AI263" i="2"/>
  <c r="AF264" i="2"/>
  <c r="AK292" i="2"/>
  <c r="AK303" i="2"/>
  <c r="AJ309" i="2"/>
  <c r="AF311" i="2"/>
  <c r="AL351" i="2"/>
  <c r="AK352" i="2"/>
  <c r="AK353" i="2"/>
  <c r="AH370" i="2"/>
  <c r="AH371" i="2"/>
  <c r="AK383" i="2"/>
  <c r="AK384" i="2"/>
  <c r="AK416" i="2"/>
  <c r="AJ417" i="2"/>
  <c r="AI418" i="2"/>
  <c r="AI419" i="2"/>
  <c r="AG420" i="2"/>
  <c r="AF435" i="2"/>
  <c r="O462" i="2"/>
  <c r="AJ449" i="2"/>
  <c r="AK449" i="2"/>
  <c r="AL117" i="2"/>
  <c r="AF143" i="2"/>
  <c r="AF66" i="2"/>
  <c r="AF97" i="2"/>
  <c r="AI119" i="2"/>
  <c r="AG131" i="2"/>
  <c r="AF132" i="2"/>
  <c r="AI143" i="2"/>
  <c r="AG156" i="2"/>
  <c r="AK162" i="2"/>
  <c r="AF163" i="2"/>
  <c r="AF171" i="2"/>
  <c r="AJ177" i="2"/>
  <c r="AI186" i="2"/>
  <c r="AH187" i="2"/>
  <c r="AL197" i="2"/>
  <c r="AJ210" i="2"/>
  <c r="AH234" i="2"/>
  <c r="AH235" i="2"/>
  <c r="AJ263" i="2"/>
  <c r="AG264" i="2"/>
  <c r="AG265" i="2"/>
  <c r="AK293" i="2"/>
  <c r="AI338" i="2"/>
  <c r="AK354" i="2"/>
  <c r="AF357" i="2"/>
  <c r="AF358" i="2"/>
  <c r="AF387" i="2"/>
  <c r="AF403" i="2"/>
  <c r="AL416" i="2"/>
  <c r="AK417" i="2"/>
  <c r="AJ418" i="2"/>
  <c r="AL429" i="2"/>
  <c r="AG66" i="2"/>
  <c r="AG97" i="2"/>
  <c r="AJ119" i="2"/>
  <c r="AG132" i="2"/>
  <c r="AJ143" i="2"/>
  <c r="AH156" i="2"/>
  <c r="AG171" i="2"/>
  <c r="AK177" i="2"/>
  <c r="AK210" i="2"/>
  <c r="AI223" i="2"/>
  <c r="AH224" i="2"/>
  <c r="AH264" i="2"/>
  <c r="AH265" i="2"/>
  <c r="AG283" i="2"/>
  <c r="AH310" i="2"/>
  <c r="AH311" i="2"/>
  <c r="AG312" i="2"/>
  <c r="AK322" i="2"/>
  <c r="AJ356" i="2"/>
  <c r="AG358" i="2"/>
  <c r="AJ386" i="2"/>
  <c r="AG388" i="2"/>
  <c r="AL449" i="2"/>
  <c r="AF101" i="2"/>
  <c r="AI156" i="2"/>
  <c r="AJ187" i="2"/>
  <c r="AI200" i="2"/>
  <c r="AH237" i="2"/>
  <c r="AF252" i="2"/>
  <c r="AH281" i="2"/>
  <c r="AH282" i="2"/>
  <c r="AK295" i="2"/>
  <c r="AF298" i="2"/>
  <c r="AI310" i="2"/>
  <c r="AI311" i="2"/>
  <c r="AK338" i="2"/>
  <c r="AH358" i="2"/>
  <c r="AK370" i="2"/>
  <c r="AH387" i="2"/>
  <c r="AH388" i="2"/>
  <c r="AK402" i="2"/>
  <c r="AL418" i="2"/>
  <c r="AG436" i="2"/>
  <c r="AG437" i="2"/>
  <c r="AF186" i="2"/>
  <c r="AK92" i="2"/>
  <c r="AF72" i="2"/>
  <c r="AG106" i="2"/>
  <c r="AG101" i="2"/>
  <c r="AH106" i="2"/>
  <c r="AK61" i="2"/>
  <c r="AI66" i="2"/>
  <c r="AI97" i="2"/>
  <c r="AF126" i="2"/>
  <c r="AJ131" i="2"/>
  <c r="AI132" i="2"/>
  <c r="AJ156" i="2"/>
  <c r="AI171" i="2"/>
  <c r="AL186" i="2"/>
  <c r="AJ200" i="2"/>
  <c r="AF201" i="2"/>
  <c r="AK234" i="2"/>
  <c r="AJ250" i="2"/>
  <c r="AG251" i="2"/>
  <c r="AI281" i="2"/>
  <c r="AI282" i="2"/>
  <c r="AJ296" i="2"/>
  <c r="AG298" i="2"/>
  <c r="AJ310" i="2"/>
  <c r="AK324" i="2"/>
  <c r="AF326" i="2"/>
  <c r="AF327" i="2"/>
  <c r="AI357" i="2"/>
  <c r="AI358" i="2"/>
  <c r="AG359" i="2"/>
  <c r="AL370" i="2"/>
  <c r="S462" i="2"/>
  <c r="AL447" i="2"/>
  <c r="AF62" i="2"/>
  <c r="AF93" i="2"/>
  <c r="AJ163" i="2"/>
  <c r="AJ198" i="2"/>
  <c r="AF202" i="2"/>
  <c r="AG213" i="2"/>
  <c r="AF215" i="2"/>
  <c r="AL222" i="2"/>
  <c r="AL223" i="2"/>
  <c r="AH251" i="2"/>
  <c r="AK264" i="2"/>
  <c r="AJ281" i="2"/>
  <c r="AH298" i="2"/>
  <c r="AK310" i="2"/>
  <c r="AJ340" i="2"/>
  <c r="AJ358" i="2"/>
  <c r="AF373" i="2"/>
  <c r="AJ387" i="2"/>
  <c r="AJ388" i="2"/>
  <c r="AH389" i="2"/>
  <c r="AG405" i="2"/>
  <c r="AF422" i="2"/>
  <c r="AK435" i="2"/>
  <c r="AF218" i="2"/>
  <c r="AH239" i="2"/>
  <c r="AH240" i="2"/>
  <c r="AI250" i="2"/>
  <c r="AF263" i="2"/>
  <c r="AK272" i="2"/>
  <c r="AL284" i="2"/>
  <c r="AJ297" i="2"/>
  <c r="AJ298" i="2"/>
  <c r="AG310" i="2"/>
  <c r="AK344" i="2"/>
  <c r="AK345" i="2"/>
  <c r="AL357" i="2"/>
  <c r="AI370" i="2"/>
  <c r="AI371" i="2"/>
  <c r="AG372" i="2"/>
  <c r="AJ382" i="2"/>
  <c r="AF383" i="2"/>
  <c r="AH397" i="2"/>
  <c r="AG398" i="2"/>
  <c r="AG410" i="2"/>
  <c r="AI422" i="2"/>
  <c r="AJ448" i="2"/>
  <c r="AG450" i="2"/>
  <c r="AI460" i="2"/>
  <c r="AJ114" i="2"/>
  <c r="AL130" i="2"/>
  <c r="AF131" i="2"/>
  <c r="AH152" i="2"/>
  <c r="AL157" i="2"/>
  <c r="AG158" i="2"/>
  <c r="AL189" i="2"/>
  <c r="AH190" i="2"/>
  <c r="AK201" i="2"/>
  <c r="AJ202" i="2"/>
  <c r="AF213" i="2"/>
  <c r="AF222" i="2"/>
  <c r="AJ230" i="2"/>
  <c r="AJ231" i="2"/>
  <c r="AJ242" i="2"/>
  <c r="AF243" i="2"/>
  <c r="AF280" i="2"/>
  <c r="AK289" i="2"/>
  <c r="AH301" i="2"/>
  <c r="AH302" i="2"/>
  <c r="AJ325" i="2"/>
  <c r="AG327" i="2"/>
  <c r="AJ361" i="2"/>
  <c r="AI387" i="2"/>
  <c r="AI388" i="2"/>
  <c r="AG389" i="2"/>
  <c r="AG400" i="2"/>
  <c r="AI413" i="2"/>
  <c r="AF414" i="2"/>
  <c r="AH428" i="2"/>
  <c r="AG429" i="2"/>
  <c r="AG440" i="2"/>
  <c r="AI452" i="2"/>
  <c r="AL109" i="2"/>
  <c r="AF110" i="2"/>
  <c r="AH131" i="2"/>
  <c r="AJ152" i="2"/>
  <c r="AF164" i="2"/>
  <c r="AJ190" i="2"/>
  <c r="AL212" i="2"/>
  <c r="AH222" i="2"/>
  <c r="AG223" i="2"/>
  <c r="AL230" i="2"/>
  <c r="AH243" i="2"/>
  <c r="AH244" i="2"/>
  <c r="AJ267" i="2"/>
  <c r="AG269" i="2"/>
  <c r="AJ301" i="2"/>
  <c r="AI326" i="2"/>
  <c r="AI327" i="2"/>
  <c r="AG328" i="2"/>
  <c r="AJ338" i="2"/>
  <c r="AF341" i="2"/>
  <c r="AL361" i="2"/>
  <c r="AF378" i="2"/>
  <c r="AK387" i="2"/>
  <c r="AI400" i="2"/>
  <c r="AI401" i="2"/>
  <c r="AG402" i="2"/>
  <c r="AH414" i="2"/>
  <c r="AH415" i="2"/>
  <c r="AK426" i="2"/>
  <c r="AJ427" i="2"/>
  <c r="AJ428" i="2"/>
  <c r="AI440" i="2"/>
  <c r="AI441" i="2"/>
  <c r="AG442" i="2"/>
  <c r="AG453" i="2"/>
  <c r="AG454" i="2"/>
  <c r="AG110" i="2"/>
  <c r="AI131" i="2"/>
  <c r="AL163" i="2"/>
  <c r="AG164" i="2"/>
  <c r="AJ176" i="2"/>
  <c r="AF177" i="2"/>
  <c r="AK203" i="2"/>
  <c r="AF214" i="2"/>
  <c r="AH223" i="2"/>
  <c r="AI243" i="2"/>
  <c r="AG255" i="2"/>
  <c r="AG256" i="2"/>
  <c r="AH268" i="2"/>
  <c r="AH269" i="2"/>
  <c r="AI280" i="2"/>
  <c r="AF292" i="2"/>
  <c r="AK301" i="2"/>
  <c r="AL313" i="2"/>
  <c r="AJ326" i="2"/>
  <c r="AJ327" i="2"/>
  <c r="AG340" i="2"/>
  <c r="AK374" i="2"/>
  <c r="AK376" i="2"/>
  <c r="AL387" i="2"/>
  <c r="AK427" i="2"/>
  <c r="AK428" i="2"/>
  <c r="AJ441" i="2"/>
  <c r="Y462" i="2"/>
  <c r="AH453" i="2"/>
  <c r="AH454" i="2"/>
  <c r="AI269" i="2"/>
  <c r="AG270" i="2"/>
  <c r="AJ280" i="2"/>
  <c r="AF282" i="2"/>
  <c r="AL301" i="2"/>
  <c r="AF317" i="2"/>
  <c r="AK326" i="2"/>
  <c r="AH340" i="2"/>
  <c r="AH341" i="2"/>
  <c r="AI351" i="2"/>
  <c r="AL374" i="2"/>
  <c r="AK400" i="2"/>
  <c r="AL427" i="2"/>
  <c r="AK440" i="2"/>
  <c r="AI110" i="2"/>
  <c r="AG148" i="2"/>
  <c r="AI164" i="2"/>
  <c r="AL176" i="2"/>
  <c r="AH177" i="2"/>
  <c r="AH214" i="2"/>
  <c r="AG215" i="2"/>
  <c r="AK222" i="2"/>
  <c r="AJ223" i="2"/>
  <c r="AF233" i="2"/>
  <c r="AK243" i="2"/>
  <c r="AL254" i="2"/>
  <c r="AJ268" i="2"/>
  <c r="AJ269" i="2"/>
  <c r="AG281" i="2"/>
  <c r="AK314" i="2"/>
  <c r="AK315" i="2"/>
  <c r="AL326" i="2"/>
  <c r="AI340" i="2"/>
  <c r="AI341" i="2"/>
  <c r="AG342" i="2"/>
  <c r="AJ351" i="2"/>
  <c r="AF352" i="2"/>
  <c r="AG366" i="2"/>
  <c r="AG367" i="2"/>
  <c r="AL385" i="2"/>
  <c r="AF390" i="2"/>
  <c r="AL400" i="2"/>
  <c r="AK414" i="2"/>
  <c r="AL425" i="2"/>
  <c r="AF430" i="2"/>
  <c r="AL440" i="2"/>
  <c r="AJ453" i="2"/>
  <c r="AJ390" i="2"/>
  <c r="AF391" i="2"/>
  <c r="AJ400" i="2"/>
  <c r="AF413" i="2"/>
  <c r="AJ422" i="2"/>
  <c r="AF423" i="2"/>
  <c r="AJ431" i="2"/>
  <c r="AF443" i="2"/>
  <c r="AB462" i="2"/>
  <c r="AJ452" i="2"/>
  <c r="AF453" i="2"/>
  <c r="AJ173" i="2"/>
  <c r="AG186" i="2"/>
  <c r="AL210" i="2"/>
  <c r="AJ218" i="2"/>
  <c r="AI219" i="2"/>
  <c r="AH226" i="2"/>
  <c r="AG227" i="2"/>
  <c r="AI234" i="2"/>
  <c r="AI235" i="2"/>
  <c r="AG237" i="2"/>
  <c r="AI254" i="2"/>
  <c r="AI264" i="2"/>
  <c r="AI265" i="2"/>
  <c r="AG266" i="2"/>
  <c r="AI284" i="2"/>
  <c r="AI293" i="2"/>
  <c r="AI294" i="2"/>
  <c r="AG295" i="2"/>
  <c r="AI313" i="2"/>
  <c r="AI322" i="2"/>
  <c r="AI323" i="2"/>
  <c r="AG324" i="2"/>
  <c r="AI343" i="2"/>
  <c r="AI352" i="2"/>
  <c r="AI353" i="2"/>
  <c r="AG354" i="2"/>
  <c r="AI373" i="2"/>
  <c r="AI383" i="2"/>
  <c r="AI384" i="2"/>
  <c r="AG385" i="2"/>
  <c r="AI403" i="2"/>
  <c r="AI414" i="2"/>
  <c r="AI415" i="2"/>
  <c r="AG416" i="2"/>
  <c r="AI435" i="2"/>
  <c r="G462" i="2"/>
  <c r="AI446" i="2"/>
  <c r="AG447" i="2"/>
  <c r="AL185" i="2"/>
  <c r="AH186" i="2"/>
  <c r="AK218" i="2"/>
  <c r="AJ219" i="2"/>
  <c r="AI226" i="2"/>
  <c r="AH227" i="2"/>
  <c r="AJ234" i="2"/>
  <c r="AJ235" i="2"/>
  <c r="AF246" i="2"/>
  <c r="AJ254" i="2"/>
  <c r="AF255" i="2"/>
  <c r="AF256" i="2"/>
  <c r="AJ264" i="2"/>
  <c r="AJ265" i="2"/>
  <c r="AF275" i="2"/>
  <c r="AJ284" i="2"/>
  <c r="AF285" i="2"/>
  <c r="AF286" i="2"/>
  <c r="AJ293" i="2"/>
  <c r="AJ294" i="2"/>
  <c r="AF304" i="2"/>
  <c r="AJ313" i="2"/>
  <c r="AF314" i="2"/>
  <c r="AF315" i="2"/>
  <c r="AJ322" i="2"/>
  <c r="AJ323" i="2"/>
  <c r="AF333" i="2"/>
  <c r="AJ343" i="2"/>
  <c r="AF344" i="2"/>
  <c r="AF345" i="2"/>
  <c r="AJ352" i="2"/>
  <c r="AJ353" i="2"/>
  <c r="AF365" i="2"/>
  <c r="AJ373" i="2"/>
  <c r="AF374" i="2"/>
  <c r="AF376" i="2"/>
  <c r="AJ383" i="2"/>
  <c r="AJ384" i="2"/>
  <c r="AF395" i="2"/>
  <c r="AJ403" i="2"/>
  <c r="AF404" i="2"/>
  <c r="AF405" i="2"/>
  <c r="AJ414" i="2"/>
  <c r="AJ415" i="2"/>
  <c r="AF426" i="2"/>
  <c r="AJ435" i="2"/>
  <c r="AF436" i="2"/>
  <c r="AF437" i="2"/>
  <c r="H462" i="2"/>
  <c r="AJ446" i="2"/>
  <c r="AF456" i="2"/>
  <c r="AL167" i="2"/>
  <c r="AF168" i="2"/>
  <c r="AJ186" i="2"/>
  <c r="AK226" i="2"/>
  <c r="AJ227" i="2"/>
  <c r="AL234" i="2"/>
  <c r="AH255" i="2"/>
  <c r="AH256" i="2"/>
  <c r="AL264" i="2"/>
  <c r="AH285" i="2"/>
  <c r="AH286" i="2"/>
  <c r="AL293" i="2"/>
  <c r="AH314" i="2"/>
  <c r="AH315" i="2"/>
  <c r="AL322" i="2"/>
  <c r="AH344" i="2"/>
  <c r="AH345" i="2"/>
  <c r="AL352" i="2"/>
  <c r="AH374" i="2"/>
  <c r="AH376" i="2"/>
  <c r="AL383" i="2"/>
  <c r="AH404" i="2"/>
  <c r="AH405" i="2"/>
  <c r="AL414" i="2"/>
  <c r="AH436" i="2"/>
  <c r="AH437" i="2"/>
  <c r="J462" i="2"/>
  <c r="AL226" i="2"/>
  <c r="AI246" i="2"/>
  <c r="AI255" i="2"/>
  <c r="AI256" i="2"/>
  <c r="AG257" i="2"/>
  <c r="AI275" i="2"/>
  <c r="AI285" i="2"/>
  <c r="AI286" i="2"/>
  <c r="AG287" i="2"/>
  <c r="AI304" i="2"/>
  <c r="AI314" i="2"/>
  <c r="AI315" i="2"/>
  <c r="AG316" i="2"/>
  <c r="AI333" i="2"/>
  <c r="AI344" i="2"/>
  <c r="AI345" i="2"/>
  <c r="AG346" i="2"/>
  <c r="AI365" i="2"/>
  <c r="AI374" i="2"/>
  <c r="AI376" i="2"/>
  <c r="AG377" i="2"/>
  <c r="AI395" i="2"/>
  <c r="AI404" i="2"/>
  <c r="AI405" i="2"/>
  <c r="AG407" i="2"/>
  <c r="AI426" i="2"/>
  <c r="AI436" i="2"/>
  <c r="AI437" i="2"/>
  <c r="AG438" i="2"/>
  <c r="K462" i="2"/>
  <c r="AI456" i="2"/>
  <c r="AI204" i="2"/>
  <c r="AF238" i="2"/>
  <c r="AJ246" i="2"/>
  <c r="AF247" i="2"/>
  <c r="AF248" i="2"/>
  <c r="AJ255" i="2"/>
  <c r="AJ256" i="2"/>
  <c r="AF267" i="2"/>
  <c r="AJ275" i="2"/>
  <c r="AF276" i="2"/>
  <c r="AF277" i="2"/>
  <c r="AJ285" i="2"/>
  <c r="AJ286" i="2"/>
  <c r="AF296" i="2"/>
  <c r="AJ304" i="2"/>
  <c r="AF305" i="2"/>
  <c r="AF307" i="2"/>
  <c r="AJ314" i="2"/>
  <c r="AJ315" i="2"/>
  <c r="AF325" i="2"/>
  <c r="AJ333" i="2"/>
  <c r="AF334" i="2"/>
  <c r="AF335" i="2"/>
  <c r="AJ344" i="2"/>
  <c r="AJ345" i="2"/>
  <c r="AF356" i="2"/>
  <c r="AJ365" i="2"/>
  <c r="AF366" i="2"/>
  <c r="AF367" i="2"/>
  <c r="AJ374" i="2"/>
  <c r="AJ376" i="2"/>
  <c r="AF386" i="2"/>
  <c r="AJ395" i="2"/>
  <c r="AF396" i="2"/>
  <c r="AF397" i="2"/>
  <c r="AJ404" i="2"/>
  <c r="AJ405" i="2"/>
  <c r="AF417" i="2"/>
  <c r="AJ426" i="2"/>
  <c r="AF427" i="2"/>
  <c r="AF428" i="2"/>
  <c r="AJ436" i="2"/>
  <c r="AJ437" i="2"/>
  <c r="L462" i="2"/>
  <c r="AF448" i="2"/>
  <c r="AJ456" i="2"/>
  <c r="AF457" i="2"/>
  <c r="AF458" i="2"/>
  <c r="AF445" i="2"/>
  <c r="AG445" i="2"/>
  <c r="AG462" i="2" s="1"/>
  <c r="AH445" i="2"/>
  <c r="AI445" i="2"/>
  <c r="AJ445" i="2"/>
  <c r="AK445" i="2"/>
  <c r="AL445" i="2"/>
  <c r="AL462" i="2" s="1"/>
  <c r="DR237" i="3" l="1"/>
  <c r="CM462" i="3"/>
  <c r="CX170" i="3"/>
  <c r="Y450" i="3"/>
  <c r="DP174" i="3"/>
  <c r="DL15" i="3"/>
  <c r="G462" i="3"/>
  <c r="DL202" i="3"/>
  <c r="DL224" i="3"/>
  <c r="DO56" i="3"/>
  <c r="DL138" i="3"/>
  <c r="BF10" i="3"/>
  <c r="BE12" i="3"/>
  <c r="DP460" i="3"/>
  <c r="DL460" i="3" s="1"/>
  <c r="CN356" i="3"/>
  <c r="CJ356" i="3" s="1"/>
  <c r="BC433" i="3"/>
  <c r="BB433" i="3" s="1"/>
  <c r="BB434" i="3"/>
  <c r="DR439" i="3"/>
  <c r="CH422" i="3"/>
  <c r="CG422" i="3" s="1"/>
  <c r="CG423" i="3"/>
  <c r="BV356" i="3"/>
  <c r="DF394" i="3"/>
  <c r="DE394" i="3" s="1"/>
  <c r="BV357" i="3"/>
  <c r="DO409" i="3"/>
  <c r="DL315" i="3"/>
  <c r="CC345" i="3"/>
  <c r="BB281" i="3"/>
  <c r="BA281" i="3" s="1"/>
  <c r="BC280" i="3"/>
  <c r="BB280" i="3" s="1"/>
  <c r="AC386" i="3"/>
  <c r="CD357" i="3"/>
  <c r="CC357" i="3" s="1"/>
  <c r="CE356" i="3"/>
  <c r="CD356" i="3" s="1"/>
  <c r="CC356" i="3" s="1"/>
  <c r="BB196" i="3"/>
  <c r="BA196" i="3" s="1"/>
  <c r="BC195" i="3"/>
  <c r="D237" i="3"/>
  <c r="DI262" i="3"/>
  <c r="DJ261" i="3"/>
  <c r="DI261" i="3" s="1"/>
  <c r="DJ307" i="3"/>
  <c r="DI307" i="3" s="1"/>
  <c r="DI308" i="3"/>
  <c r="DR281" i="3"/>
  <c r="DR280" i="3" s="1"/>
  <c r="CH433" i="3"/>
  <c r="CG433" i="3" s="1"/>
  <c r="CG434" i="3"/>
  <c r="DN288" i="3"/>
  <c r="DM289" i="3"/>
  <c r="DK145" i="3"/>
  <c r="DP154" i="3"/>
  <c r="DQ153" i="3"/>
  <c r="DM228" i="3"/>
  <c r="DL228" i="3" s="1"/>
  <c r="Y171" i="3"/>
  <c r="DL75" i="3"/>
  <c r="CJ119" i="3"/>
  <c r="DP294" i="3"/>
  <c r="DL294" i="3" s="1"/>
  <c r="DL65" i="3"/>
  <c r="CF70" i="3"/>
  <c r="DP104" i="3"/>
  <c r="BO72" i="3"/>
  <c r="Y19" i="3"/>
  <c r="Z18" i="3"/>
  <c r="DF79" i="3"/>
  <c r="DE79" i="3" s="1"/>
  <c r="DR27" i="3"/>
  <c r="CC44" i="3"/>
  <c r="Y97" i="3"/>
  <c r="DO101" i="3"/>
  <c r="AC64" i="3"/>
  <c r="DQ64" i="3"/>
  <c r="DP64" i="3" s="1"/>
  <c r="CY27" i="3"/>
  <c r="CX27" i="3" s="1"/>
  <c r="DR108" i="3"/>
  <c r="DP108" i="3" s="1"/>
  <c r="CD37" i="3"/>
  <c r="CC37" i="3" s="1"/>
  <c r="CE36" i="3"/>
  <c r="CD36" i="3" s="1"/>
  <c r="CC36" i="3" s="1"/>
  <c r="DO60" i="3"/>
  <c r="Z60" i="3"/>
  <c r="Z101" i="3"/>
  <c r="AE119" i="3"/>
  <c r="DM403" i="3"/>
  <c r="DL403" i="3" s="1"/>
  <c r="DL412" i="3"/>
  <c r="BS394" i="3"/>
  <c r="AM422" i="3"/>
  <c r="DO270" i="3"/>
  <c r="DM271" i="3"/>
  <c r="DI247" i="3"/>
  <c r="DQ434" i="3"/>
  <c r="DP435" i="3"/>
  <c r="DM230" i="3"/>
  <c r="DL230" i="3" s="1"/>
  <c r="DN229" i="3"/>
  <c r="AH193" i="3"/>
  <c r="AG193" i="3" s="1"/>
  <c r="AF193" i="3" s="1"/>
  <c r="DQ345" i="3"/>
  <c r="DP345" i="3" s="1"/>
  <c r="BG145" i="3"/>
  <c r="V363" i="3"/>
  <c r="R363" i="3" s="1"/>
  <c r="DK237" i="3"/>
  <c r="CQ170" i="3"/>
  <c r="DE288" i="3"/>
  <c r="BO211" i="3"/>
  <c r="AA119" i="3"/>
  <c r="Z119" i="3" s="1"/>
  <c r="Y119" i="3" s="1"/>
  <c r="Z120" i="3"/>
  <c r="DK280" i="3"/>
  <c r="DL223" i="3"/>
  <c r="CD57" i="3"/>
  <c r="CF56" i="3"/>
  <c r="BO36" i="3"/>
  <c r="AR70" i="3"/>
  <c r="AQ70" i="3" s="1"/>
  <c r="AQ72" i="3"/>
  <c r="DM28" i="3"/>
  <c r="DN13" i="3"/>
  <c r="DM14" i="3"/>
  <c r="CD60" i="3"/>
  <c r="CC60" i="3" s="1"/>
  <c r="CE56" i="3"/>
  <c r="CD56" i="3" s="1"/>
  <c r="Y50" i="3"/>
  <c r="AH10" i="3"/>
  <c r="DM102" i="3"/>
  <c r="DL102" i="3" s="1"/>
  <c r="DN101" i="3"/>
  <c r="DL58" i="3"/>
  <c r="DR402" i="3"/>
  <c r="BE402" i="3"/>
  <c r="H195" i="3"/>
  <c r="I193" i="3"/>
  <c r="H193" i="3" s="1"/>
  <c r="DM136" i="3"/>
  <c r="DN135" i="3"/>
  <c r="DM135" i="3" s="1"/>
  <c r="AC57" i="3"/>
  <c r="Y57" i="3" s="1"/>
  <c r="AD56" i="3"/>
  <c r="AC56" i="3" s="1"/>
  <c r="BT70" i="3"/>
  <c r="BK70" i="3"/>
  <c r="BK462" i="3" s="1"/>
  <c r="DN18" i="3"/>
  <c r="DM19" i="3"/>
  <c r="Y45" i="3"/>
  <c r="DP59" i="3"/>
  <c r="DL29" i="3"/>
  <c r="DP44" i="3"/>
  <c r="DN112" i="3"/>
  <c r="DM112" i="3" s="1"/>
  <c r="DM113" i="3"/>
  <c r="DM57" i="3"/>
  <c r="CD410" i="3"/>
  <c r="CC410" i="3" s="1"/>
  <c r="CE409" i="3"/>
  <c r="CD439" i="3"/>
  <c r="CC439" i="3" s="1"/>
  <c r="DB363" i="3"/>
  <c r="CX363" i="3" s="1"/>
  <c r="DC338" i="3"/>
  <c r="DB338" i="3" s="1"/>
  <c r="O307" i="3"/>
  <c r="DP387" i="3"/>
  <c r="DQ386" i="3"/>
  <c r="DP386" i="3" s="1"/>
  <c r="DQ308" i="3"/>
  <c r="DP309" i="3"/>
  <c r="Z308" i="3"/>
  <c r="Y308" i="3" s="1"/>
  <c r="AA307" i="3"/>
  <c r="Z307" i="3" s="1"/>
  <c r="DO195" i="3"/>
  <c r="X70" i="3"/>
  <c r="X462" i="3" s="1"/>
  <c r="K456" i="3"/>
  <c r="DH407" i="3"/>
  <c r="DR446" i="3"/>
  <c r="DP330" i="3"/>
  <c r="BA455" i="3"/>
  <c r="DP305" i="3"/>
  <c r="BE377" i="3"/>
  <c r="BA377" i="3" s="1"/>
  <c r="BF376" i="3"/>
  <c r="BE376" i="3" s="1"/>
  <c r="CI340" i="3"/>
  <c r="CI338" i="3" s="1"/>
  <c r="CN307" i="3"/>
  <c r="CF237" i="3"/>
  <c r="DP293" i="3"/>
  <c r="DQ292" i="3"/>
  <c r="DP292" i="3" s="1"/>
  <c r="E340" i="3"/>
  <c r="D340" i="3" s="1"/>
  <c r="F338" i="3"/>
  <c r="E338" i="3" s="1"/>
  <c r="D338" i="3" s="1"/>
  <c r="DQ273" i="3"/>
  <c r="DP273" i="3" s="1"/>
  <c r="DL276" i="3"/>
  <c r="BX193" i="3"/>
  <c r="BW193" i="3" s="1"/>
  <c r="BV193" i="3" s="1"/>
  <c r="BW195" i="3"/>
  <c r="BV195" i="3" s="1"/>
  <c r="AN394" i="3"/>
  <c r="AM394" i="3" s="1"/>
  <c r="AM340" i="3"/>
  <c r="CF210" i="3"/>
  <c r="CF193" i="3" s="1"/>
  <c r="DI171" i="3"/>
  <c r="DK170" i="3"/>
  <c r="CE261" i="3"/>
  <c r="CD261" i="3" s="1"/>
  <c r="CC261" i="3" s="1"/>
  <c r="CG153" i="3"/>
  <c r="CH145" i="3"/>
  <c r="CG145" i="3" s="1"/>
  <c r="DG237" i="3"/>
  <c r="DF237" i="3" s="1"/>
  <c r="DF238" i="3"/>
  <c r="CH210" i="3"/>
  <c r="DO182" i="3"/>
  <c r="AE70" i="3"/>
  <c r="DB119" i="3"/>
  <c r="CX119" i="3" s="1"/>
  <c r="DL67" i="3"/>
  <c r="AT119" i="3"/>
  <c r="DB27" i="3"/>
  <c r="CN10" i="3"/>
  <c r="BR70" i="3"/>
  <c r="DP38" i="3"/>
  <c r="DQ37" i="3"/>
  <c r="DJ72" i="3"/>
  <c r="DI73" i="3"/>
  <c r="CC19" i="3"/>
  <c r="CC18" i="3" s="1"/>
  <c r="CD18" i="3"/>
  <c r="DM45" i="3"/>
  <c r="DL45" i="3" s="1"/>
  <c r="DN44" i="3"/>
  <c r="DM44" i="3" s="1"/>
  <c r="DL44" i="3" s="1"/>
  <c r="BD27" i="3"/>
  <c r="BD10" i="3" s="1"/>
  <c r="BB28" i="3"/>
  <c r="BA28" i="3" s="1"/>
  <c r="BX10" i="3"/>
  <c r="DP16" i="3"/>
  <c r="DL16" i="3" s="1"/>
  <c r="CG28" i="3"/>
  <c r="CC28" i="3" s="1"/>
  <c r="CH27" i="3"/>
  <c r="BA112" i="3"/>
  <c r="AS10" i="3"/>
  <c r="AS462" i="3" s="1"/>
  <c r="DM457" i="3"/>
  <c r="DN456" i="3"/>
  <c r="Y431" i="3"/>
  <c r="CI394" i="3"/>
  <c r="DM301" i="3"/>
  <c r="DN300" i="3"/>
  <c r="DM300" i="3" s="1"/>
  <c r="DO319" i="3"/>
  <c r="DR340" i="3"/>
  <c r="DQ439" i="3"/>
  <c r="DP439" i="3" s="1"/>
  <c r="DP440" i="3"/>
  <c r="DL305" i="3"/>
  <c r="CH280" i="3"/>
  <c r="CG280" i="3" s="1"/>
  <c r="BA402" i="3"/>
  <c r="DN316" i="3"/>
  <c r="DM316" i="3" s="1"/>
  <c r="DM317" i="3"/>
  <c r="D445" i="3"/>
  <c r="AD445" i="3"/>
  <c r="AC445" i="3" s="1"/>
  <c r="AC446" i="3"/>
  <c r="DP389" i="3"/>
  <c r="DL389" i="3" s="1"/>
  <c r="DB409" i="3"/>
  <c r="DC407" i="3"/>
  <c r="DB407" i="3" s="1"/>
  <c r="BO399" i="3"/>
  <c r="DP437" i="3"/>
  <c r="DM350" i="3"/>
  <c r="DN349" i="3"/>
  <c r="DM349" i="3" s="1"/>
  <c r="DL349" i="3" s="1"/>
  <c r="DP295" i="3"/>
  <c r="DR288" i="3"/>
  <c r="AC369" i="3"/>
  <c r="AD363" i="3"/>
  <c r="AC363" i="3" s="1"/>
  <c r="CH394" i="3"/>
  <c r="CG394" i="3" s="1"/>
  <c r="AC345" i="3"/>
  <c r="DL310" i="3"/>
  <c r="CC173" i="3"/>
  <c r="DN312" i="3"/>
  <c r="DM312" i="3" s="1"/>
  <c r="Y316" i="3"/>
  <c r="AC196" i="3"/>
  <c r="AD195" i="3"/>
  <c r="DP132" i="3"/>
  <c r="DQ131" i="3"/>
  <c r="DP131" i="3" s="1"/>
  <c r="DP141" i="3"/>
  <c r="BE131" i="3"/>
  <c r="BA131" i="3" s="1"/>
  <c r="AB145" i="3"/>
  <c r="BK193" i="3"/>
  <c r="BI195" i="3"/>
  <c r="BH195" i="3" s="1"/>
  <c r="DN186" i="3"/>
  <c r="DM186" i="3" s="1"/>
  <c r="DL186" i="3" s="1"/>
  <c r="DM187" i="3"/>
  <c r="DL187" i="3" s="1"/>
  <c r="DF157" i="3"/>
  <c r="DE157" i="3" s="1"/>
  <c r="DG145" i="3"/>
  <c r="DF145" i="3" s="1"/>
  <c r="DE145" i="3" s="1"/>
  <c r="CH119" i="3"/>
  <c r="CG119" i="3" s="1"/>
  <c r="BO27" i="3"/>
  <c r="DP75" i="3"/>
  <c r="CY36" i="3"/>
  <c r="CZ10" i="3"/>
  <c r="CI10" i="3"/>
  <c r="E10" i="3"/>
  <c r="DF57" i="3"/>
  <c r="DE57" i="3" s="1"/>
  <c r="DG56" i="3"/>
  <c r="DF56" i="3" s="1"/>
  <c r="DE56" i="3" s="1"/>
  <c r="DO27" i="3"/>
  <c r="CQ36" i="3"/>
  <c r="BZ409" i="3"/>
  <c r="CB407" i="3"/>
  <c r="BC394" i="3"/>
  <c r="BB394" i="3" s="1"/>
  <c r="BB395" i="3"/>
  <c r="BA395" i="3" s="1"/>
  <c r="Z410" i="3"/>
  <c r="Y410" i="3" s="1"/>
  <c r="AA409" i="3"/>
  <c r="BV280" i="3"/>
  <c r="BB296" i="3"/>
  <c r="BA296" i="3" s="1"/>
  <c r="DF308" i="3"/>
  <c r="DE308" i="3" s="1"/>
  <c r="DG307" i="3"/>
  <c r="DF307" i="3" s="1"/>
  <c r="DE307" i="3" s="1"/>
  <c r="DQ369" i="3"/>
  <c r="DP369" i="3" s="1"/>
  <c r="DP371" i="3"/>
  <c r="DO340" i="3"/>
  <c r="DM172" i="3"/>
  <c r="DN171" i="3"/>
  <c r="DR345" i="3"/>
  <c r="DO296" i="3"/>
  <c r="DM297" i="3"/>
  <c r="DL391" i="3"/>
  <c r="CD377" i="3"/>
  <c r="CC377" i="3" s="1"/>
  <c r="CE376" i="3"/>
  <c r="CD376" i="3" s="1"/>
  <c r="AM210" i="3"/>
  <c r="CC153" i="3"/>
  <c r="K145" i="3"/>
  <c r="BM193" i="3"/>
  <c r="BL193" i="3" s="1"/>
  <c r="BE90" i="3"/>
  <c r="BF89" i="3"/>
  <c r="BE89" i="3" s="1"/>
  <c r="DL116" i="3"/>
  <c r="DR105" i="3"/>
  <c r="DN31" i="3"/>
  <c r="DM31" i="3" s="1"/>
  <c r="DL31" i="3" s="1"/>
  <c r="DP28" i="3"/>
  <c r="DQ27" i="3"/>
  <c r="DP27" i="3" s="1"/>
  <c r="DL437" i="3"/>
  <c r="DN399" i="3"/>
  <c r="DM399" i="3" s="1"/>
  <c r="Z399" i="3"/>
  <c r="Y399" i="3" s="1"/>
  <c r="Y420" i="3"/>
  <c r="DM411" i="3"/>
  <c r="DN410" i="3"/>
  <c r="AU340" i="3"/>
  <c r="AT340" i="3" s="1"/>
  <c r="AV338" i="3"/>
  <c r="AU338" i="3" s="1"/>
  <c r="DP297" i="3"/>
  <c r="DQ296" i="3"/>
  <c r="DP296" i="3" s="1"/>
  <c r="DM293" i="3"/>
  <c r="DL293" i="3" s="1"/>
  <c r="DO292" i="3"/>
  <c r="DM292" i="3" s="1"/>
  <c r="DL292" i="3" s="1"/>
  <c r="Y278" i="3"/>
  <c r="Y428" i="3"/>
  <c r="AE338" i="3"/>
  <c r="AM281" i="3"/>
  <c r="DL348" i="3"/>
  <c r="BL340" i="3"/>
  <c r="BH340" i="3" s="1"/>
  <c r="BM338" i="3"/>
  <c r="BL338" i="3" s="1"/>
  <c r="AV193" i="3"/>
  <c r="AU193" i="3" s="1"/>
  <c r="AU195" i="3"/>
  <c r="AT195" i="3" s="1"/>
  <c r="AB261" i="3"/>
  <c r="BY338" i="3"/>
  <c r="BW338" i="3" s="1"/>
  <c r="AA261" i="3"/>
  <c r="Z261" i="3" s="1"/>
  <c r="Y261" i="3" s="1"/>
  <c r="DR356" i="3"/>
  <c r="DQ316" i="3"/>
  <c r="DP316" i="3" s="1"/>
  <c r="DP317" i="3"/>
  <c r="DP208" i="3"/>
  <c r="DL208" i="3" s="1"/>
  <c r="CG146" i="3"/>
  <c r="CC146" i="3" s="1"/>
  <c r="DP183" i="3"/>
  <c r="DQ182" i="3"/>
  <c r="Y53" i="3"/>
  <c r="BC119" i="3"/>
  <c r="BB119" i="3" s="1"/>
  <c r="BB120" i="3"/>
  <c r="AC171" i="3"/>
  <c r="AD170" i="3"/>
  <c r="AC170" i="3" s="1"/>
  <c r="D210" i="3"/>
  <c r="BL56" i="3"/>
  <c r="DP103" i="3"/>
  <c r="BB44" i="3"/>
  <c r="BA44" i="3" s="1"/>
  <c r="DR254" i="3"/>
  <c r="AD36" i="3"/>
  <c r="AC37" i="3"/>
  <c r="V89" i="3"/>
  <c r="AE12" i="3"/>
  <c r="AE10" i="3" s="1"/>
  <c r="DQ31" i="3"/>
  <c r="DP31" i="3" s="1"/>
  <c r="DP32" i="3"/>
  <c r="DL366" i="3"/>
  <c r="DM99" i="3"/>
  <c r="DL99" i="3" s="1"/>
  <c r="DN150" i="3"/>
  <c r="DM150" i="3" s="1"/>
  <c r="DM151" i="3"/>
  <c r="DL151" i="3" s="1"/>
  <c r="K36" i="3"/>
  <c r="DL68" i="3"/>
  <c r="DO23" i="3"/>
  <c r="AV70" i="3"/>
  <c r="AU70" i="3" s="1"/>
  <c r="AT70" i="3" s="1"/>
  <c r="AU72" i="3"/>
  <c r="AT72" i="3" s="1"/>
  <c r="DI281" i="3"/>
  <c r="DE281" i="3" s="1"/>
  <c r="DJ280" i="3"/>
  <c r="DI280" i="3" s="1"/>
  <c r="BA12" i="3"/>
  <c r="DF37" i="3"/>
  <c r="DG36" i="3"/>
  <c r="I10" i="3"/>
  <c r="DP451" i="3"/>
  <c r="DQ450" i="3"/>
  <c r="DF446" i="3"/>
  <c r="DE446" i="3" s="1"/>
  <c r="DG445" i="3"/>
  <c r="DF445" i="3" s="1"/>
  <c r="AD181" i="3"/>
  <c r="AC181" i="3" s="1"/>
  <c r="AC186" i="3"/>
  <c r="BA46" i="3"/>
  <c r="BB56" i="3"/>
  <c r="BA56" i="3" s="1"/>
  <c r="CD97" i="3"/>
  <c r="CC97" i="3" s="1"/>
  <c r="BZ72" i="3"/>
  <c r="D422" i="3"/>
  <c r="AC450" i="3"/>
  <c r="DI409" i="3"/>
  <c r="DG433" i="3"/>
  <c r="DF433" i="3" s="1"/>
  <c r="DF434" i="3"/>
  <c r="DE434" i="3" s="1"/>
  <c r="AG433" i="3"/>
  <c r="AF433" i="3" s="1"/>
  <c r="DL367" i="3"/>
  <c r="Z395" i="3"/>
  <c r="Y395" i="3" s="1"/>
  <c r="AA394" i="3"/>
  <c r="BE308" i="3"/>
  <c r="BF307" i="3"/>
  <c r="DQ453" i="3"/>
  <c r="DP454" i="3"/>
  <c r="DP453" i="3" s="1"/>
  <c r="DR386" i="3"/>
  <c r="DP303" i="3"/>
  <c r="Z281" i="3"/>
  <c r="Y281" i="3" s="1"/>
  <c r="AA280" i="3"/>
  <c r="CV338" i="3"/>
  <c r="CU338" i="3" s="1"/>
  <c r="CU340" i="3"/>
  <c r="CQ340" i="3" s="1"/>
  <c r="CF340" i="3"/>
  <c r="CF338" i="3" s="1"/>
  <c r="CY307" i="3"/>
  <c r="CX307" i="3" s="1"/>
  <c r="DN243" i="3"/>
  <c r="DM243" i="3" s="1"/>
  <c r="DM244" i="3"/>
  <c r="Z386" i="3"/>
  <c r="Y386" i="3" s="1"/>
  <c r="DL141" i="3"/>
  <c r="V307" i="3"/>
  <c r="DL241" i="3"/>
  <c r="CH363" i="3"/>
  <c r="CG363" i="3" s="1"/>
  <c r="CC363" i="3" s="1"/>
  <c r="CG364" i="3"/>
  <c r="CC364" i="3" s="1"/>
  <c r="CT193" i="3"/>
  <c r="CT462" i="3" s="1"/>
  <c r="CC160" i="3"/>
  <c r="DM227" i="3"/>
  <c r="DL227" i="3" s="1"/>
  <c r="DO160" i="3"/>
  <c r="DO145" i="3" s="1"/>
  <c r="BP210" i="3"/>
  <c r="DL111" i="3"/>
  <c r="CE145" i="3"/>
  <c r="DP116" i="3"/>
  <c r="K138" i="3"/>
  <c r="DK119" i="3"/>
  <c r="DK70" i="3" s="1"/>
  <c r="Y41" i="3"/>
  <c r="DM81" i="3"/>
  <c r="DL81" i="3" s="1"/>
  <c r="BA108" i="3"/>
  <c r="DE13" i="3"/>
  <c r="DM253" i="3"/>
  <c r="DL253" i="3" s="1"/>
  <c r="AC13" i="3"/>
  <c r="BA264" i="3"/>
  <c r="D18" i="3"/>
  <c r="BB36" i="3"/>
  <c r="BA36" i="3" s="1"/>
  <c r="BR462" i="3"/>
  <c r="BP12" i="3"/>
  <c r="BQ10" i="3"/>
  <c r="R89" i="3"/>
  <c r="Y16" i="3"/>
  <c r="CA70" i="3"/>
  <c r="BZ70" i="3" s="1"/>
  <c r="F70" i="3"/>
  <c r="E70" i="3" s="1"/>
  <c r="D70" i="3" s="1"/>
  <c r="AR10" i="3"/>
  <c r="J462" i="3"/>
  <c r="AK70" i="3"/>
  <c r="AJ70" i="3" s="1"/>
  <c r="AJ89" i="3"/>
  <c r="AF89" i="3" s="1"/>
  <c r="CF10" i="3"/>
  <c r="E36" i="3"/>
  <c r="D36" i="3" s="1"/>
  <c r="DL420" i="3"/>
  <c r="CG446" i="3"/>
  <c r="CI445" i="3"/>
  <c r="CI407" i="3" s="1"/>
  <c r="BI409" i="3"/>
  <c r="BJ407" i="3"/>
  <c r="BI407" i="3" s="1"/>
  <c r="BH407" i="3" s="1"/>
  <c r="CW407" i="3"/>
  <c r="CU433" i="3"/>
  <c r="CQ433" i="3" s="1"/>
  <c r="AD433" i="3"/>
  <c r="AC433" i="3" s="1"/>
  <c r="AC434" i="3"/>
  <c r="DN196" i="3"/>
  <c r="DP271" i="3"/>
  <c r="DQ270" i="3"/>
  <c r="DP270" i="3" s="1"/>
  <c r="DL313" i="3"/>
  <c r="DM161" i="3"/>
  <c r="DN160" i="3"/>
  <c r="DM160" i="3" s="1"/>
  <c r="V195" i="3"/>
  <c r="W193" i="3"/>
  <c r="V193" i="3" s="1"/>
  <c r="BF72" i="3"/>
  <c r="BE73" i="3"/>
  <c r="BA73" i="3" s="1"/>
  <c r="CR10" i="3"/>
  <c r="S70" i="3"/>
  <c r="Z323" i="3"/>
  <c r="AH407" i="3"/>
  <c r="AG407" i="3" s="1"/>
  <c r="AF407" i="3" s="1"/>
  <c r="AG409" i="3"/>
  <c r="DL278" i="3"/>
  <c r="DF196" i="3"/>
  <c r="DE196" i="3" s="1"/>
  <c r="DG195" i="3"/>
  <c r="Y141" i="3"/>
  <c r="DP140" i="3"/>
  <c r="DR221" i="3"/>
  <c r="DP172" i="3"/>
  <c r="DQ171" i="3"/>
  <c r="AC101" i="3"/>
  <c r="AY70" i="3"/>
  <c r="AX70" i="3" s="1"/>
  <c r="DO382" i="3"/>
  <c r="DM383" i="3"/>
  <c r="DL383" i="3" s="1"/>
  <c r="BG394" i="3"/>
  <c r="BP407" i="3"/>
  <c r="BO407" i="3" s="1"/>
  <c r="R307" i="3"/>
  <c r="X407" i="3"/>
  <c r="V407" i="3" s="1"/>
  <c r="DQ251" i="3"/>
  <c r="DP251" i="3" s="1"/>
  <c r="DP252" i="3"/>
  <c r="DM265" i="3"/>
  <c r="DL265" i="3" s="1"/>
  <c r="CR338" i="3"/>
  <c r="CQ338" i="3" s="1"/>
  <c r="DI382" i="3"/>
  <c r="DE382" i="3" s="1"/>
  <c r="DJ376" i="3"/>
  <c r="DI376" i="3" s="1"/>
  <c r="DP428" i="3"/>
  <c r="DL256" i="3"/>
  <c r="BB238" i="3"/>
  <c r="BA238" i="3" s="1"/>
  <c r="BC237" i="3"/>
  <c r="BB237" i="3" s="1"/>
  <c r="BA237" i="3" s="1"/>
  <c r="AQ307" i="3"/>
  <c r="DE135" i="3"/>
  <c r="AX195" i="3"/>
  <c r="AY193" i="3"/>
  <c r="BA316" i="3"/>
  <c r="AU307" i="3"/>
  <c r="AT307" i="3" s="1"/>
  <c r="DL216" i="3"/>
  <c r="DL336" i="3"/>
  <c r="DL234" i="3"/>
  <c r="AC120" i="3"/>
  <c r="AD119" i="3"/>
  <c r="AC119" i="3" s="1"/>
  <c r="AM145" i="3"/>
  <c r="DG119" i="3"/>
  <c r="DF119" i="3" s="1"/>
  <c r="DE119" i="3" s="1"/>
  <c r="CI70" i="3"/>
  <c r="DM109" i="3"/>
  <c r="DL109" i="3" s="1"/>
  <c r="DN108" i="3"/>
  <c r="DM108" i="3" s="1"/>
  <c r="BL12" i="3"/>
  <c r="BH12" i="3" s="1"/>
  <c r="BN10" i="3"/>
  <c r="BN462" i="3" s="1"/>
  <c r="BC261" i="3"/>
  <c r="BB261" i="3" s="1"/>
  <c r="BA261" i="3" s="1"/>
  <c r="BB262" i="3"/>
  <c r="DN182" i="3"/>
  <c r="DO12" i="3"/>
  <c r="DL137" i="3"/>
  <c r="J70" i="3"/>
  <c r="D72" i="3"/>
  <c r="DO186" i="3"/>
  <c r="CE445" i="3"/>
  <c r="CD445" i="3" s="1"/>
  <c r="CC445" i="3" s="1"/>
  <c r="CD446" i="3"/>
  <c r="CC446" i="3" s="1"/>
  <c r="Y387" i="3"/>
  <c r="BO386" i="3"/>
  <c r="DI364" i="3"/>
  <c r="DJ363" i="3"/>
  <c r="DI363" i="3" s="1"/>
  <c r="DM447" i="3"/>
  <c r="DN446" i="3"/>
  <c r="Z453" i="3"/>
  <c r="Y453" i="3" s="1"/>
  <c r="Y454" i="3"/>
  <c r="AE307" i="3"/>
  <c r="CN409" i="3"/>
  <c r="CJ409" i="3" s="1"/>
  <c r="BZ340" i="3"/>
  <c r="CA338" i="3"/>
  <c r="BZ338" i="3" s="1"/>
  <c r="BB456" i="3"/>
  <c r="BA456" i="3" s="1"/>
  <c r="BA457" i="3"/>
  <c r="DQ399" i="3"/>
  <c r="AC395" i="3"/>
  <c r="AD394" i="3"/>
  <c r="AC394" i="3" s="1"/>
  <c r="DP246" i="3"/>
  <c r="V261" i="3"/>
  <c r="K394" i="3"/>
  <c r="DE356" i="3"/>
  <c r="H338" i="3"/>
  <c r="AC288" i="3"/>
  <c r="Y288" i="3" s="1"/>
  <c r="DO281" i="3"/>
  <c r="DM282" i="3"/>
  <c r="DL282" i="3" s="1"/>
  <c r="DP378" i="3"/>
  <c r="DQ377" i="3"/>
  <c r="CC256" i="3"/>
  <c r="DL246" i="3"/>
  <c r="Z243" i="3"/>
  <c r="Y243" i="3" s="1"/>
  <c r="R377" i="3"/>
  <c r="BF261" i="3"/>
  <c r="BE261" i="3" s="1"/>
  <c r="BE262" i="3"/>
  <c r="CS407" i="3"/>
  <c r="CR407" i="3" s="1"/>
  <c r="CQ407" i="3" s="1"/>
  <c r="CR409" i="3"/>
  <c r="CQ409" i="3" s="1"/>
  <c r="DR211" i="3"/>
  <c r="DR210" i="3" s="1"/>
  <c r="DP130" i="3"/>
  <c r="DE268" i="3"/>
  <c r="DJ210" i="3"/>
  <c r="Z146" i="3"/>
  <c r="AA145" i="3"/>
  <c r="BZ145" i="3"/>
  <c r="AM153" i="3"/>
  <c r="DR229" i="3"/>
  <c r="DM163" i="3"/>
  <c r="DL163" i="3" s="1"/>
  <c r="CC77" i="3"/>
  <c r="DM86" i="3"/>
  <c r="DL86" i="3" s="1"/>
  <c r="DP110" i="3"/>
  <c r="DE41" i="3"/>
  <c r="DP136" i="3"/>
  <c r="DQ135" i="3"/>
  <c r="DP135" i="3" s="1"/>
  <c r="DR261" i="3"/>
  <c r="DL21" i="3"/>
  <c r="DM183" i="3"/>
  <c r="DL183" i="3" s="1"/>
  <c r="DF64" i="3"/>
  <c r="DE64" i="3" s="1"/>
  <c r="DP58" i="3"/>
  <c r="DQ57" i="3"/>
  <c r="DN60" i="3"/>
  <c r="DM60" i="3" s="1"/>
  <c r="DL60" i="3" s="1"/>
  <c r="DP33" i="3"/>
  <c r="DL33" i="3" s="1"/>
  <c r="DA70" i="3"/>
  <c r="DA462" i="3" s="1"/>
  <c r="AB12" i="3"/>
  <c r="AB10" i="3" s="1"/>
  <c r="BD89" i="3"/>
  <c r="DP447" i="3"/>
  <c r="DQ446" i="3"/>
  <c r="AR407" i="3"/>
  <c r="AQ407" i="3" s="1"/>
  <c r="AQ409" i="3"/>
  <c r="DP320" i="3"/>
  <c r="DQ319" i="3"/>
  <c r="DR170" i="3"/>
  <c r="DP151" i="3"/>
  <c r="DQ150" i="3"/>
  <c r="DP150" i="3" s="1"/>
  <c r="BE146" i="3"/>
  <c r="BF145" i="3"/>
  <c r="BE145" i="3" s="1"/>
  <c r="DQ101" i="3"/>
  <c r="DP101" i="3" s="1"/>
  <c r="DP102" i="3"/>
  <c r="BI27" i="3"/>
  <c r="BH27" i="3" s="1"/>
  <c r="BJ10" i="3"/>
  <c r="CJ56" i="3"/>
  <c r="DL418" i="3"/>
  <c r="DM370" i="3"/>
  <c r="DL370" i="3" s="1"/>
  <c r="DH338" i="3"/>
  <c r="CG262" i="3"/>
  <c r="CC262" i="3" s="1"/>
  <c r="CH261" i="3"/>
  <c r="CG261" i="3" s="1"/>
  <c r="R261" i="3"/>
  <c r="BF181" i="3"/>
  <c r="BE181" i="3" s="1"/>
  <c r="BE182" i="3"/>
  <c r="Y112" i="3"/>
  <c r="DL17" i="3"/>
  <c r="DR146" i="3"/>
  <c r="BF409" i="3"/>
  <c r="BE410" i="3"/>
  <c r="BE316" i="3"/>
  <c r="CG456" i="3"/>
  <c r="CC457" i="3"/>
  <c r="DM387" i="3"/>
  <c r="DN386" i="3"/>
  <c r="DM386" i="3" s="1"/>
  <c r="DI377" i="3"/>
  <c r="CH409" i="3"/>
  <c r="CG410" i="3"/>
  <c r="Y447" i="3"/>
  <c r="CQ410" i="3"/>
  <c r="CN407" i="3"/>
  <c r="CJ407" i="3" s="1"/>
  <c r="CJ280" i="3"/>
  <c r="R394" i="3"/>
  <c r="AU407" i="3"/>
  <c r="AT407" i="3" s="1"/>
  <c r="DR364" i="3"/>
  <c r="DR363" i="3" s="1"/>
  <c r="DQ395" i="3"/>
  <c r="DP396" i="3"/>
  <c r="DO377" i="3"/>
  <c r="AU280" i="3"/>
  <c r="AT280" i="3" s="1"/>
  <c r="Z251" i="3"/>
  <c r="Y251" i="3" s="1"/>
  <c r="DM322" i="3"/>
  <c r="CJ308" i="3"/>
  <c r="DE357" i="3"/>
  <c r="H340" i="3"/>
  <c r="DQ243" i="3"/>
  <c r="CO338" i="3"/>
  <c r="CN338" i="3" s="1"/>
  <c r="DP289" i="3"/>
  <c r="DQ288" i="3"/>
  <c r="DP288" i="3" s="1"/>
  <c r="DP283" i="3"/>
  <c r="DL283" i="3" s="1"/>
  <c r="DQ281" i="3"/>
  <c r="AB280" i="3"/>
  <c r="DN280" i="3"/>
  <c r="DP352" i="3"/>
  <c r="DL352" i="3" s="1"/>
  <c r="BV308" i="3"/>
  <c r="DP240" i="3"/>
  <c r="DL240" i="3" s="1"/>
  <c r="DF423" i="3"/>
  <c r="DG422" i="3"/>
  <c r="DF422" i="3" s="1"/>
  <c r="DO237" i="3"/>
  <c r="G193" i="3"/>
  <c r="BG261" i="3"/>
  <c r="CY280" i="3"/>
  <c r="CX280" i="3" s="1"/>
  <c r="DE221" i="3"/>
  <c r="DM248" i="3"/>
  <c r="DL248" i="3" s="1"/>
  <c r="DN247" i="3"/>
  <c r="DM247" i="3" s="1"/>
  <c r="DL247" i="3" s="1"/>
  <c r="DE267" i="3"/>
  <c r="DM226" i="3"/>
  <c r="DL226" i="3" s="1"/>
  <c r="DN225" i="3"/>
  <c r="DM225" i="3" s="1"/>
  <c r="DI195" i="3"/>
  <c r="DP133" i="3"/>
  <c r="DL133" i="3" s="1"/>
  <c r="DM147" i="3"/>
  <c r="DN146" i="3"/>
  <c r="DM140" i="3"/>
  <c r="BV146" i="3"/>
  <c r="H119" i="3"/>
  <c r="D119" i="3" s="1"/>
  <c r="BE170" i="3"/>
  <c r="DJ119" i="3"/>
  <c r="DI119" i="3" s="1"/>
  <c r="DI124" i="3"/>
  <c r="DE124" i="3" s="1"/>
  <c r="AE210" i="3"/>
  <c r="AQ27" i="3"/>
  <c r="AC73" i="3"/>
  <c r="AD72" i="3"/>
  <c r="DM104" i="3"/>
  <c r="DL104" i="3" s="1"/>
  <c r="CF145" i="3"/>
  <c r="DP269" i="3"/>
  <c r="DL269" i="3" s="1"/>
  <c r="DR18" i="3"/>
  <c r="DR12" i="3" s="1"/>
  <c r="DR10" i="3" s="1"/>
  <c r="DI135" i="3"/>
  <c r="DB89" i="3"/>
  <c r="DC70" i="3"/>
  <c r="DB70" i="3" s="1"/>
  <c r="AE261" i="3"/>
  <c r="AC262" i="3"/>
  <c r="Y262" i="3" s="1"/>
  <c r="V170" i="3"/>
  <c r="R170" i="3" s="1"/>
  <c r="Z124" i="3"/>
  <c r="Y124" i="3" s="1"/>
  <c r="DP20" i="3"/>
  <c r="DL20" i="3" s="1"/>
  <c r="CH170" i="3"/>
  <c r="CG170" i="3" s="1"/>
  <c r="CG171" i="3"/>
  <c r="DL143" i="3"/>
  <c r="BY70" i="3"/>
  <c r="BW72" i="3"/>
  <c r="Z13" i="3"/>
  <c r="Y14" i="3"/>
  <c r="CE12" i="3"/>
  <c r="DE439" i="3"/>
  <c r="AA445" i="3"/>
  <c r="Z446" i="3"/>
  <c r="DF369" i="3"/>
  <c r="DE369" i="3" s="1"/>
  <c r="DP443" i="3"/>
  <c r="DL443" i="3" s="1"/>
  <c r="AA363" i="3"/>
  <c r="Z363" i="3" s="1"/>
  <c r="Y363" i="3" s="1"/>
  <c r="Z364" i="3"/>
  <c r="Y364" i="3" s="1"/>
  <c r="DF410" i="3"/>
  <c r="DE410" i="3" s="1"/>
  <c r="DG409" i="3"/>
  <c r="BZ407" i="3"/>
  <c r="DI434" i="3"/>
  <c r="DJ433" i="3"/>
  <c r="DI433" i="3" s="1"/>
  <c r="AT409" i="3"/>
  <c r="DE313" i="3"/>
  <c r="DQ331" i="3"/>
  <c r="DP331" i="3" s="1"/>
  <c r="DL331" i="3" s="1"/>
  <c r="DP332" i="3"/>
  <c r="DL332" i="3" s="1"/>
  <c r="AN261" i="3"/>
  <c r="AM261" i="3" s="1"/>
  <c r="AM280" i="3"/>
  <c r="Z376" i="3"/>
  <c r="Y376" i="3" s="1"/>
  <c r="AC377" i="3"/>
  <c r="AD376" i="3"/>
  <c r="AC376" i="3" s="1"/>
  <c r="BH237" i="3"/>
  <c r="DL343" i="3"/>
  <c r="BC307" i="3"/>
  <c r="BB308" i="3"/>
  <c r="BA308" i="3" s="1"/>
  <c r="DR399" i="3"/>
  <c r="DR394" i="3" s="1"/>
  <c r="Y225" i="3"/>
  <c r="Y147" i="3"/>
  <c r="DP111" i="3"/>
  <c r="DL231" i="3"/>
  <c r="BA64" i="3"/>
  <c r="DL207" i="3"/>
  <c r="AJ36" i="3"/>
  <c r="AF36" i="3" s="1"/>
  <c r="DP173" i="3"/>
  <c r="DL173" i="3" s="1"/>
  <c r="DP62" i="3"/>
  <c r="M10" i="3"/>
  <c r="DN79" i="3"/>
  <c r="DM79" i="3" s="1"/>
  <c r="DL79" i="3" s="1"/>
  <c r="DM80" i="3"/>
  <c r="DL80" i="3" s="1"/>
  <c r="CD13" i="3"/>
  <c r="CC14" i="3"/>
  <c r="CC13" i="3" s="1"/>
  <c r="DO394" i="3"/>
  <c r="BE453" i="3"/>
  <c r="Z402" i="3"/>
  <c r="Y402" i="3" s="1"/>
  <c r="DN402" i="3"/>
  <c r="DM402" i="3" s="1"/>
  <c r="DM365" i="3"/>
  <c r="DL365" i="3" s="1"/>
  <c r="DN364" i="3"/>
  <c r="DG363" i="3"/>
  <c r="DF364" i="3"/>
  <c r="DL325" i="3"/>
  <c r="BE364" i="3"/>
  <c r="BA364" i="3" s="1"/>
  <c r="BF363" i="3"/>
  <c r="BE363" i="3" s="1"/>
  <c r="DL258" i="3"/>
  <c r="DM252" i="3"/>
  <c r="DN251" i="3"/>
  <c r="DM251" i="3" s="1"/>
  <c r="AM307" i="3"/>
  <c r="CD238" i="3"/>
  <c r="CE237" i="3"/>
  <c r="CD237" i="3" s="1"/>
  <c r="DL309" i="3"/>
  <c r="BA229" i="3"/>
  <c r="AC281" i="3"/>
  <c r="AD280" i="3"/>
  <c r="AC280" i="3" s="1"/>
  <c r="DM353" i="3"/>
  <c r="DL353" i="3" s="1"/>
  <c r="R280" i="3"/>
  <c r="DQ203" i="3"/>
  <c r="DP204" i="3"/>
  <c r="DL204" i="3" s="1"/>
  <c r="Z237" i="3"/>
  <c r="CE193" i="3"/>
  <c r="CD195" i="3"/>
  <c r="BU338" i="3"/>
  <c r="DP201" i="3"/>
  <c r="DQ200" i="3"/>
  <c r="K237" i="3"/>
  <c r="V119" i="3"/>
  <c r="DN211" i="3"/>
  <c r="DM212" i="3"/>
  <c r="DP113" i="3"/>
  <c r="DO170" i="3"/>
  <c r="DN124" i="3"/>
  <c r="DM124" i="3" s="1"/>
  <c r="DL124" i="3" s="1"/>
  <c r="DM125" i="3"/>
  <c r="DL125" i="3" s="1"/>
  <c r="DP17" i="3"/>
  <c r="P10" i="3"/>
  <c r="DP51" i="3"/>
  <c r="DQ50" i="3"/>
  <c r="DP50" i="3" s="1"/>
  <c r="DJ36" i="3"/>
  <c r="DI36" i="3" s="1"/>
  <c r="DI37" i="3"/>
  <c r="CS70" i="3"/>
  <c r="CR70" i="3" s="1"/>
  <c r="CV70" i="3"/>
  <c r="CU70" i="3" s="1"/>
  <c r="CU72" i="3"/>
  <c r="CQ72" i="3" s="1"/>
  <c r="DP452" i="3"/>
  <c r="DL452" i="3" s="1"/>
  <c r="DL425" i="3"/>
  <c r="BB450" i="3"/>
  <c r="BA450" i="3" s="1"/>
  <c r="BC445" i="3"/>
  <c r="BB445" i="3" s="1"/>
  <c r="BA445" i="3" s="1"/>
  <c r="K363" i="3"/>
  <c r="AT394" i="3"/>
  <c r="DM396" i="3"/>
  <c r="DL396" i="3" s="1"/>
  <c r="DN395" i="3"/>
  <c r="DP441" i="3"/>
  <c r="DL441" i="3" s="1"/>
  <c r="DF319" i="3"/>
  <c r="CJ376" i="3"/>
  <c r="CD243" i="3"/>
  <c r="CC243" i="3" s="1"/>
  <c r="DH363" i="3"/>
  <c r="CG307" i="3"/>
  <c r="AZ338" i="3"/>
  <c r="DM239" i="3"/>
  <c r="DL239" i="3" s="1"/>
  <c r="DN238" i="3"/>
  <c r="DR243" i="3"/>
  <c r="DN308" i="3"/>
  <c r="DK433" i="3"/>
  <c r="BG338" i="3"/>
  <c r="DM259" i="3"/>
  <c r="DL259" i="3" s="1"/>
  <c r="AQ340" i="3"/>
  <c r="AR338" i="3"/>
  <c r="AQ338" i="3" s="1"/>
  <c r="AM338" i="3" s="1"/>
  <c r="DQ225" i="3"/>
  <c r="DP225" i="3" s="1"/>
  <c r="DP226" i="3"/>
  <c r="DI267" i="3"/>
  <c r="DR203" i="3"/>
  <c r="CC196" i="3"/>
  <c r="DE323" i="3"/>
  <c r="DQ196" i="3"/>
  <c r="DM130" i="3"/>
  <c r="DL130" i="3" s="1"/>
  <c r="BS210" i="3"/>
  <c r="BT193" i="3"/>
  <c r="BS193" i="3" s="1"/>
  <c r="BV254" i="3"/>
  <c r="DP121" i="3"/>
  <c r="DQ120" i="3"/>
  <c r="DL168" i="3"/>
  <c r="BI72" i="3"/>
  <c r="BH72" i="3" s="1"/>
  <c r="BJ70" i="3"/>
  <c r="BD56" i="3"/>
  <c r="BB57" i="3"/>
  <c r="AA210" i="3"/>
  <c r="Z210" i="3" s="1"/>
  <c r="Y210" i="3" s="1"/>
  <c r="Z211" i="3"/>
  <c r="Y211" i="3" s="1"/>
  <c r="DP112" i="3"/>
  <c r="CK72" i="3"/>
  <c r="BV145" i="3"/>
  <c r="DM34" i="3"/>
  <c r="DL34" i="3" s="1"/>
  <c r="D27" i="3"/>
  <c r="AT36" i="3"/>
  <c r="DR57" i="3"/>
  <c r="DR56" i="3" s="1"/>
  <c r="CZ407" i="3"/>
  <c r="CY407" i="3" s="1"/>
  <c r="CY409" i="3"/>
  <c r="CX409" i="3" s="1"/>
  <c r="DM428" i="3"/>
  <c r="DL428" i="3" s="1"/>
  <c r="DN345" i="3"/>
  <c r="DM345" i="3" s="1"/>
  <c r="DM346" i="3"/>
  <c r="DL346" i="3" s="1"/>
  <c r="CJ307" i="3"/>
  <c r="Z254" i="3"/>
  <c r="DN254" i="3"/>
  <c r="DM254" i="3" s="1"/>
  <c r="DL254" i="3" s="1"/>
  <c r="DE249" i="3"/>
  <c r="DR127" i="3"/>
  <c r="L210" i="3"/>
  <c r="DP106" i="3"/>
  <c r="DQ105" i="3"/>
  <c r="DP147" i="3"/>
  <c r="DQ146" i="3"/>
  <c r="DM179" i="3"/>
  <c r="DL179" i="3" s="1"/>
  <c r="DR101" i="3"/>
  <c r="DR89" i="3" s="1"/>
  <c r="CX415" i="3"/>
  <c r="DN453" i="3"/>
  <c r="DM454" i="3"/>
  <c r="CJ394" i="3"/>
  <c r="O409" i="3"/>
  <c r="K409" i="3" s="1"/>
  <c r="Y381" i="3"/>
  <c r="DQ349" i="3"/>
  <c r="DP349" i="3" s="1"/>
  <c r="DP350" i="3"/>
  <c r="CB338" i="3"/>
  <c r="CB462" i="3" s="1"/>
  <c r="DO402" i="3"/>
  <c r="CQ376" i="3"/>
  <c r="BB410" i="3"/>
  <c r="BA410" i="3" s="1"/>
  <c r="BC409" i="3"/>
  <c r="AA356" i="3"/>
  <c r="Z356" i="3" s="1"/>
  <c r="Z357" i="3"/>
  <c r="Y357" i="3" s="1"/>
  <c r="DL429" i="3"/>
  <c r="BA422" i="3"/>
  <c r="DL326" i="3"/>
  <c r="BO225" i="3"/>
  <c r="Y266" i="3"/>
  <c r="BA199" i="3"/>
  <c r="BF195" i="3"/>
  <c r="CF261" i="3"/>
  <c r="DQ312" i="3"/>
  <c r="DP313" i="3"/>
  <c r="DE247" i="3"/>
  <c r="DQ229" i="3"/>
  <c r="DP229" i="3" s="1"/>
  <c r="DP230" i="3"/>
  <c r="S195" i="3"/>
  <c r="R195" i="3" s="1"/>
  <c r="T193" i="3"/>
  <c r="S193" i="3" s="1"/>
  <c r="DM320" i="3"/>
  <c r="DL320" i="3" s="1"/>
  <c r="DN319" i="3"/>
  <c r="DM319" i="3" s="1"/>
  <c r="CS193" i="3"/>
  <c r="CR195" i="3"/>
  <c r="CQ195" i="3" s="1"/>
  <c r="BO237" i="3"/>
  <c r="DK210" i="3"/>
  <c r="DK193" i="3" s="1"/>
  <c r="DM158" i="3"/>
  <c r="DL158" i="3" s="1"/>
  <c r="DN157" i="3"/>
  <c r="DM157" i="3" s="1"/>
  <c r="DL157" i="3" s="1"/>
  <c r="R210" i="3"/>
  <c r="DP87" i="3"/>
  <c r="DL87" i="3" s="1"/>
  <c r="CH56" i="3"/>
  <c r="CG56" i="3" s="1"/>
  <c r="CG57" i="3"/>
  <c r="R119" i="3"/>
  <c r="DO119" i="3"/>
  <c r="BA184" i="3"/>
  <c r="CV10" i="3"/>
  <c r="DP107" i="3"/>
  <c r="DL107" i="3" s="1"/>
  <c r="DM38" i="3"/>
  <c r="DL38" i="3" s="1"/>
  <c r="DN37" i="3"/>
  <c r="AC97" i="3"/>
  <c r="DG170" i="3"/>
  <c r="DF170" i="3" s="1"/>
  <c r="DF171" i="3"/>
  <c r="AC146" i="3"/>
  <c r="AD145" i="3"/>
  <c r="AC145" i="3" s="1"/>
  <c r="DI12" i="3"/>
  <c r="DE12" i="3" s="1"/>
  <c r="Y179" i="3"/>
  <c r="I70" i="3"/>
  <c r="H70" i="3" s="1"/>
  <c r="DF73" i="3"/>
  <c r="DG72" i="3"/>
  <c r="DM424" i="3"/>
  <c r="DL424" i="3" s="1"/>
  <c r="DN423" i="3"/>
  <c r="CC456" i="3"/>
  <c r="BV409" i="3"/>
  <c r="Y377" i="3"/>
  <c r="DM358" i="3"/>
  <c r="DN357" i="3"/>
  <c r="E433" i="3"/>
  <c r="D433" i="3" s="1"/>
  <c r="F407" i="3"/>
  <c r="E407" i="3" s="1"/>
  <c r="D407" i="3" s="1"/>
  <c r="AB409" i="3"/>
  <c r="DM296" i="3"/>
  <c r="DL296" i="3" s="1"/>
  <c r="L338" i="3"/>
  <c r="K338" i="3" s="1"/>
  <c r="AX338" i="3"/>
  <c r="DL219" i="3"/>
  <c r="DP231" i="3"/>
  <c r="DL149" i="3"/>
  <c r="CJ395" i="3"/>
  <c r="DQ423" i="3"/>
  <c r="DP424" i="3"/>
  <c r="P407" i="3"/>
  <c r="O407" i="3" s="1"/>
  <c r="DL419" i="3"/>
  <c r="BP376" i="3"/>
  <c r="BO376" i="3" s="1"/>
  <c r="Z341" i="3"/>
  <c r="Y341" i="3" s="1"/>
  <c r="AA340" i="3"/>
  <c r="AF402" i="3"/>
  <c r="CD394" i="3"/>
  <c r="CC394" i="3" s="1"/>
  <c r="CE307" i="3"/>
  <c r="CD307" i="3" s="1"/>
  <c r="CC307" i="3" s="1"/>
  <c r="CD308" i="3"/>
  <c r="CC308" i="3" s="1"/>
  <c r="V376" i="3"/>
  <c r="R376" i="3" s="1"/>
  <c r="DO357" i="3"/>
  <c r="DO356" i="3" s="1"/>
  <c r="AL338" i="3"/>
  <c r="AL462" i="3" s="1"/>
  <c r="CG296" i="3"/>
  <c r="CC296" i="3" s="1"/>
  <c r="CC326" i="3"/>
  <c r="BD307" i="3"/>
  <c r="BD193" i="3" s="1"/>
  <c r="BE340" i="3"/>
  <c r="DE350" i="3"/>
  <c r="BA345" i="3"/>
  <c r="BI356" i="3"/>
  <c r="BH356" i="3" s="1"/>
  <c r="BJ338" i="3"/>
  <c r="BI338" i="3" s="1"/>
  <c r="BH338" i="3" s="1"/>
  <c r="BO262" i="3"/>
  <c r="DK261" i="3"/>
  <c r="CJ196" i="3"/>
  <c r="DP219" i="3"/>
  <c r="AC312" i="3"/>
  <c r="Y312" i="3" s="1"/>
  <c r="DL215" i="3"/>
  <c r="CQ308" i="3"/>
  <c r="DM164" i="3"/>
  <c r="DL164" i="3" s="1"/>
  <c r="Y198" i="3"/>
  <c r="CM193" i="3"/>
  <c r="AT210" i="3"/>
  <c r="DR153" i="3"/>
  <c r="DO229" i="3"/>
  <c r="DO210" i="3" s="1"/>
  <c r="CR261" i="3"/>
  <c r="CQ261" i="3" s="1"/>
  <c r="Y40" i="3"/>
  <c r="DH280" i="3"/>
  <c r="DF280" i="3" s="1"/>
  <c r="DE280" i="3" s="1"/>
  <c r="CR89" i="3"/>
  <c r="DL110" i="3"/>
  <c r="CI195" i="3"/>
  <c r="CI193" i="3" s="1"/>
  <c r="DP250" i="3"/>
  <c r="DL250" i="3" s="1"/>
  <c r="DO64" i="3"/>
  <c r="Z73" i="3"/>
  <c r="Y73" i="3" s="1"/>
  <c r="AA72" i="3"/>
  <c r="DF160" i="3"/>
  <c r="DE160" i="3" s="1"/>
  <c r="AR193" i="3"/>
  <c r="AQ193" i="3" s="1"/>
  <c r="AB195" i="3"/>
  <c r="AB193" i="3" s="1"/>
  <c r="CE89" i="3"/>
  <c r="CD89" i="3" s="1"/>
  <c r="CC89" i="3" s="1"/>
  <c r="DN127" i="3"/>
  <c r="DM127" i="3" s="1"/>
  <c r="DM128" i="3"/>
  <c r="DL128" i="3" s="1"/>
  <c r="DI160" i="3"/>
  <c r="BH89" i="3"/>
  <c r="BA157" i="3"/>
  <c r="AF37" i="3"/>
  <c r="CL70" i="3"/>
  <c r="CK70" i="3" s="1"/>
  <c r="AE36" i="3"/>
  <c r="BA15" i="3"/>
  <c r="BA13" i="3" s="1"/>
  <c r="BB13" i="3"/>
  <c r="CX73" i="3"/>
  <c r="DF27" i="3"/>
  <c r="DE27" i="3" s="1"/>
  <c r="DI90" i="3"/>
  <c r="DE90" i="3" s="1"/>
  <c r="DJ89" i="3"/>
  <c r="DI89" i="3" s="1"/>
  <c r="CE170" i="3"/>
  <c r="CD170" i="3" s="1"/>
  <c r="CD171" i="3"/>
  <c r="DC10" i="3"/>
  <c r="CC395" i="3"/>
  <c r="DL330" i="3"/>
  <c r="CX308" i="3"/>
  <c r="BA346" i="3"/>
  <c r="AC267" i="3"/>
  <c r="Y267" i="3" s="1"/>
  <c r="BO261" i="3"/>
  <c r="DE270" i="3"/>
  <c r="AD261" i="3"/>
  <c r="AC261" i="3" s="1"/>
  <c r="DR312" i="3"/>
  <c r="DR307" i="3" s="1"/>
  <c r="Z196" i="3"/>
  <c r="Y196" i="3" s="1"/>
  <c r="AA195" i="3"/>
  <c r="DF182" i="3"/>
  <c r="DE182" i="3" s="1"/>
  <c r="DG181" i="3"/>
  <c r="DF181" i="3" s="1"/>
  <c r="DE181" i="3" s="1"/>
  <c r="CK195" i="3"/>
  <c r="CL193" i="3"/>
  <c r="AJ261" i="3"/>
  <c r="AF261" i="3" s="1"/>
  <c r="DM217" i="3"/>
  <c r="DL217" i="3" s="1"/>
  <c r="Y304" i="3"/>
  <c r="CP193" i="3"/>
  <c r="CN195" i="3"/>
  <c r="DM214" i="3"/>
  <c r="Y345" i="3"/>
  <c r="CQ307" i="3"/>
  <c r="DL198" i="3"/>
  <c r="BZ193" i="3"/>
  <c r="DB195" i="3"/>
  <c r="DC193" i="3"/>
  <c r="DB193" i="3" s="1"/>
  <c r="S145" i="3"/>
  <c r="BA74" i="3"/>
  <c r="CC82" i="3"/>
  <c r="BE153" i="3"/>
  <c r="D89" i="3"/>
  <c r="DM106" i="3"/>
  <c r="DL106" i="3" s="1"/>
  <c r="DN105" i="3"/>
  <c r="DM105" i="3" s="1"/>
  <c r="DR200" i="3"/>
  <c r="DR195" i="3" s="1"/>
  <c r="Z64" i="3"/>
  <c r="Y64" i="3" s="1"/>
  <c r="DN64" i="3"/>
  <c r="DM64" i="3" s="1"/>
  <c r="DO200" i="3"/>
  <c r="DQ127" i="3"/>
  <c r="DP128" i="3"/>
  <c r="DE45" i="3"/>
  <c r="DM83" i="3"/>
  <c r="DN82" i="3"/>
  <c r="DM82" i="3" s="1"/>
  <c r="DQ97" i="3"/>
  <c r="DP97" i="3" s="1"/>
  <c r="DP98" i="3"/>
  <c r="AJ12" i="3"/>
  <c r="AF12" i="3" s="1"/>
  <c r="AK10" i="3"/>
  <c r="CD112" i="3"/>
  <c r="CC112" i="3" s="1"/>
  <c r="CY72" i="3"/>
  <c r="CX72" i="3" s="1"/>
  <c r="CZ70" i="3"/>
  <c r="DQ13" i="3"/>
  <c r="DP14" i="3"/>
  <c r="CC101" i="3"/>
  <c r="DQ456" i="3"/>
  <c r="DF402" i="3"/>
  <c r="DE402" i="3" s="1"/>
  <c r="DE342" i="3"/>
  <c r="CC454" i="3"/>
  <c r="CD453" i="3"/>
  <c r="CC453" i="3" s="1"/>
  <c r="AE407" i="3"/>
  <c r="DQ357" i="3"/>
  <c r="DP358" i="3"/>
  <c r="DL405" i="3"/>
  <c r="DR319" i="3"/>
  <c r="CC397" i="3"/>
  <c r="DN382" i="3"/>
  <c r="CD273" i="3"/>
  <c r="DM347" i="3"/>
  <c r="DJ237" i="3"/>
  <c r="DI238" i="3"/>
  <c r="DP232" i="3"/>
  <c r="DL232" i="3" s="1"/>
  <c r="BG307" i="3"/>
  <c r="BG193" i="3" s="1"/>
  <c r="DP241" i="3"/>
  <c r="Y181" i="3"/>
  <c r="DM304" i="3"/>
  <c r="DL304" i="3" s="1"/>
  <c r="DO262" i="3"/>
  <c r="DO261" i="3" s="1"/>
  <c r="DM303" i="3"/>
  <c r="DL303" i="3" s="1"/>
  <c r="CD182" i="3"/>
  <c r="CC182" i="3" s="1"/>
  <c r="CE181" i="3"/>
  <c r="CD181" i="3" s="1"/>
  <c r="CC181" i="3" s="1"/>
  <c r="BC181" i="3"/>
  <c r="BB181" i="3" s="1"/>
  <c r="BB182" i="3"/>
  <c r="BA182" i="3" s="1"/>
  <c r="DQ254" i="3"/>
  <c r="DP254" i="3" s="1"/>
  <c r="AC254" i="3"/>
  <c r="AB237" i="3"/>
  <c r="DP242" i="3"/>
  <c r="DL242" i="3" s="1"/>
  <c r="Y200" i="3"/>
  <c r="DP233" i="3"/>
  <c r="DL233" i="3" s="1"/>
  <c r="K170" i="3"/>
  <c r="DL103" i="3"/>
  <c r="CC31" i="3"/>
  <c r="DP94" i="3"/>
  <c r="DQ93" i="3"/>
  <c r="DP93" i="3" s="1"/>
  <c r="AX119" i="3"/>
  <c r="CD73" i="3"/>
  <c r="DE19" i="3"/>
  <c r="DE18" i="3" s="1"/>
  <c r="AJ56" i="3"/>
  <c r="AF56" i="3" s="1"/>
  <c r="AM27" i="3"/>
  <c r="CH72" i="3"/>
  <c r="CL10" i="3"/>
  <c r="BC89" i="3"/>
  <c r="BB90" i="3"/>
  <c r="Y32" i="3"/>
  <c r="DP115" i="3"/>
  <c r="DL115" i="3" s="1"/>
  <c r="DQ211" i="3"/>
  <c r="DP212" i="3"/>
  <c r="AJ195" i="3"/>
  <c r="AF195" i="3" s="1"/>
  <c r="AK193" i="3"/>
  <c r="AJ193" i="3" s="1"/>
  <c r="DI127" i="3"/>
  <c r="DE127" i="3" s="1"/>
  <c r="Z37" i="3"/>
  <c r="Y37" i="3" s="1"/>
  <c r="AA36" i="3"/>
  <c r="Z36" i="3" s="1"/>
  <c r="CY195" i="3"/>
  <c r="CZ193" i="3"/>
  <c r="CY193" i="3" s="1"/>
  <c r="CX193" i="3" s="1"/>
  <c r="AZ10" i="3"/>
  <c r="AZ462" i="3" s="1"/>
  <c r="BZ10" i="3"/>
  <c r="DM413" i="3"/>
  <c r="DL413" i="3" s="1"/>
  <c r="BM407" i="3"/>
  <c r="BL407" i="3" s="1"/>
  <c r="BL409" i="3"/>
  <c r="DR434" i="3"/>
  <c r="DR433" i="3" s="1"/>
  <c r="DP436" i="3"/>
  <c r="DL436" i="3" s="1"/>
  <c r="DF377" i="3"/>
  <c r="DG376" i="3"/>
  <c r="DF376" i="3" s="1"/>
  <c r="DE376" i="3" s="1"/>
  <c r="S409" i="3"/>
  <c r="R409" i="3" s="1"/>
  <c r="T407" i="3"/>
  <c r="S407" i="3" s="1"/>
  <c r="BN338" i="3"/>
  <c r="CE338" i="3"/>
  <c r="CC300" i="3"/>
  <c r="BZ394" i="3"/>
  <c r="BV394" i="3" s="1"/>
  <c r="AM386" i="3"/>
  <c r="DR382" i="3"/>
  <c r="DR376" i="3" s="1"/>
  <c r="BP340" i="3"/>
  <c r="BQ338" i="3"/>
  <c r="BP338" i="3" s="1"/>
  <c r="CG376" i="3"/>
  <c r="DP290" i="3"/>
  <c r="CG331" i="3"/>
  <c r="CC331" i="3" s="1"/>
  <c r="DM290" i="3"/>
  <c r="DL290" i="3" s="1"/>
  <c r="DI341" i="3"/>
  <c r="DJ340" i="3"/>
  <c r="Z203" i="3"/>
  <c r="Y203" i="3" s="1"/>
  <c r="DP268" i="3"/>
  <c r="DQ267" i="3"/>
  <c r="DP267" i="3" s="1"/>
  <c r="CH237" i="3"/>
  <c r="CG237" i="3" s="1"/>
  <c r="CG238" i="3"/>
  <c r="DN327" i="3"/>
  <c r="DM327" i="3" s="1"/>
  <c r="DM328" i="3"/>
  <c r="DL328" i="3" s="1"/>
  <c r="DM268" i="3"/>
  <c r="DN267" i="3"/>
  <c r="AO193" i="3"/>
  <c r="AN195" i="3"/>
  <c r="AM195" i="3" s="1"/>
  <c r="DO267" i="3"/>
  <c r="CU363" i="3"/>
  <c r="CQ363" i="3" s="1"/>
  <c r="CH340" i="3"/>
  <c r="CG341" i="3"/>
  <c r="BA270" i="3"/>
  <c r="P338" i="3"/>
  <c r="O338" i="3" s="1"/>
  <c r="O340" i="3"/>
  <c r="DP244" i="3"/>
  <c r="CQ238" i="3"/>
  <c r="DM272" i="3"/>
  <c r="DL272" i="3" s="1"/>
  <c r="DN270" i="3"/>
  <c r="DM270" i="3" s="1"/>
  <c r="DL270" i="3" s="1"/>
  <c r="CD225" i="3"/>
  <c r="CC225" i="3" s="1"/>
  <c r="DN203" i="3"/>
  <c r="DM203" i="3" s="1"/>
  <c r="DH261" i="3"/>
  <c r="DM205" i="3"/>
  <c r="DL205" i="3" s="1"/>
  <c r="CC303" i="3"/>
  <c r="CG160" i="3"/>
  <c r="DP191" i="3"/>
  <c r="DL191" i="3" s="1"/>
  <c r="DL298" i="3"/>
  <c r="Z182" i="3"/>
  <c r="Y182" i="3" s="1"/>
  <c r="AP193" i="3"/>
  <c r="V145" i="3"/>
  <c r="CX221" i="3"/>
  <c r="DN200" i="3"/>
  <c r="DM200" i="3" s="1"/>
  <c r="DM201" i="3"/>
  <c r="BA62" i="3"/>
  <c r="DN153" i="3"/>
  <c r="DM153" i="3" s="1"/>
  <c r="DM154" i="3"/>
  <c r="DL154" i="3" s="1"/>
  <c r="D145" i="3"/>
  <c r="Y82" i="3"/>
  <c r="CY145" i="3"/>
  <c r="CX145" i="3" s="1"/>
  <c r="CJ89" i="3"/>
  <c r="Y129" i="3"/>
  <c r="BF210" i="3"/>
  <c r="BE211" i="3"/>
  <c r="Y99" i="3"/>
  <c r="M70" i="3"/>
  <c r="L70" i="3" s="1"/>
  <c r="K70" i="3" s="1"/>
  <c r="L72" i="3"/>
  <c r="K72" i="3" s="1"/>
  <c r="BA42" i="3"/>
  <c r="CY237" i="3"/>
  <c r="CX237" i="3" s="1"/>
  <c r="CC94" i="3"/>
  <c r="CG73" i="3"/>
  <c r="AO462" i="3"/>
  <c r="AN10" i="3"/>
  <c r="Z93" i="3"/>
  <c r="Y93" i="3" s="1"/>
  <c r="DR450" i="3"/>
  <c r="BG433" i="3"/>
  <c r="BG407" i="3" s="1"/>
  <c r="BE434" i="3"/>
  <c r="CU394" i="3"/>
  <c r="CQ394" i="3" s="1"/>
  <c r="CJ433" i="3"/>
  <c r="DQ300" i="3"/>
  <c r="DP300" i="3" s="1"/>
  <c r="DP301" i="3"/>
  <c r="BE120" i="3"/>
  <c r="BF119" i="3"/>
  <c r="BE119" i="3" s="1"/>
  <c r="DN221" i="3"/>
  <c r="DM221" i="3" s="1"/>
  <c r="DM222" i="3"/>
  <c r="BG56" i="3"/>
  <c r="BE56" i="3" s="1"/>
  <c r="BE57" i="3"/>
  <c r="DN73" i="3"/>
  <c r="DM74" i="3"/>
  <c r="DL74" i="3" s="1"/>
  <c r="DM378" i="3"/>
  <c r="DN377" i="3"/>
  <c r="V445" i="3"/>
  <c r="R445" i="3" s="1"/>
  <c r="CF407" i="3"/>
  <c r="AX409" i="3"/>
  <c r="DO433" i="3"/>
  <c r="BV434" i="3"/>
  <c r="N407" i="3"/>
  <c r="L407" i="3" s="1"/>
  <c r="K407" i="3" s="1"/>
  <c r="DP324" i="3"/>
  <c r="DQ323" i="3"/>
  <c r="DP323" i="3" s="1"/>
  <c r="AB445" i="3"/>
  <c r="DL390" i="3"/>
  <c r="BE357" i="3"/>
  <c r="BA357" i="3" s="1"/>
  <c r="CD341" i="3"/>
  <c r="CC341" i="3" s="1"/>
  <c r="AC357" i="3"/>
  <c r="AD356" i="3"/>
  <c r="AC356" i="3" s="1"/>
  <c r="DB340" i="3"/>
  <c r="DL385" i="3"/>
  <c r="AG280" i="3"/>
  <c r="AF280" i="3" s="1"/>
  <c r="DL368" i="3"/>
  <c r="BO341" i="3"/>
  <c r="U407" i="3"/>
  <c r="U462" i="3" s="1"/>
  <c r="DR327" i="3"/>
  <c r="DP327" i="3" s="1"/>
  <c r="DI450" i="3"/>
  <c r="DE450" i="3" s="1"/>
  <c r="DJ445" i="3"/>
  <c r="DI445" i="3" s="1"/>
  <c r="DE272" i="3"/>
  <c r="DP239" i="3"/>
  <c r="DQ238" i="3"/>
  <c r="BZ280" i="3"/>
  <c r="BB341" i="3"/>
  <c r="BA341" i="3" s="1"/>
  <c r="BC340" i="3"/>
  <c r="DP213" i="3"/>
  <c r="DL213" i="3" s="1"/>
  <c r="CN237" i="3"/>
  <c r="CJ237" i="3" s="1"/>
  <c r="CO193" i="3"/>
  <c r="CN193" i="3" s="1"/>
  <c r="AU237" i="3"/>
  <c r="AT237" i="3" s="1"/>
  <c r="Y309" i="3"/>
  <c r="Y398" i="3"/>
  <c r="DQ186" i="3"/>
  <c r="DP186" i="3" s="1"/>
  <c r="DG210" i="3"/>
  <c r="DF210" i="3" s="1"/>
  <c r="DF211" i="3"/>
  <c r="DE211" i="3" s="1"/>
  <c r="AD237" i="3"/>
  <c r="AC237" i="3" s="1"/>
  <c r="CI210" i="3"/>
  <c r="CJ170" i="3"/>
  <c r="Z270" i="3"/>
  <c r="Y270" i="3" s="1"/>
  <c r="CC227" i="3"/>
  <c r="DM190" i="3"/>
  <c r="DL190" i="3" s="1"/>
  <c r="BQ193" i="3"/>
  <c r="BP193" i="3" s="1"/>
  <c r="BP195" i="3"/>
  <c r="BO195" i="3" s="1"/>
  <c r="P193" i="3"/>
  <c r="O195" i="3"/>
  <c r="AC341" i="3"/>
  <c r="AD340" i="3"/>
  <c r="CG181" i="3"/>
  <c r="DL152" i="3"/>
  <c r="DF296" i="3"/>
  <c r="DE296" i="3" s="1"/>
  <c r="AX280" i="3"/>
  <c r="M193" i="3"/>
  <c r="L193" i="3" s="1"/>
  <c r="L195" i="3"/>
  <c r="K195" i="3" s="1"/>
  <c r="CE210" i="3"/>
  <c r="CD210" i="3" s="1"/>
  <c r="Y201" i="3"/>
  <c r="BH56" i="3"/>
  <c r="AB119" i="3"/>
  <c r="AB70" i="3" s="1"/>
  <c r="H56" i="3"/>
  <c r="D56" i="3"/>
  <c r="DP91" i="3"/>
  <c r="DQ90" i="3"/>
  <c r="BU70" i="3"/>
  <c r="BU462" i="3" s="1"/>
  <c r="BG70" i="3"/>
  <c r="AZ70" i="3"/>
  <c r="CJ93" i="3"/>
  <c r="CY89" i="3"/>
  <c r="CX89" i="3" s="1"/>
  <c r="DQ79" i="3"/>
  <c r="DP79" i="3" s="1"/>
  <c r="DP80" i="3"/>
  <c r="AP70" i="3"/>
  <c r="AP462" i="3" s="1"/>
  <c r="DM114" i="3"/>
  <c r="DL114" i="3" s="1"/>
  <c r="DM42" i="3"/>
  <c r="DN41" i="3"/>
  <c r="DM41" i="3" s="1"/>
  <c r="P70" i="3"/>
  <c r="O70" i="3" s="1"/>
  <c r="N10" i="3"/>
  <c r="DN50" i="3"/>
  <c r="DM50" i="3" s="1"/>
  <c r="DL50" i="3" s="1"/>
  <c r="AW462" i="3"/>
  <c r="AM12" i="3"/>
  <c r="DM91" i="3"/>
  <c r="DN90" i="3"/>
  <c r="CU89" i="3"/>
  <c r="BC72" i="3"/>
  <c r="BA376" i="3"/>
  <c r="K340" i="3"/>
  <c r="DM94" i="3"/>
  <c r="DL94" i="3" s="1"/>
  <c r="DN93" i="3"/>
  <c r="DM93" i="3" s="1"/>
  <c r="DL93" i="3" s="1"/>
  <c r="CG90" i="3"/>
  <c r="CC90" i="3" s="1"/>
  <c r="CH89" i="3"/>
  <c r="CG89" i="3" s="1"/>
  <c r="DQ18" i="3"/>
  <c r="DP19" i="3"/>
  <c r="DP18" i="3" s="1"/>
  <c r="DP456" i="3"/>
  <c r="DN341" i="3"/>
  <c r="DM342" i="3"/>
  <c r="DO450" i="3"/>
  <c r="DO445" i="3" s="1"/>
  <c r="CQ445" i="3"/>
  <c r="AD409" i="3"/>
  <c r="AC410" i="3"/>
  <c r="DK409" i="3"/>
  <c r="DI410" i="3"/>
  <c r="DQ402" i="3"/>
  <c r="AC402" i="3"/>
  <c r="AA433" i="3"/>
  <c r="Z433" i="3" s="1"/>
  <c r="Z434" i="3"/>
  <c r="Y434" i="3" s="1"/>
  <c r="BD394" i="3"/>
  <c r="BW433" i="3"/>
  <c r="BV433" i="3" s="1"/>
  <c r="BX407" i="3"/>
  <c r="BW407" i="3" s="1"/>
  <c r="BV407" i="3" s="1"/>
  <c r="BA382" i="3"/>
  <c r="Z369" i="3"/>
  <c r="Y369" i="3" s="1"/>
  <c r="DM371" i="3"/>
  <c r="DN369" i="3"/>
  <c r="DM369" i="3" s="1"/>
  <c r="DL369" i="3" s="1"/>
  <c r="DM397" i="3"/>
  <c r="DL397" i="3" s="1"/>
  <c r="CG445" i="3"/>
  <c r="K433" i="3"/>
  <c r="CK340" i="3"/>
  <c r="CJ340" i="3" s="1"/>
  <c r="CL338" i="3"/>
  <c r="CK338" i="3" s="1"/>
  <c r="CJ338" i="3" s="1"/>
  <c r="Y439" i="3"/>
  <c r="BE331" i="3"/>
  <c r="BA331" i="3" s="1"/>
  <c r="DJ422" i="3"/>
  <c r="DI422" i="3" s="1"/>
  <c r="DI423" i="3"/>
  <c r="CC390" i="3"/>
  <c r="CD433" i="3"/>
  <c r="BS340" i="3"/>
  <c r="BT338" i="3"/>
  <c r="CZ338" i="3"/>
  <c r="CY338" i="3" s="1"/>
  <c r="CX338" i="3" s="1"/>
  <c r="CY340" i="3"/>
  <c r="CX340" i="3" s="1"/>
  <c r="BW340" i="3"/>
  <c r="DO364" i="3"/>
  <c r="DO363" i="3" s="1"/>
  <c r="R410" i="3"/>
  <c r="BA323" i="3"/>
  <c r="BS307" i="3"/>
  <c r="DP347" i="3"/>
  <c r="DE274" i="3"/>
  <c r="BA343" i="3"/>
  <c r="CJ402" i="3"/>
  <c r="BW307" i="3"/>
  <c r="BV307" i="3" s="1"/>
  <c r="AT247" i="3"/>
  <c r="CG273" i="3"/>
  <c r="DP263" i="3"/>
  <c r="DQ262" i="3"/>
  <c r="DR349" i="3"/>
  <c r="AB307" i="3"/>
  <c r="F193" i="3"/>
  <c r="E193" i="3" s="1"/>
  <c r="E195" i="3"/>
  <c r="D195" i="3" s="1"/>
  <c r="DM398" i="3"/>
  <c r="DL398" i="3" s="1"/>
  <c r="DP342" i="3"/>
  <c r="DQ341" i="3"/>
  <c r="DI174" i="3"/>
  <c r="DE174" i="3" s="1"/>
  <c r="DJ170" i="3"/>
  <c r="V237" i="3"/>
  <c r="R237" i="3" s="1"/>
  <c r="DP291" i="3"/>
  <c r="DL291" i="3" s="1"/>
  <c r="AC211" i="3"/>
  <c r="AD210" i="3"/>
  <c r="AC210" i="3" s="1"/>
  <c r="Q193" i="3"/>
  <c r="Q462" i="3" s="1"/>
  <c r="Y186" i="3"/>
  <c r="BV170" i="3"/>
  <c r="Y234" i="3"/>
  <c r="K203" i="3"/>
  <c r="CD211" i="3"/>
  <c r="CC211" i="3" s="1"/>
  <c r="DI146" i="3"/>
  <c r="DE146" i="3" s="1"/>
  <c r="DJ145" i="3"/>
  <c r="DI145" i="3" s="1"/>
  <c r="DF31" i="3"/>
  <c r="DE31" i="3" s="1"/>
  <c r="DI319" i="3"/>
  <c r="BB153" i="3"/>
  <c r="BA153" i="3" s="1"/>
  <c r="BC145" i="3"/>
  <c r="AA56" i="3"/>
  <c r="Z56" i="3" s="1"/>
  <c r="DR73" i="3"/>
  <c r="DR72" i="3" s="1"/>
  <c r="DO97" i="3"/>
  <c r="DO89" i="3" s="1"/>
  <c r="DP42" i="3"/>
  <c r="DQ41" i="3"/>
  <c r="DP41" i="3" s="1"/>
  <c r="BD72" i="3"/>
  <c r="DG89" i="3"/>
  <c r="DF89" i="3" s="1"/>
  <c r="DE89" i="3" s="1"/>
  <c r="AT89" i="3"/>
  <c r="BA41" i="3"/>
  <c r="BB23" i="3"/>
  <c r="BA23" i="3" s="1"/>
  <c r="BC10" i="3"/>
  <c r="DL62" i="3"/>
  <c r="CD120" i="3"/>
  <c r="CC120" i="3" s="1"/>
  <c r="DM51" i="3"/>
  <c r="DL51" i="3" s="1"/>
  <c r="DP24" i="3"/>
  <c r="DQ23" i="3"/>
  <c r="DP23" i="3" s="1"/>
  <c r="DQ73" i="3"/>
  <c r="BY193" i="3"/>
  <c r="AN72" i="3"/>
  <c r="AM72" i="3" s="1"/>
  <c r="CV407" i="3"/>
  <c r="CU407" i="3" s="1"/>
  <c r="CU409" i="3"/>
  <c r="DP322" i="3"/>
  <c r="DM351" i="3"/>
  <c r="DL351" i="3" s="1"/>
  <c r="BP394" i="3"/>
  <c r="BO394" i="3" s="1"/>
  <c r="DR456" i="3"/>
  <c r="DP411" i="3"/>
  <c r="DQ410" i="3"/>
  <c r="AT434" i="3"/>
  <c r="Y440" i="3"/>
  <c r="AC323" i="3"/>
  <c r="DM379" i="3"/>
  <c r="DL379" i="3" s="1"/>
  <c r="CC434" i="3"/>
  <c r="BE288" i="3"/>
  <c r="BA288" i="3" s="1"/>
  <c r="BF280" i="3"/>
  <c r="BE280" i="3" s="1"/>
  <c r="AJ340" i="3"/>
  <c r="AF340" i="3" s="1"/>
  <c r="AK338" i="3"/>
  <c r="DP329" i="3"/>
  <c r="DL329" i="3" s="1"/>
  <c r="DM295" i="3"/>
  <c r="DL295" i="3" s="1"/>
  <c r="BD363" i="3"/>
  <c r="BB363" i="3" s="1"/>
  <c r="BA363" i="3" s="1"/>
  <c r="DE399" i="3"/>
  <c r="DE317" i="3"/>
  <c r="Z331" i="3"/>
  <c r="Y331" i="3" s="1"/>
  <c r="CC290" i="3"/>
  <c r="DL275" i="3"/>
  <c r="H261" i="3"/>
  <c r="D261" i="3" s="1"/>
  <c r="DO308" i="3"/>
  <c r="DP202" i="3"/>
  <c r="CU210" i="3"/>
  <c r="CQ210" i="3" s="1"/>
  <c r="DP214" i="3"/>
  <c r="BW210" i="3"/>
  <c r="BV210" i="3" s="1"/>
  <c r="DO288" i="3"/>
  <c r="CG196" i="3"/>
  <c r="CH195" i="3"/>
  <c r="BE312" i="3"/>
  <c r="BA312" i="3" s="1"/>
  <c r="DI292" i="3"/>
  <c r="DE292" i="3" s="1"/>
  <c r="CN280" i="3"/>
  <c r="DM245" i="3"/>
  <c r="DL245" i="3" s="1"/>
  <c r="Z150" i="3"/>
  <c r="Y150" i="3" s="1"/>
  <c r="CG229" i="3"/>
  <c r="CC229" i="3" s="1"/>
  <c r="BJ193" i="3"/>
  <c r="BC170" i="3"/>
  <c r="BB170" i="3" s="1"/>
  <c r="BA170" i="3" s="1"/>
  <c r="BB171" i="3"/>
  <c r="BA171" i="3" s="1"/>
  <c r="CP70" i="3"/>
  <c r="CP462" i="3" s="1"/>
  <c r="DP161" i="3"/>
  <c r="DQ160" i="3"/>
  <c r="DP160" i="3" s="1"/>
  <c r="CU27" i="3"/>
  <c r="CQ27" i="3" s="1"/>
  <c r="BX70" i="3"/>
  <c r="BW70" i="3" s="1"/>
  <c r="BV70" i="3" s="1"/>
  <c r="BD145" i="3"/>
  <c r="BB146" i="3"/>
  <c r="BA146" i="3" s="1"/>
  <c r="DQ60" i="3"/>
  <c r="DP60" i="3" s="1"/>
  <c r="AC60" i="3"/>
  <c r="Y31" i="3"/>
  <c r="DB36" i="3"/>
  <c r="Y76" i="3"/>
  <c r="DM24" i="3"/>
  <c r="DL24" i="3" s="1"/>
  <c r="DN23" i="3"/>
  <c r="DM126" i="3"/>
  <c r="DL126" i="3" s="1"/>
  <c r="CE119" i="3"/>
  <c r="CD119" i="3" s="1"/>
  <c r="DO79" i="3"/>
  <c r="AO70" i="3"/>
  <c r="AN70" i="3" s="1"/>
  <c r="AM70" i="3" s="1"/>
  <c r="W70" i="3"/>
  <c r="AT12" i="3"/>
  <c r="DG261" i="3"/>
  <c r="DF261" i="3" s="1"/>
  <c r="DF262" i="3"/>
  <c r="DE262" i="3" s="1"/>
  <c r="Y131" i="3"/>
  <c r="DM25" i="3"/>
  <c r="DL25" i="3" s="1"/>
  <c r="AG145" i="3"/>
  <c r="AF145" i="3" s="1"/>
  <c r="AH70" i="3"/>
  <c r="AG70" i="3" s="1"/>
  <c r="AF70" i="3" s="1"/>
  <c r="CH36" i="3"/>
  <c r="CG36" i="3" s="1"/>
  <c r="Y170" i="3"/>
  <c r="DM451" i="3"/>
  <c r="DL451" i="3" s="1"/>
  <c r="DN450" i="3"/>
  <c r="DM450" i="3" s="1"/>
  <c r="DN273" i="3"/>
  <c r="DM273" i="3" s="1"/>
  <c r="DL273" i="3" s="1"/>
  <c r="DM274" i="3"/>
  <c r="DL274" i="3" s="1"/>
  <c r="Z415" i="3"/>
  <c r="Y415" i="3" s="1"/>
  <c r="DN415" i="3"/>
  <c r="DM415" i="3" s="1"/>
  <c r="DL415" i="3" s="1"/>
  <c r="BA454" i="3"/>
  <c r="BB453" i="3"/>
  <c r="DF341" i="3"/>
  <c r="DG340" i="3"/>
  <c r="DK338" i="3"/>
  <c r="BH445" i="3"/>
  <c r="Y448" i="3"/>
  <c r="DO399" i="3"/>
  <c r="AB394" i="3"/>
  <c r="AB338" i="3" s="1"/>
  <c r="DE415" i="3"/>
  <c r="AT433" i="3"/>
  <c r="DE353" i="3"/>
  <c r="DB376" i="3"/>
  <c r="CX376" i="3" s="1"/>
  <c r="DP366" i="3"/>
  <c r="CY445" i="3"/>
  <c r="CX445" i="3" s="1"/>
  <c r="DM435" i="3"/>
  <c r="DN434" i="3"/>
  <c r="DN439" i="3"/>
  <c r="DM439" i="3" s="1"/>
  <c r="DL439" i="3" s="1"/>
  <c r="DM440" i="3"/>
  <c r="DL440" i="3" s="1"/>
  <c r="BD409" i="3"/>
  <c r="BD407" i="3" s="1"/>
  <c r="DE327" i="3"/>
  <c r="CX356" i="3"/>
  <c r="R340" i="3"/>
  <c r="CJ399" i="3"/>
  <c r="DL321" i="3"/>
  <c r="CC422" i="3"/>
  <c r="Y263" i="3"/>
  <c r="AF307" i="3"/>
  <c r="DL333" i="3"/>
  <c r="CD281" i="3"/>
  <c r="CC281" i="3" s="1"/>
  <c r="CE280" i="3"/>
  <c r="CD280" i="3" s="1"/>
  <c r="Y275" i="3"/>
  <c r="H280" i="3"/>
  <c r="D280" i="3" s="1"/>
  <c r="AD307" i="3"/>
  <c r="AE195" i="3"/>
  <c r="DQ221" i="3"/>
  <c r="DP222" i="3"/>
  <c r="DP205" i="3"/>
  <c r="AN409" i="3"/>
  <c r="AM409" i="3" s="1"/>
  <c r="BE394" i="3"/>
  <c r="W338" i="3"/>
  <c r="V338" i="3" s="1"/>
  <c r="V340" i="3"/>
  <c r="BP307" i="3"/>
  <c r="BO307" i="3" s="1"/>
  <c r="AF170" i="3"/>
  <c r="BG210" i="3"/>
  <c r="O210" i="3"/>
  <c r="CX146" i="3"/>
  <c r="AA89" i="3"/>
  <c r="Z89" i="3" s="1"/>
  <c r="Y89" i="3" s="1"/>
  <c r="DN131" i="3"/>
  <c r="DM131" i="3" s="1"/>
  <c r="Y20" i="3"/>
  <c r="CW193" i="3"/>
  <c r="CU193" i="3" s="1"/>
  <c r="CD288" i="3"/>
  <c r="CC288" i="3" s="1"/>
  <c r="CN72" i="3"/>
  <c r="CO70" i="3"/>
  <c r="CN70" i="3" s="1"/>
  <c r="DN120" i="3"/>
  <c r="DM121" i="3"/>
  <c r="DE159" i="3"/>
  <c r="CC131" i="3"/>
  <c r="AD27" i="3"/>
  <c r="AC27" i="3" s="1"/>
  <c r="Y27" i="3" s="1"/>
  <c r="Y98" i="3"/>
  <c r="DM76" i="3"/>
  <c r="DL76" i="3" s="1"/>
  <c r="AB56" i="3"/>
  <c r="BS12" i="3"/>
  <c r="BT10" i="3"/>
  <c r="BP89" i="3"/>
  <c r="BO89" i="3" s="1"/>
  <c r="BQ70" i="3"/>
  <c r="BP70" i="3" s="1"/>
  <c r="DP84" i="3"/>
  <c r="DL84" i="3" s="1"/>
  <c r="DP83" i="3"/>
  <c r="DQ82" i="3"/>
  <c r="DP82" i="3" s="1"/>
  <c r="AV10" i="3"/>
  <c r="DJ356" i="3"/>
  <c r="DI356" i="3" s="1"/>
  <c r="DI357" i="3"/>
  <c r="DM324" i="3"/>
  <c r="DL324" i="3" s="1"/>
  <c r="DN323" i="3"/>
  <c r="DM323" i="3" s="1"/>
  <c r="DL323" i="3" s="1"/>
  <c r="DM448" i="3"/>
  <c r="DL448" i="3" s="1"/>
  <c r="DL449" i="3"/>
  <c r="CC435" i="3"/>
  <c r="BT407" i="3"/>
  <c r="BS407" i="3" s="1"/>
  <c r="Y416" i="3"/>
  <c r="DP400" i="3"/>
  <c r="DL400" i="3" s="1"/>
  <c r="AX307" i="3"/>
  <c r="AK407" i="3"/>
  <c r="AJ407" i="3" s="1"/>
  <c r="AJ409" i="3"/>
  <c r="CC399" i="3"/>
  <c r="BA282" i="3"/>
  <c r="S338" i="3"/>
  <c r="CC423" i="3"/>
  <c r="DN262" i="3"/>
  <c r="DM263" i="3"/>
  <c r="DP176" i="3"/>
  <c r="DL176" i="3" s="1"/>
  <c r="AI338" i="3"/>
  <c r="AG338" i="3" s="1"/>
  <c r="L307" i="3"/>
  <c r="K307" i="3" s="1"/>
  <c r="AZ193" i="3"/>
  <c r="Z229" i="3"/>
  <c r="Y229" i="3" s="1"/>
  <c r="Y460" i="3"/>
  <c r="AO407" i="3"/>
  <c r="AN407" i="3" s="1"/>
  <c r="AM407" i="3" s="1"/>
  <c r="BA205" i="3"/>
  <c r="DM175" i="3"/>
  <c r="DL175" i="3" s="1"/>
  <c r="DN174" i="3"/>
  <c r="DM174" i="3" s="1"/>
  <c r="DM177" i="3"/>
  <c r="DL177" i="3" s="1"/>
  <c r="DM155" i="3"/>
  <c r="DL155" i="3" s="1"/>
  <c r="DM167" i="3"/>
  <c r="DL167" i="3" s="1"/>
  <c r="BC210" i="3"/>
  <c r="BB210" i="3" s="1"/>
  <c r="BB211" i="3"/>
  <c r="BA211" i="3" s="1"/>
  <c r="DM132" i="3"/>
  <c r="Z221" i="3"/>
  <c r="Y221" i="3" s="1"/>
  <c r="DO73" i="3"/>
  <c r="DP139" i="3"/>
  <c r="DL139" i="3" s="1"/>
  <c r="DP158" i="3"/>
  <c r="DQ157" i="3"/>
  <c r="DP157" i="3" s="1"/>
  <c r="DM49" i="3"/>
  <c r="DL49" i="3" s="1"/>
  <c r="DP46" i="3"/>
  <c r="DL46" i="3" s="1"/>
  <c r="BE79" i="3"/>
  <c r="BA79" i="3" s="1"/>
  <c r="AD89" i="3"/>
  <c r="AC89" i="3" s="1"/>
  <c r="CF36" i="3"/>
  <c r="DM59" i="3"/>
  <c r="DL59" i="3" s="1"/>
  <c r="DM98" i="3"/>
  <c r="DN97" i="3"/>
  <c r="CE72" i="3"/>
  <c r="T462" i="3"/>
  <c r="S10" i="3"/>
  <c r="R10" i="3" s="1"/>
  <c r="BL119" i="3"/>
  <c r="BH119" i="3" s="1"/>
  <c r="BM70" i="3"/>
  <c r="BL70" i="3" s="1"/>
  <c r="Y102" i="3"/>
  <c r="DR119" i="3"/>
  <c r="CD64" i="3"/>
  <c r="CC64" i="3" s="1"/>
  <c r="DM32" i="3"/>
  <c r="DL32" i="3" s="1"/>
  <c r="AK462" i="2"/>
  <c r="AJ462" i="2"/>
  <c r="AI462" i="2"/>
  <c r="AF462" i="2"/>
  <c r="AH462" i="2"/>
  <c r="DR193" i="3" l="1"/>
  <c r="DI210" i="3"/>
  <c r="DJ193" i="3"/>
  <c r="DI193" i="3" s="1"/>
  <c r="DE237" i="3"/>
  <c r="CC433" i="3"/>
  <c r="K210" i="3"/>
  <c r="AC12" i="3"/>
  <c r="Y323" i="3"/>
  <c r="BO210" i="3"/>
  <c r="DL399" i="3"/>
  <c r="DL350" i="3"/>
  <c r="DL64" i="3"/>
  <c r="DM395" i="3"/>
  <c r="DL395" i="3" s="1"/>
  <c r="DN394" i="3"/>
  <c r="DM394" i="3" s="1"/>
  <c r="DL394" i="3" s="1"/>
  <c r="DP446" i="3"/>
  <c r="DQ445" i="3"/>
  <c r="DP445" i="3" s="1"/>
  <c r="CF462" i="3"/>
  <c r="DQ181" i="3"/>
  <c r="DP181" i="3" s="1"/>
  <c r="DP182" i="3"/>
  <c r="DO338" i="3"/>
  <c r="DL342" i="3"/>
  <c r="DL132" i="3"/>
  <c r="DI170" i="3"/>
  <c r="DN340" i="3"/>
  <c r="DM341" i="3"/>
  <c r="DL341" i="3" s="1"/>
  <c r="CA462" i="3"/>
  <c r="BZ462" i="3" s="1"/>
  <c r="CV462" i="3"/>
  <c r="CU462" i="3" s="1"/>
  <c r="CU10" i="3"/>
  <c r="DL225" i="3"/>
  <c r="DL322" i="3"/>
  <c r="AD10" i="3"/>
  <c r="CG27" i="3"/>
  <c r="CC27" i="3" s="1"/>
  <c r="CH10" i="3"/>
  <c r="DO193" i="3"/>
  <c r="BS70" i="3"/>
  <c r="BO70" i="3" s="1"/>
  <c r="Y120" i="3"/>
  <c r="CQ10" i="3"/>
  <c r="DL131" i="3"/>
  <c r="AJ338" i="3"/>
  <c r="AF338" i="3" s="1"/>
  <c r="DP90" i="3"/>
  <c r="DQ89" i="3"/>
  <c r="DP89" i="3" s="1"/>
  <c r="DE210" i="3"/>
  <c r="DJ338" i="3"/>
  <c r="DI338" i="3" s="1"/>
  <c r="DI340" i="3"/>
  <c r="CX195" i="3"/>
  <c r="AB407" i="3"/>
  <c r="AB462" i="3" s="1"/>
  <c r="Y254" i="3"/>
  <c r="DP196" i="3"/>
  <c r="DQ195" i="3"/>
  <c r="DO376" i="3"/>
  <c r="DL108" i="3"/>
  <c r="CS462" i="3"/>
  <c r="CR462" i="3" s="1"/>
  <c r="BX462" i="3"/>
  <c r="BW10" i="3"/>
  <c r="BV10" i="3" s="1"/>
  <c r="DL135" i="3"/>
  <c r="BF338" i="3"/>
  <c r="BE338" i="3" s="1"/>
  <c r="DP203" i="3"/>
  <c r="DL203" i="3" s="1"/>
  <c r="DE433" i="3"/>
  <c r="DP308" i="3"/>
  <c r="DQ307" i="3"/>
  <c r="DP307" i="3" s="1"/>
  <c r="DL136" i="3"/>
  <c r="AR462" i="3"/>
  <c r="AQ462" i="3" s="1"/>
  <c r="AQ10" i="3"/>
  <c r="AM10" i="3" s="1"/>
  <c r="DN445" i="3"/>
  <c r="DM445" i="3" s="1"/>
  <c r="DM446" i="3"/>
  <c r="BE72" i="3"/>
  <c r="BF70" i="3"/>
  <c r="BE70" i="3" s="1"/>
  <c r="BC193" i="3"/>
  <c r="BB193" i="3" s="1"/>
  <c r="BB195" i="3"/>
  <c r="BA195" i="3" s="1"/>
  <c r="BI193" i="3"/>
  <c r="BH193" i="3" s="1"/>
  <c r="BD70" i="3"/>
  <c r="BD462" i="3" s="1"/>
  <c r="DM357" i="3"/>
  <c r="DL357" i="3" s="1"/>
  <c r="DN356" i="3"/>
  <c r="DM356" i="3" s="1"/>
  <c r="DL356" i="3" s="1"/>
  <c r="DL447" i="3"/>
  <c r="DJ407" i="3"/>
  <c r="BV338" i="3"/>
  <c r="R145" i="3"/>
  <c r="DL358" i="3"/>
  <c r="BC407" i="3"/>
  <c r="BB407" i="3" s="1"/>
  <c r="BA407" i="3" s="1"/>
  <c r="BB409" i="3"/>
  <c r="BA409" i="3" s="1"/>
  <c r="DL345" i="3"/>
  <c r="M462" i="3"/>
  <c r="L10" i="3"/>
  <c r="BD338" i="3"/>
  <c r="BQ462" i="3"/>
  <c r="BP462" i="3" s="1"/>
  <c r="BP10" i="3"/>
  <c r="DL150" i="3"/>
  <c r="DP395" i="3"/>
  <c r="DQ394" i="3"/>
  <c r="DP394" i="3" s="1"/>
  <c r="DL174" i="3"/>
  <c r="D193" i="3"/>
  <c r="DH193" i="3"/>
  <c r="DH462" i="3" s="1"/>
  <c r="Y356" i="3"/>
  <c r="DQ56" i="3"/>
  <c r="DP56" i="3" s="1"/>
  <c r="DP57" i="3"/>
  <c r="DL57" i="3" s="1"/>
  <c r="Z409" i="3"/>
  <c r="Y409" i="3" s="1"/>
  <c r="AA407" i="3"/>
  <c r="DN433" i="3"/>
  <c r="DM433" i="3" s="1"/>
  <c r="DL433" i="3" s="1"/>
  <c r="DM434" i="3"/>
  <c r="DL434" i="3" s="1"/>
  <c r="AV462" i="3"/>
  <c r="AU462" i="3" s="1"/>
  <c r="AU10" i="3"/>
  <c r="AT10" i="3" s="1"/>
  <c r="DL435" i="3"/>
  <c r="BA181" i="3"/>
  <c r="CQ89" i="3"/>
  <c r="CQ70" i="3"/>
  <c r="CW462" i="3"/>
  <c r="BO12" i="3"/>
  <c r="Y237" i="3"/>
  <c r="DQ12" i="3"/>
  <c r="DE422" i="3"/>
  <c r="DL161" i="3"/>
  <c r="DL244" i="3"/>
  <c r="BA394" i="3"/>
  <c r="DL316" i="3"/>
  <c r="Y18" i="3"/>
  <c r="Y56" i="3"/>
  <c r="DL371" i="3"/>
  <c r="BB72" i="3"/>
  <c r="BC70" i="3"/>
  <c r="BC338" i="3"/>
  <c r="BB338" i="3" s="1"/>
  <c r="BA338" i="3" s="1"/>
  <c r="BB340" i="3"/>
  <c r="BA340" i="3" s="1"/>
  <c r="BB27" i="3"/>
  <c r="BA27" i="3" s="1"/>
  <c r="CY70" i="3"/>
  <c r="CX70" i="3" s="1"/>
  <c r="CC170" i="3"/>
  <c r="CC237" i="3"/>
  <c r="DE423" i="3"/>
  <c r="BJ462" i="3"/>
  <c r="BI462" i="3" s="1"/>
  <c r="BH462" i="3" s="1"/>
  <c r="BI10" i="3"/>
  <c r="DQ376" i="3"/>
  <c r="DP376" i="3" s="1"/>
  <c r="DP377" i="3"/>
  <c r="AA10" i="3"/>
  <c r="AC195" i="3"/>
  <c r="AD193" i="3"/>
  <c r="DJ70" i="3"/>
  <c r="DI70" i="3" s="1"/>
  <c r="DI72" i="3"/>
  <c r="CE407" i="3"/>
  <c r="CD407" i="3" s="1"/>
  <c r="CC407" i="3" s="1"/>
  <c r="CD409" i="3"/>
  <c r="CC409" i="3" s="1"/>
  <c r="DM101" i="3"/>
  <c r="DL101" i="3" s="1"/>
  <c r="DM229" i="3"/>
  <c r="DL229" i="3" s="1"/>
  <c r="BA280" i="3"/>
  <c r="CD193" i="3"/>
  <c r="CC193" i="3" s="1"/>
  <c r="DN376" i="3"/>
  <c r="DM376" i="3" s="1"/>
  <c r="DL376" i="3" s="1"/>
  <c r="DM377" i="3"/>
  <c r="DL377" i="3" s="1"/>
  <c r="CR193" i="3"/>
  <c r="CQ193" i="3" s="1"/>
  <c r="DL91" i="3"/>
  <c r="DP238" i="3"/>
  <c r="DQ237" i="3"/>
  <c r="DP237" i="3" s="1"/>
  <c r="DL378" i="3"/>
  <c r="BE210" i="3"/>
  <c r="BA210" i="3" s="1"/>
  <c r="BA90" i="3"/>
  <c r="DL214" i="3"/>
  <c r="DF72" i="3"/>
  <c r="DE72" i="3" s="1"/>
  <c r="DG70" i="3"/>
  <c r="DF70" i="3" s="1"/>
  <c r="DE70" i="3" s="1"/>
  <c r="DL319" i="3"/>
  <c r="DL251" i="3"/>
  <c r="CH407" i="3"/>
  <c r="CG407" i="3" s="1"/>
  <c r="CG409" i="3"/>
  <c r="DO280" i="3"/>
  <c r="DN195" i="3"/>
  <c r="DM196" i="3"/>
  <c r="AX10" i="3"/>
  <c r="DQ433" i="3"/>
  <c r="DP433" i="3" s="1"/>
  <c r="DP434" i="3"/>
  <c r="BB145" i="3"/>
  <c r="BA145" i="3" s="1"/>
  <c r="DM90" i="3"/>
  <c r="DN89" i="3"/>
  <c r="DM89" i="3" s="1"/>
  <c r="CD338" i="3"/>
  <c r="AK462" i="3"/>
  <c r="AJ462" i="3" s="1"/>
  <c r="AJ10" i="3"/>
  <c r="DE73" i="3"/>
  <c r="DM308" i="3"/>
  <c r="DL308" i="3" s="1"/>
  <c r="DN307" i="3"/>
  <c r="DM307" i="3" s="1"/>
  <c r="DL307" i="3" s="1"/>
  <c r="DL252" i="3"/>
  <c r="Y446" i="3"/>
  <c r="AX193" i="3"/>
  <c r="AT193" i="3" s="1"/>
  <c r="DP171" i="3"/>
  <c r="DQ170" i="3"/>
  <c r="DP170" i="3" s="1"/>
  <c r="AC36" i="3"/>
  <c r="Y36" i="3" s="1"/>
  <c r="CC376" i="3"/>
  <c r="AY462" i="3"/>
  <c r="AX462" i="3" s="1"/>
  <c r="CC56" i="3"/>
  <c r="AI462" i="3"/>
  <c r="DQ356" i="3"/>
  <c r="DP356" i="3" s="1"/>
  <c r="DP357" i="3"/>
  <c r="DP262" i="3"/>
  <c r="DQ261" i="3"/>
  <c r="DP261" i="3" s="1"/>
  <c r="DL160" i="3"/>
  <c r="DR70" i="3"/>
  <c r="DR462" i="3" s="1"/>
  <c r="CG195" i="3"/>
  <c r="CC195" i="3" s="1"/>
  <c r="CH193" i="3"/>
  <c r="CG193" i="3" s="1"/>
  <c r="P462" i="3"/>
  <c r="O462" i="3" s="1"/>
  <c r="O10" i="3"/>
  <c r="AC72" i="3"/>
  <c r="AD70" i="3"/>
  <c r="AC70" i="3" s="1"/>
  <c r="DN56" i="3"/>
  <c r="DM56" i="3" s="1"/>
  <c r="AH462" i="3"/>
  <c r="AG462" i="3" s="1"/>
  <c r="AF462" i="3" s="1"/>
  <c r="AG10" i="3"/>
  <c r="AF10" i="3" s="1"/>
  <c r="DM97" i="3"/>
  <c r="DL97" i="3" s="1"/>
  <c r="DL98" i="3"/>
  <c r="CC119" i="3"/>
  <c r="BB89" i="3"/>
  <c r="BA89" i="3" s="1"/>
  <c r="BT462" i="3"/>
  <c r="BS462" i="3" s="1"/>
  <c r="BS10" i="3"/>
  <c r="DP221" i="3"/>
  <c r="DL221" i="3" s="1"/>
  <c r="DM73" i="3"/>
  <c r="DL73" i="3" s="1"/>
  <c r="DN72" i="3"/>
  <c r="CD340" i="3"/>
  <c r="CC340" i="3" s="1"/>
  <c r="CL462" i="3"/>
  <c r="CK462" i="3" s="1"/>
  <c r="CJ462" i="3" s="1"/>
  <c r="CK10" i="3"/>
  <c r="CJ10" i="3" s="1"/>
  <c r="AA338" i="3"/>
  <c r="Z338" i="3" s="1"/>
  <c r="Z340" i="3"/>
  <c r="R193" i="3"/>
  <c r="CJ72" i="3"/>
  <c r="Z445" i="3"/>
  <c r="Y445" i="3" s="1"/>
  <c r="DM281" i="3"/>
  <c r="DL386" i="3"/>
  <c r="Z280" i="3"/>
  <c r="Y280" i="3" s="1"/>
  <c r="CO462" i="3"/>
  <c r="CN462" i="3" s="1"/>
  <c r="DL113" i="3"/>
  <c r="DL271" i="3"/>
  <c r="BO340" i="3"/>
  <c r="K193" i="3"/>
  <c r="DO10" i="3"/>
  <c r="DN12" i="3"/>
  <c r="DP37" i="3"/>
  <c r="DQ36" i="3"/>
  <c r="DP36" i="3" s="1"/>
  <c r="DL82" i="3"/>
  <c r="CJ70" i="3"/>
  <c r="DP382" i="3"/>
  <c r="BB307" i="3"/>
  <c r="BA307" i="3" s="1"/>
  <c r="DQ280" i="3"/>
  <c r="DP280" i="3" s="1"/>
  <c r="DP281" i="3"/>
  <c r="BL10" i="3"/>
  <c r="DP450" i="3"/>
  <c r="DL300" i="3"/>
  <c r="DN27" i="3"/>
  <c r="DM27" i="3" s="1"/>
  <c r="DL27" i="3" s="1"/>
  <c r="DP341" i="3"/>
  <c r="DQ340" i="3"/>
  <c r="DL317" i="3"/>
  <c r="DM13" i="3"/>
  <c r="DL14" i="3"/>
  <c r="DL13" i="3" s="1"/>
  <c r="AC307" i="3"/>
  <c r="Y307" i="3" s="1"/>
  <c r="DL212" i="3"/>
  <c r="BM462" i="3"/>
  <c r="BL462" i="3" s="1"/>
  <c r="DL297" i="3"/>
  <c r="DL301" i="3"/>
  <c r="DL28" i="3"/>
  <c r="DP153" i="3"/>
  <c r="DL153" i="3" s="1"/>
  <c r="DC462" i="3"/>
  <c r="DB462" i="3" s="1"/>
  <c r="DB10" i="3"/>
  <c r="DE261" i="3"/>
  <c r="CC210" i="3"/>
  <c r="S462" i="3"/>
  <c r="R462" i="3" s="1"/>
  <c r="DP410" i="3"/>
  <c r="DQ409" i="3"/>
  <c r="DM280" i="3"/>
  <c r="DL280" i="3" s="1"/>
  <c r="DR338" i="3"/>
  <c r="AC340" i="3"/>
  <c r="AD338" i="3"/>
  <c r="AC338" i="3" s="1"/>
  <c r="R407" i="3"/>
  <c r="CE10" i="3"/>
  <c r="CD12" i="3"/>
  <c r="CC12" i="3" s="1"/>
  <c r="DL41" i="3"/>
  <c r="DL83" i="3"/>
  <c r="BA57" i="3"/>
  <c r="Y13" i="3"/>
  <c r="DE341" i="3"/>
  <c r="DO307" i="3"/>
  <c r="DL42" i="3"/>
  <c r="O193" i="3"/>
  <c r="AN193" i="3"/>
  <c r="AM193" i="3" s="1"/>
  <c r="DE377" i="3"/>
  <c r="CC73" i="3"/>
  <c r="CK193" i="3"/>
  <c r="CJ193" i="3" s="1"/>
  <c r="DN210" i="3"/>
  <c r="DM210" i="3" s="1"/>
  <c r="DL210" i="3" s="1"/>
  <c r="DM211" i="3"/>
  <c r="DL211" i="3" s="1"/>
  <c r="BE433" i="3"/>
  <c r="BA433" i="3" s="1"/>
  <c r="DP319" i="3"/>
  <c r="DM182" i="3"/>
  <c r="DN181" i="3"/>
  <c r="DM181" i="3" s="1"/>
  <c r="BH409" i="3"/>
  <c r="I462" i="3"/>
  <c r="H462" i="3" s="1"/>
  <c r="H10" i="3"/>
  <c r="D10" i="3" s="1"/>
  <c r="AT338" i="3"/>
  <c r="F462" i="3"/>
  <c r="E462" i="3" s="1"/>
  <c r="D462" i="3" s="1"/>
  <c r="DL450" i="3"/>
  <c r="AN462" i="3"/>
  <c r="AM462" i="3" s="1"/>
  <c r="DP13" i="3"/>
  <c r="DP211" i="3"/>
  <c r="DQ210" i="3"/>
  <c r="DP210" i="3" s="1"/>
  <c r="V70" i="3"/>
  <c r="R70" i="3" s="1"/>
  <c r="W462" i="3"/>
  <c r="V462" i="3" s="1"/>
  <c r="DM423" i="3"/>
  <c r="DN422" i="3"/>
  <c r="DM422" i="3" s="1"/>
  <c r="CC238" i="3"/>
  <c r="AE193" i="3"/>
  <c r="AE462" i="3" s="1"/>
  <c r="CG72" i="3"/>
  <c r="CH70" i="3"/>
  <c r="CG70" i="3" s="1"/>
  <c r="DE445" i="3"/>
  <c r="DO407" i="3"/>
  <c r="N462" i="3"/>
  <c r="R338" i="3"/>
  <c r="CC280" i="3"/>
  <c r="BA453" i="3"/>
  <c r="DP73" i="3"/>
  <c r="DQ72" i="3"/>
  <c r="BV340" i="3"/>
  <c r="DK407" i="3"/>
  <c r="DK462" i="3" s="1"/>
  <c r="DM267" i="3"/>
  <c r="DL267" i="3" s="1"/>
  <c r="DL347" i="3"/>
  <c r="CJ195" i="3"/>
  <c r="DQ422" i="3"/>
  <c r="DP422" i="3" s="1"/>
  <c r="DP423" i="3"/>
  <c r="DE171" i="3"/>
  <c r="BI70" i="3"/>
  <c r="BH70" i="3" s="1"/>
  <c r="DE364" i="3"/>
  <c r="DG193" i="3"/>
  <c r="DF195" i="3"/>
  <c r="DE195" i="3" s="1"/>
  <c r="DF36" i="3"/>
  <c r="DE36" i="3" s="1"/>
  <c r="DG10" i="3"/>
  <c r="CI462" i="3"/>
  <c r="Z72" i="3"/>
  <c r="AA70" i="3"/>
  <c r="Z70" i="3" s="1"/>
  <c r="CX407" i="3"/>
  <c r="DN237" i="3"/>
  <c r="DM237" i="3" s="1"/>
  <c r="DM238" i="3"/>
  <c r="DL387" i="3"/>
  <c r="DJ10" i="3"/>
  <c r="DP402" i="3"/>
  <c r="DL402" i="3" s="1"/>
  <c r="BO193" i="3"/>
  <c r="DL201" i="3"/>
  <c r="DL268" i="3"/>
  <c r="CC273" i="3"/>
  <c r="DP127" i="3"/>
  <c r="DL127" i="3" s="1"/>
  <c r="DE170" i="3"/>
  <c r="DP312" i="3"/>
  <c r="DL312" i="3" s="1"/>
  <c r="DQ145" i="3"/>
  <c r="DP145" i="3" s="1"/>
  <c r="DP146" i="3"/>
  <c r="DF363" i="3"/>
  <c r="DE363" i="3" s="1"/>
  <c r="BV72" i="3"/>
  <c r="DL140" i="3"/>
  <c r="BE409" i="3"/>
  <c r="BF407" i="3"/>
  <c r="BE407" i="3" s="1"/>
  <c r="DP399" i="3"/>
  <c r="DQ363" i="3"/>
  <c r="DP363" i="3" s="1"/>
  <c r="BE307" i="3"/>
  <c r="DE37" i="3"/>
  <c r="BA120" i="3"/>
  <c r="DM410" i="3"/>
  <c r="DN409" i="3"/>
  <c r="DM171" i="3"/>
  <c r="DN170" i="3"/>
  <c r="DM170" i="3" s="1"/>
  <c r="CZ462" i="3"/>
  <c r="CY462" i="3" s="1"/>
  <c r="CY10" i="3"/>
  <c r="CX10" i="3" s="1"/>
  <c r="DO181" i="3"/>
  <c r="Y101" i="3"/>
  <c r="DL289" i="3"/>
  <c r="DL112" i="3"/>
  <c r="DG338" i="3"/>
  <c r="DF338" i="3" s="1"/>
  <c r="DE338" i="3" s="1"/>
  <c r="DF340" i="3"/>
  <c r="DM364" i="3"/>
  <c r="DN363" i="3"/>
  <c r="DM363" i="3" s="1"/>
  <c r="DL363" i="3" s="1"/>
  <c r="BY462" i="3"/>
  <c r="DN145" i="3"/>
  <c r="DM145" i="3" s="1"/>
  <c r="DM146" i="3"/>
  <c r="DP243" i="3"/>
  <c r="DL243" i="3" s="1"/>
  <c r="Z145" i="3"/>
  <c r="Y145" i="3" s="1"/>
  <c r="DP364" i="3"/>
  <c r="BA119" i="3"/>
  <c r="DL411" i="3"/>
  <c r="DL172" i="3"/>
  <c r="CX36" i="3"/>
  <c r="DL457" i="3"/>
  <c r="DM456" i="3"/>
  <c r="DL456" i="3" s="1"/>
  <c r="CG210" i="3"/>
  <c r="DR445" i="3"/>
  <c r="DR407" i="3" s="1"/>
  <c r="Y60" i="3"/>
  <c r="DM288" i="3"/>
  <c r="DL288" i="3" s="1"/>
  <c r="BA434" i="3"/>
  <c r="BG10" i="3"/>
  <c r="BG462" i="3" s="1"/>
  <c r="BB10" i="3"/>
  <c r="DF409" i="3"/>
  <c r="DE409" i="3" s="1"/>
  <c r="DG407" i="3"/>
  <c r="DF407" i="3" s="1"/>
  <c r="CC171" i="3"/>
  <c r="Z12" i="3"/>
  <c r="Y12" i="3" s="1"/>
  <c r="CE70" i="3"/>
  <c r="CD70" i="3" s="1"/>
  <c r="CC70" i="3" s="1"/>
  <c r="CD72" i="3"/>
  <c r="CC72" i="3" s="1"/>
  <c r="DL263" i="3"/>
  <c r="DM23" i="3"/>
  <c r="DL23" i="3" s="1"/>
  <c r="CG340" i="3"/>
  <c r="CH338" i="3"/>
  <c r="CG338" i="3" s="1"/>
  <c r="DM453" i="3"/>
  <c r="DL453" i="3" s="1"/>
  <c r="DL454" i="3"/>
  <c r="DM262" i="3"/>
  <c r="DN261" i="3"/>
  <c r="DM261" i="3" s="1"/>
  <c r="Y433" i="3"/>
  <c r="DL222" i="3"/>
  <c r="DI237" i="3"/>
  <c r="DL121" i="3"/>
  <c r="AC409" i="3"/>
  <c r="AD407" i="3"/>
  <c r="AC407" i="3" s="1"/>
  <c r="DM382" i="3"/>
  <c r="DE319" i="3"/>
  <c r="DO72" i="3"/>
  <c r="DM120" i="3"/>
  <c r="DN119" i="3"/>
  <c r="DM119" i="3" s="1"/>
  <c r="BS338" i="3"/>
  <c r="BO338" i="3" s="1"/>
  <c r="DL327" i="3"/>
  <c r="AA193" i="3"/>
  <c r="Z193" i="3" s="1"/>
  <c r="Z195" i="3"/>
  <c r="Y195" i="3" s="1"/>
  <c r="DM37" i="3"/>
  <c r="DL37" i="3" s="1"/>
  <c r="DN36" i="3"/>
  <c r="DM36" i="3" s="1"/>
  <c r="DL36" i="3" s="1"/>
  <c r="BE195" i="3"/>
  <c r="BF193" i="3"/>
  <c r="BE193" i="3" s="1"/>
  <c r="DP105" i="3"/>
  <c r="DL105" i="3" s="1"/>
  <c r="DQ119" i="3"/>
  <c r="DP119" i="3" s="1"/>
  <c r="DP120" i="3"/>
  <c r="DP200" i="3"/>
  <c r="DL200" i="3" s="1"/>
  <c r="DL147" i="3"/>
  <c r="DR145" i="3"/>
  <c r="Y146" i="3"/>
  <c r="BA262" i="3"/>
  <c r="AF409" i="3"/>
  <c r="CD145" i="3"/>
  <c r="CC145" i="3" s="1"/>
  <c r="Z394" i="3"/>
  <c r="Y394" i="3" s="1"/>
  <c r="DE238" i="3"/>
  <c r="DM18" i="3"/>
  <c r="DL19" i="3"/>
  <c r="DL18" i="3" s="1"/>
  <c r="CC57" i="3"/>
  <c r="BA72" i="3" l="1"/>
  <c r="DL446" i="3"/>
  <c r="DM72" i="3"/>
  <c r="DN70" i="3"/>
  <c r="BA193" i="3"/>
  <c r="BB70" i="3"/>
  <c r="BA70" i="3" s="1"/>
  <c r="DL445" i="3"/>
  <c r="BE10" i="3"/>
  <c r="Y193" i="3"/>
  <c r="BF462" i="3"/>
  <c r="BE462" i="3" s="1"/>
  <c r="Z407" i="3"/>
  <c r="Y407" i="3" s="1"/>
  <c r="DL56" i="3"/>
  <c r="DL145" i="3"/>
  <c r="DL364" i="3"/>
  <c r="BC462" i="3"/>
  <c r="BB462" i="3" s="1"/>
  <c r="BA462" i="3" s="1"/>
  <c r="DL237" i="3"/>
  <c r="DL90" i="3"/>
  <c r="BO10" i="3"/>
  <c r="CH462" i="3"/>
  <c r="CG462" i="3" s="1"/>
  <c r="CG10" i="3"/>
  <c r="DL170" i="3"/>
  <c r="AD462" i="3"/>
  <c r="AC462" i="3" s="1"/>
  <c r="AC10" i="3"/>
  <c r="DE340" i="3"/>
  <c r="DO70" i="3"/>
  <c r="DO462" i="3" s="1"/>
  <c r="DL382" i="3"/>
  <c r="Y70" i="3"/>
  <c r="DP12" i="3"/>
  <c r="DQ10" i="3"/>
  <c r="K10" i="3"/>
  <c r="L462" i="3"/>
  <c r="K462" i="3" s="1"/>
  <c r="DG462" i="3"/>
  <c r="DF462" i="3" s="1"/>
  <c r="DF10" i="3"/>
  <c r="DL281" i="3"/>
  <c r="DL423" i="3"/>
  <c r="DL196" i="3"/>
  <c r="DM195" i="3"/>
  <c r="DL195" i="3" s="1"/>
  <c r="DN193" i="3"/>
  <c r="DM193" i="3" s="1"/>
  <c r="DL193" i="3" s="1"/>
  <c r="BW462" i="3"/>
  <c r="BV462" i="3" s="1"/>
  <c r="AT462" i="3"/>
  <c r="DL181" i="3"/>
  <c r="DL182" i="3"/>
  <c r="CC338" i="3"/>
  <c r="DL238" i="3"/>
  <c r="DL89" i="3"/>
  <c r="DL410" i="3"/>
  <c r="CQ462" i="3"/>
  <c r="DP340" i="3"/>
  <c r="DQ338" i="3"/>
  <c r="DP338" i="3" s="1"/>
  <c r="DM340" i="3"/>
  <c r="DL340" i="3" s="1"/>
  <c r="DN338" i="3"/>
  <c r="DM338" i="3" s="1"/>
  <c r="DL338" i="3" s="1"/>
  <c r="DJ462" i="3"/>
  <c r="DI462" i="3" s="1"/>
  <c r="DI10" i="3"/>
  <c r="DM12" i="3"/>
  <c r="DL12" i="3" s="1"/>
  <c r="DN10" i="3"/>
  <c r="DL119" i="3"/>
  <c r="CX462" i="3"/>
  <c r="DL171" i="3"/>
  <c r="DM409" i="3"/>
  <c r="DN407" i="3"/>
  <c r="DM407" i="3" s="1"/>
  <c r="Y72" i="3"/>
  <c r="DL422" i="3"/>
  <c r="AC193" i="3"/>
  <c r="DF193" i="3"/>
  <c r="DE193" i="3" s="1"/>
  <c r="AA462" i="3"/>
  <c r="Z462" i="3" s="1"/>
  <c r="Z10" i="3"/>
  <c r="Y340" i="3"/>
  <c r="DL261" i="3"/>
  <c r="Y338" i="3"/>
  <c r="CE462" i="3"/>
  <c r="CD462" i="3" s="1"/>
  <c r="CD10" i="3"/>
  <c r="DL146" i="3"/>
  <c r="DQ407" i="3"/>
  <c r="DP407" i="3" s="1"/>
  <c r="DP409" i="3"/>
  <c r="DP72" i="3"/>
  <c r="DQ70" i="3"/>
  <c r="DP70" i="3" s="1"/>
  <c r="BA10" i="3"/>
  <c r="DL120" i="3"/>
  <c r="BO462" i="3"/>
  <c r="DL262" i="3"/>
  <c r="BH10" i="3"/>
  <c r="DI407" i="3"/>
  <c r="DE407" i="3" s="1"/>
  <c r="DP195" i="3"/>
  <c r="DQ193" i="3"/>
  <c r="DP193" i="3" s="1"/>
  <c r="CC10" i="3" l="1"/>
  <c r="Y462" i="3"/>
  <c r="DE10" i="3"/>
  <c r="DL409" i="3"/>
  <c r="DM70" i="3"/>
  <c r="DL70" i="3" s="1"/>
  <c r="CC462" i="3"/>
  <c r="DQ462" i="3"/>
  <c r="DP462" i="3" s="1"/>
  <c r="DP10" i="3"/>
  <c r="DL72" i="3"/>
  <c r="Y10" i="3"/>
  <c r="DL407" i="3"/>
  <c r="DE462" i="3"/>
  <c r="DN462" i="3"/>
  <c r="DM462" i="3" s="1"/>
  <c r="DL462" i="3" s="1"/>
  <c r="DM10" i="3"/>
  <c r="DL10" i="3" s="1"/>
</calcChain>
</file>

<file path=xl/sharedStrings.xml><?xml version="1.0" encoding="utf-8"?>
<sst xmlns="http://schemas.openxmlformats.org/spreadsheetml/2006/main" count="1069" uniqueCount="385">
  <si>
    <t>CARGO STATISTICS SUMMARY BY PMO/PORT</t>
  </si>
  <si>
    <t>Philippine Ports Authority</t>
  </si>
  <si>
    <t>2025</t>
  </si>
  <si>
    <t>CARGO THROUGHPUT (in metric tons)</t>
  </si>
  <si>
    <t>Port Management Offices</t>
  </si>
  <si>
    <t>1st Quarter</t>
  </si>
  <si>
    <t>2nd Quarter</t>
  </si>
  <si>
    <t>3rd Quarter</t>
  </si>
  <si>
    <t>4th Quarter</t>
  </si>
  <si>
    <t>GRAND TOTAL</t>
  </si>
  <si>
    <t>DOMESTIC</t>
  </si>
  <si>
    <t>FOREIGN</t>
  </si>
  <si>
    <t>Total</t>
  </si>
  <si>
    <t>Inbound</t>
  </si>
  <si>
    <t>Outbound</t>
  </si>
  <si>
    <t>Import</t>
  </si>
  <si>
    <t>Export</t>
  </si>
  <si>
    <t>Manila/Northern Luzon</t>
  </si>
  <si>
    <t>PMO NCR South</t>
  </si>
  <si>
    <t>BP South Harbor</t>
  </si>
  <si>
    <t>Pier 3</t>
  </si>
  <si>
    <t>Pier 5</t>
  </si>
  <si>
    <t>Pier 15</t>
  </si>
  <si>
    <t>South Harbor (Anchorage)</t>
  </si>
  <si>
    <t>Terminal Pasig Bank - Government Coastwise</t>
  </si>
  <si>
    <t>Terminal Pasig Bank - Government Bay &amp; River</t>
  </si>
  <si>
    <t>Private Ports</t>
  </si>
  <si>
    <t>Manila International Container Terminal (MICT)</t>
  </si>
  <si>
    <t>MICT (Berth)</t>
  </si>
  <si>
    <t>MICT (Anchorage)</t>
  </si>
  <si>
    <t>PMO NCR North</t>
  </si>
  <si>
    <t>BP North Harbor</t>
  </si>
  <si>
    <t>BP North Harbor RORO</t>
  </si>
  <si>
    <t>TMO Vitas (OTP Vitas - Pier 18)</t>
  </si>
  <si>
    <t>OTP Vitas</t>
  </si>
  <si>
    <t>OTP Vitas (Anchorage)</t>
  </si>
  <si>
    <t>PMO Northern Luzon</t>
  </si>
  <si>
    <t>BP Currimao</t>
  </si>
  <si>
    <t>BP Currimao RORO</t>
  </si>
  <si>
    <t>BP Currimao (Anchorage)</t>
  </si>
  <si>
    <t>TMO Batanes</t>
  </si>
  <si>
    <t>OTP Basco, Batanes</t>
  </si>
  <si>
    <t>OTP Basco, Batanes (Anchorage)</t>
  </si>
  <si>
    <t>TMO Cagayan/Isabela/Ilocos</t>
  </si>
  <si>
    <t>OTP Aparri (Anchorage)</t>
  </si>
  <si>
    <t>OTP Claveria</t>
  </si>
  <si>
    <t>OTP Claveria (Anchorage)</t>
  </si>
  <si>
    <t>OTP Salomague</t>
  </si>
  <si>
    <t>OTP Salomague (Anchorage)</t>
  </si>
  <si>
    <t>TMO Pangasinan</t>
  </si>
  <si>
    <t>OTP Sual</t>
  </si>
  <si>
    <t>OTP Sual (Anchorage)</t>
  </si>
  <si>
    <t>Other Government Ports</t>
  </si>
  <si>
    <t>PMO Bataan/Aurora</t>
  </si>
  <si>
    <t>BP Limay</t>
  </si>
  <si>
    <t>BP Limay (Anchorage)</t>
  </si>
  <si>
    <t>TMO Orion</t>
  </si>
  <si>
    <t>OTP Orion</t>
  </si>
  <si>
    <t>OTP Orion (Anchorage)</t>
  </si>
  <si>
    <t>TMO Casiguran (OTP Casiguran Anchorage)</t>
  </si>
  <si>
    <t>TMO Dingalan</t>
  </si>
  <si>
    <t>OTP Dingalan</t>
  </si>
  <si>
    <t>OTP Dingalan (Anchorage)</t>
  </si>
  <si>
    <t>Southern Luzon</t>
  </si>
  <si>
    <t>PMO Batangas</t>
  </si>
  <si>
    <t>BP Batangas</t>
  </si>
  <si>
    <t>Batangas RORO</t>
  </si>
  <si>
    <t>Batangas</t>
  </si>
  <si>
    <t>Batangas Phase 2</t>
  </si>
  <si>
    <t>Batangas (Anchorage)</t>
  </si>
  <si>
    <t>TMO Bauan (OTP Bauan)</t>
  </si>
  <si>
    <t>TMO Tablas</t>
  </si>
  <si>
    <t>OTP Tablas RORO</t>
  </si>
  <si>
    <t>OTP Tablas</t>
  </si>
  <si>
    <t>TMO Romblon</t>
  </si>
  <si>
    <t>OTP Romblon RORO</t>
  </si>
  <si>
    <t>OTP Romblon</t>
  </si>
  <si>
    <t>OTP Romblon (Anchorage)</t>
  </si>
  <si>
    <t>PMO Bicol</t>
  </si>
  <si>
    <t>BP Legazpi</t>
  </si>
  <si>
    <t>BP Legazpi (Anchorage)</t>
  </si>
  <si>
    <t xml:space="preserve">TMO Bulan </t>
  </si>
  <si>
    <t>OTP Bulan RORO</t>
  </si>
  <si>
    <t>OTP Bulan</t>
  </si>
  <si>
    <t>OTP Bulan (Anchorage)</t>
  </si>
  <si>
    <t>TMO Matnog</t>
  </si>
  <si>
    <t>OTP Matnog</t>
  </si>
  <si>
    <t>OTP Matnog RORO</t>
  </si>
  <si>
    <t>OTP Matnog (Anchorage)</t>
  </si>
  <si>
    <t>TMO Camarines (Pasacao)</t>
  </si>
  <si>
    <t>OTP Camarines RORO</t>
  </si>
  <si>
    <t>OTP Camarines</t>
  </si>
  <si>
    <t>OTP Camarines (Anchorage)</t>
  </si>
  <si>
    <t>TMO Pio Duran</t>
  </si>
  <si>
    <t>OTP Pio Duran RORO</t>
  </si>
  <si>
    <t>OTP Pio Duran</t>
  </si>
  <si>
    <t>TMO Tabaco</t>
  </si>
  <si>
    <t>OTP Tabaco RORO</t>
  </si>
  <si>
    <t>OTP Tabaco</t>
  </si>
  <si>
    <t>OTP Tabaco (Anchorage)</t>
  </si>
  <si>
    <t>TMO Catanduanes (Virac)</t>
  </si>
  <si>
    <t>OTP Catanduanes RORO</t>
  </si>
  <si>
    <t>OTP Catanduanes</t>
  </si>
  <si>
    <t>OTP Catanduanes (Anchorage)</t>
  </si>
  <si>
    <t>PMO Palawan</t>
  </si>
  <si>
    <t>BP Puerto Princesa</t>
  </si>
  <si>
    <t>BP Puerto Princesa RORO</t>
  </si>
  <si>
    <t>BP Puerto Princesa (Anchorage)</t>
  </si>
  <si>
    <t>TMO Brooke's Point</t>
  </si>
  <si>
    <t>OTP Brooke's Point</t>
  </si>
  <si>
    <t>OTP Brooke's Point (Anchorage)</t>
  </si>
  <si>
    <t>TMO Coron</t>
  </si>
  <si>
    <t>OTP Coron RORO</t>
  </si>
  <si>
    <t>OTP Coron</t>
  </si>
  <si>
    <t>OTP Coron (Anchorage)</t>
  </si>
  <si>
    <t>TMO Culion (OTP Culion)</t>
  </si>
  <si>
    <t>OTP Culion RORO</t>
  </si>
  <si>
    <t>OTP Culion</t>
  </si>
  <si>
    <t>OTP Culion (Anchorage)</t>
  </si>
  <si>
    <t>TMO Cuyo</t>
  </si>
  <si>
    <t>OTP Cuyo RORO</t>
  </si>
  <si>
    <t>OTP Cuyo</t>
  </si>
  <si>
    <t>TMO El Nido</t>
  </si>
  <si>
    <t>OTP El Nido RORO</t>
  </si>
  <si>
    <t>OTP El Nido</t>
  </si>
  <si>
    <t>OTP El Nido (Anchorage)</t>
  </si>
  <si>
    <t>PMO Mindoro</t>
  </si>
  <si>
    <t>BP Calapan</t>
  </si>
  <si>
    <t>BP Calapan RORO</t>
  </si>
  <si>
    <t>BP Calapan (Anchorage)</t>
  </si>
  <si>
    <t>TMO Lubang/Tilik/Looc</t>
  </si>
  <si>
    <t>OTP Lubang RORO</t>
  </si>
  <si>
    <t>OTP Lubang</t>
  </si>
  <si>
    <t>TMO Puerto Galera</t>
  </si>
  <si>
    <t>OTP Puerto Galera RORO</t>
  </si>
  <si>
    <t>OTP Puerto Galera</t>
  </si>
  <si>
    <t>OTP Puerto Galera (Anchorage)</t>
  </si>
  <si>
    <t>TMO Roxas</t>
  </si>
  <si>
    <t>OTP Roxas RORO</t>
  </si>
  <si>
    <t xml:space="preserve">OTP Roxas </t>
  </si>
  <si>
    <t>TMO San Jose/Abra de Ilog</t>
  </si>
  <si>
    <t>OTP Abra de Ilog RORO</t>
  </si>
  <si>
    <t>OTP Abra de Ilog</t>
  </si>
  <si>
    <t>OTP Abra de Ilog (Anchorage)</t>
  </si>
  <si>
    <t>OTP San Jose RORO</t>
  </si>
  <si>
    <t>OTP San Jose</t>
  </si>
  <si>
    <t>OTP San Jose (Anchorage)</t>
  </si>
  <si>
    <t>PMO Marinduque/Quezon</t>
  </si>
  <si>
    <t>BP Lucena</t>
  </si>
  <si>
    <t>BP Lucena RORO</t>
  </si>
  <si>
    <t>TMO Balanacan</t>
  </si>
  <si>
    <t>OTP Balanacan RORO</t>
  </si>
  <si>
    <t>OTP Balanacan</t>
  </si>
  <si>
    <t>TMO Sta. Cruz (OTP Sta. Cruz)</t>
  </si>
  <si>
    <t>PMO Masbate</t>
  </si>
  <si>
    <t>BP Masbate</t>
  </si>
  <si>
    <t>BP Masbate RORO</t>
  </si>
  <si>
    <t>BP Masbate (Anchorage)</t>
  </si>
  <si>
    <t>TMO San Pascual</t>
  </si>
  <si>
    <t>OTP San Pascual RORO</t>
  </si>
  <si>
    <t>OTP San Pascual</t>
  </si>
  <si>
    <t>OTP San Pascual (Anchorage)</t>
  </si>
  <si>
    <t>Visayas</t>
  </si>
  <si>
    <t>PMO Negros Oriental/Siquijor</t>
  </si>
  <si>
    <t>BP Dumaguete</t>
  </si>
  <si>
    <t>BP Dumaguete RORO</t>
  </si>
  <si>
    <t>BP Dumaguete Anchorage</t>
  </si>
  <si>
    <t>TMO Larena</t>
  </si>
  <si>
    <t>OTP Larena RORO</t>
  </si>
  <si>
    <t>OTP Larena</t>
  </si>
  <si>
    <t>TMO Tandayag</t>
  </si>
  <si>
    <t>OTP Tandayag RORO</t>
  </si>
  <si>
    <t>OTP Tandayag</t>
  </si>
  <si>
    <t>OTP Tandayag (Anchorage)</t>
  </si>
  <si>
    <t>PMO Panay/Guimaras</t>
  </si>
  <si>
    <t>BP Iloilo</t>
  </si>
  <si>
    <t xml:space="preserve">BP Fort San Pedro </t>
  </si>
  <si>
    <t>BP Fort San Pedro (Anchorage)</t>
  </si>
  <si>
    <t>BP IRW RORO</t>
  </si>
  <si>
    <t>BP IRW</t>
  </si>
  <si>
    <t>BP ICPC RORO</t>
  </si>
  <si>
    <t>BP ICPC</t>
  </si>
  <si>
    <t>BP ICPC Anchorage</t>
  </si>
  <si>
    <t>TMO Aklan (OTP Dumaguit)</t>
  </si>
  <si>
    <t>TMO Antique (OTP San Jose)</t>
  </si>
  <si>
    <t>TMO Capiz</t>
  </si>
  <si>
    <t>OTP Culasi RORO</t>
  </si>
  <si>
    <t xml:space="preserve">OTP Culasi </t>
  </si>
  <si>
    <t>OTP Culasi  (Anchorage)</t>
  </si>
  <si>
    <t>TMO Guimaras</t>
  </si>
  <si>
    <t>OTP Jordan RORO</t>
  </si>
  <si>
    <t xml:space="preserve">OTP Jordan </t>
  </si>
  <si>
    <t>OTP Jordan (Anchorage)</t>
  </si>
  <si>
    <t>TMO Iloilo</t>
  </si>
  <si>
    <t>OTP Dumangas RORO</t>
  </si>
  <si>
    <t xml:space="preserve">OTP Dumangas </t>
  </si>
  <si>
    <t>OTP Estancia RORO</t>
  </si>
  <si>
    <t xml:space="preserve">OTP Estancia </t>
  </si>
  <si>
    <t>PMO Eastern Leyte/Samar</t>
  </si>
  <si>
    <t>BP Tacloban</t>
  </si>
  <si>
    <t>BP Tacloban RORO (Anchorage)</t>
  </si>
  <si>
    <t>BP Tacloban RORO</t>
  </si>
  <si>
    <t>TMO Borongan (OTP Borongan)</t>
  </si>
  <si>
    <t xml:space="preserve">TMO Calbayog </t>
  </si>
  <si>
    <t>OTP Calbayog RORO</t>
  </si>
  <si>
    <t>OTP Calbayog</t>
  </si>
  <si>
    <t>OTP Calbayog (Anchorage)</t>
  </si>
  <si>
    <t>TMO Catbalogan</t>
  </si>
  <si>
    <t>OTP Catbalogan (Anchorage)</t>
  </si>
  <si>
    <t>OTP Catbalogan</t>
  </si>
  <si>
    <t>TMO Guiuan (OTP Guiuan)</t>
  </si>
  <si>
    <t>TMO Liloan</t>
  </si>
  <si>
    <t>OTP Liloan Ferry Terminal RORO</t>
  </si>
  <si>
    <t>OTP Liloan Ferry Terminal</t>
  </si>
  <si>
    <t xml:space="preserve">TMO San Isidro </t>
  </si>
  <si>
    <t>OTP San Isidro RORO</t>
  </si>
  <si>
    <t>OTP San Isidro</t>
  </si>
  <si>
    <t>OTP San Isidro (Anchorage)</t>
  </si>
  <si>
    <t>PMO Negros Occidental/Bacolod/Banago/Bredco</t>
  </si>
  <si>
    <t>BP Banago</t>
  </si>
  <si>
    <t>BP Banago RORO</t>
  </si>
  <si>
    <t>BP Banago (Anchorage)</t>
  </si>
  <si>
    <t>TMO Danao (OTP Danao RORO)</t>
  </si>
  <si>
    <t>TMO Hinoba-an</t>
  </si>
  <si>
    <t>OTP Hinobaan</t>
  </si>
  <si>
    <t>OTP Hinobaan (Anchorage)</t>
  </si>
  <si>
    <t>TMO Pulupandan (OTP Pulupandan)</t>
  </si>
  <si>
    <t>OTP Pulupandan</t>
  </si>
  <si>
    <t>OTP Pulupandan (Anchorage)</t>
  </si>
  <si>
    <t>TMO San Carlos</t>
  </si>
  <si>
    <t>OTP San Carlos RORO</t>
  </si>
  <si>
    <t>OTP San Carlos</t>
  </si>
  <si>
    <t>OTP San Carlos (Anchorage)</t>
  </si>
  <si>
    <t>PMO Western Leyte/Biliran</t>
  </si>
  <si>
    <t>BP Ormoc</t>
  </si>
  <si>
    <t>BP Ormoc RORO</t>
  </si>
  <si>
    <t xml:space="preserve">BP Ormoc </t>
  </si>
  <si>
    <t>BP Ormoc (Anchorage)</t>
  </si>
  <si>
    <t>TMO Hilongos</t>
  </si>
  <si>
    <t>OTP Hilongos RORO</t>
  </si>
  <si>
    <t xml:space="preserve">OTP Hilongos </t>
  </si>
  <si>
    <t>OTP Hilongos (Anchorage)</t>
  </si>
  <si>
    <t>TMO Naval/Maripipi</t>
  </si>
  <si>
    <t>OTP Naval RORO</t>
  </si>
  <si>
    <t xml:space="preserve">OTP Naval </t>
  </si>
  <si>
    <t>OTP Naval (Anchorage)</t>
  </si>
  <si>
    <t>TMO Maasin/Guadalupe/Limasawa</t>
  </si>
  <si>
    <t>OTP Maasin RORO</t>
  </si>
  <si>
    <t xml:space="preserve">OTP Maasin </t>
  </si>
  <si>
    <t>OTP Maasin (Anchorage)</t>
  </si>
  <si>
    <t>TMO Palompon/ San Isidro</t>
  </si>
  <si>
    <t>OTP Palompon RORO</t>
  </si>
  <si>
    <t>OTP Palompon</t>
  </si>
  <si>
    <t>OTP Palompon (Anchorage)</t>
  </si>
  <si>
    <t>PMO Bohol</t>
  </si>
  <si>
    <t>BP Tagbilaran</t>
  </si>
  <si>
    <t>BP Tagbilaran RORO</t>
  </si>
  <si>
    <t>BP Tagbilaran (Anchorage)</t>
  </si>
  <si>
    <t>TMO Jagna</t>
  </si>
  <si>
    <t>OTP Jagna RORO</t>
  </si>
  <si>
    <t>OTP Jagna</t>
  </si>
  <si>
    <t>OTP Jagna (Anchorage)</t>
  </si>
  <si>
    <t>TMO Getafe</t>
  </si>
  <si>
    <t>OTP Getafe RORO</t>
  </si>
  <si>
    <t xml:space="preserve">OTP Getafe </t>
  </si>
  <si>
    <t>TMO Loon</t>
  </si>
  <si>
    <t>OTP Loon RORO</t>
  </si>
  <si>
    <t>OTP Loon</t>
  </si>
  <si>
    <t>OTP Loon (Anchorage)</t>
  </si>
  <si>
    <t>TMO Talibon</t>
  </si>
  <si>
    <t>OTP Talibon RORO</t>
  </si>
  <si>
    <t>OTP Talibon</t>
  </si>
  <si>
    <t>OTP Talibon (Anchorage)</t>
  </si>
  <si>
    <t>TMO Tubigon</t>
  </si>
  <si>
    <t>OTP Tubigon RORO</t>
  </si>
  <si>
    <t>OTP Tubigon</t>
  </si>
  <si>
    <t>OTP Tubigon (Anchorage)</t>
  </si>
  <si>
    <t>TMO Ubay</t>
  </si>
  <si>
    <t>OTP Ubay RORO</t>
  </si>
  <si>
    <t>OTP Ubay</t>
  </si>
  <si>
    <t>OTP Ubay (Anchorage)</t>
  </si>
  <si>
    <t>Northern Mindanao</t>
  </si>
  <si>
    <t>PMO Misamis Oriental/Cagayan de Oro</t>
  </si>
  <si>
    <t>BP Cagayan de Oro</t>
  </si>
  <si>
    <t>BP Cagayan de Oro RORO</t>
  </si>
  <si>
    <t xml:space="preserve">BP Cagayan de Oro </t>
  </si>
  <si>
    <t>BP Cagayan de Oro (Anchorage)</t>
  </si>
  <si>
    <t>TMO Balingoan</t>
  </si>
  <si>
    <t>OTP Balingoan RORO</t>
  </si>
  <si>
    <t xml:space="preserve">OTP Balingoan </t>
  </si>
  <si>
    <t>OTP Balingoan (Anchorage)</t>
  </si>
  <si>
    <t>TMO Camiguin</t>
  </si>
  <si>
    <t>OTP Benoni RORO</t>
  </si>
  <si>
    <t>OTP Benoni (Anchorage)</t>
  </si>
  <si>
    <t>TMO Opol (OTP Opol)</t>
  </si>
  <si>
    <t>PMO Lanao del Norte/Iligan</t>
  </si>
  <si>
    <t>BP Iligan</t>
  </si>
  <si>
    <t>BP Iligan RORO</t>
  </si>
  <si>
    <t>TMO Tubod (OTP Tubod)</t>
  </si>
  <si>
    <t>PMO Agusan</t>
  </si>
  <si>
    <t>BP Nasipit</t>
  </si>
  <si>
    <t>BP Nasipit RORO</t>
  </si>
  <si>
    <t>BP Nasipit (Anchorage)</t>
  </si>
  <si>
    <t>TMO Butuan (OTP Butuan)</t>
  </si>
  <si>
    <t>TMO Masao</t>
  </si>
  <si>
    <t>OTP Masao RORO</t>
  </si>
  <si>
    <t>OTP Masao</t>
  </si>
  <si>
    <t>OTP Masao (Anchorage)</t>
  </si>
  <si>
    <t>PMO Surigao</t>
  </si>
  <si>
    <t>BP Surigao</t>
  </si>
  <si>
    <t>BP Surigao RORO</t>
  </si>
  <si>
    <t>BP Surigao (Anchorage)</t>
  </si>
  <si>
    <t>TMO Dinagat (OTP San Jose)</t>
  </si>
  <si>
    <t>TMO Lipata</t>
  </si>
  <si>
    <t>OTP Lipata RORO</t>
  </si>
  <si>
    <t>OTP Lipata</t>
  </si>
  <si>
    <t>OTP Lipata (Anchorage)</t>
  </si>
  <si>
    <t>TMO Siargao</t>
  </si>
  <si>
    <t>OTP Dapa RORO</t>
  </si>
  <si>
    <t>OTP Dapa</t>
  </si>
  <si>
    <t>OTP Dapa (Anchorage)</t>
  </si>
  <si>
    <t>TMO Tandag (OTP Tandag)</t>
  </si>
  <si>
    <t>PMO Misamis Occidental/Ozamiz</t>
  </si>
  <si>
    <t>BP Ozamiz</t>
  </si>
  <si>
    <t>BP Ozamiz RORO</t>
  </si>
  <si>
    <t>BP Daima RORO</t>
  </si>
  <si>
    <t>TMO Jimenez</t>
  </si>
  <si>
    <t>OTP Jimenez</t>
  </si>
  <si>
    <t>OTP Jimenez (Anchorage)</t>
  </si>
  <si>
    <t xml:space="preserve">TMO Plaridel </t>
  </si>
  <si>
    <t>OTP Plaridel RORO</t>
  </si>
  <si>
    <t>OTP Plaridel</t>
  </si>
  <si>
    <t>Southern Mindanao</t>
  </si>
  <si>
    <t>PMO Davao</t>
  </si>
  <si>
    <t>BP Davao</t>
  </si>
  <si>
    <t>BP Ilang (Anchorage)</t>
  </si>
  <si>
    <t>BP Lanang (Anchorage)</t>
  </si>
  <si>
    <t>BP Sta. Ana (Anchorage)</t>
  </si>
  <si>
    <t>TMO Babak/Samal (OTP Babak)</t>
  </si>
  <si>
    <t>OTP Babak</t>
  </si>
  <si>
    <t>OTP Babak RORO</t>
  </si>
  <si>
    <t>TMO Mati (OTP Mati)</t>
  </si>
  <si>
    <t>PMO SOCSARGEN</t>
  </si>
  <si>
    <t>BP General Santos</t>
  </si>
  <si>
    <t>BP General Santos RORO</t>
  </si>
  <si>
    <t>BP General Santos (Anchorage)</t>
  </si>
  <si>
    <t>TMO Cotabato (OTP Cotabato)</t>
  </si>
  <si>
    <t>TMO Saranggani (OTP Glan)</t>
  </si>
  <si>
    <t>TMO Sultan Kudarat (OTP Kalamansig)</t>
  </si>
  <si>
    <t>PMO Zamboanga del Norte</t>
  </si>
  <si>
    <t>BP Dapitan</t>
  </si>
  <si>
    <t>BP Dapitan RORO</t>
  </si>
  <si>
    <t>BP Dapitan (Anchorage)</t>
  </si>
  <si>
    <t>TMO Liloy (OTP Liloy-Lamao)</t>
  </si>
  <si>
    <t>TMO Sindangan</t>
  </si>
  <si>
    <t>OTP Sindangan</t>
  </si>
  <si>
    <t>OTP Sindangan (Anchorage)</t>
  </si>
  <si>
    <t xml:space="preserve">PMO Zamboanga </t>
  </si>
  <si>
    <t>BP Zamboanga</t>
  </si>
  <si>
    <t>BP Zamboanga RORO</t>
  </si>
  <si>
    <t>BP Zamboanga (Anchorage)</t>
  </si>
  <si>
    <t>TMO Isabela (Basilan)</t>
  </si>
  <si>
    <t>OTP Isabela RORO</t>
  </si>
  <si>
    <t>OTP Isabela</t>
  </si>
  <si>
    <t>TMO Zamboanga del Sur</t>
  </si>
  <si>
    <t>OTP Margosatubig</t>
  </si>
  <si>
    <t>OTP Pagadian</t>
  </si>
  <si>
    <t>TMO Zamboanga Sibugay</t>
  </si>
  <si>
    <t>OTP Malangas</t>
  </si>
  <si>
    <t>OTP Ipil</t>
  </si>
  <si>
    <t>CARGO STATISTICS BY PMO/PORT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</si>
  <si>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</si>
  <si>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</si>
  <si>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</si>
  <si>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</si>
  <si>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</si>
  <si>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</si>
  <si>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</si>
  <si>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</si>
  <si>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</si>
  <si>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</si>
  <si>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</si>
  <si>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</si>
  <si>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</t>
  </si>
  <si>
    <t>BP Dumaguete (Anchorage)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</si>
</sst>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3" fillId="2" borderId="0" xfId="0" applyNumberFormat="1" applyFont="1" applyFill="1"/>
    <xf numFmtId="3" fontId="4" fillId="2" borderId="0" xfId="0" applyNumberFormat="1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wrapText="1"/>
    </xf>
    <xf numFmtId="3" fontId="3" fillId="3" borderId="7" xfId="0" applyNumberFormat="1" applyFont="1" applyFill="1" applyBorder="1" applyAlignment="1">
      <alignment horizontal="center"/>
    </xf>
    <xf numFmtId="3" fontId="3" fillId="3" borderId="8" xfId="0" applyNumberFormat="1" applyFont="1" applyFill="1" applyBorder="1" applyAlignment="1">
      <alignment horizontal="center"/>
    </xf>
    <xf numFmtId="3" fontId="3" fillId="3" borderId="9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 wrapText="1"/>
    </xf>
    <xf numFmtId="3" fontId="3" fillId="5" borderId="7" xfId="0" applyNumberFormat="1" applyFont="1" applyFill="1" applyBorder="1" applyAlignment="1">
      <alignment horizontal="center"/>
    </xf>
    <xf numFmtId="3" fontId="3" fillId="5" borderId="8" xfId="0" applyNumberFormat="1" applyFont="1" applyFill="1" applyBorder="1" applyAlignment="1">
      <alignment horizontal="center"/>
    </xf>
    <xf numFmtId="3" fontId="3" fillId="5" borderId="9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 vertical="center" wrapText="1"/>
    </xf>
    <xf numFmtId="3" fontId="3" fillId="7" borderId="7" xfId="0" applyNumberFormat="1" applyFont="1" applyFill="1" applyBorder="1" applyAlignment="1">
      <alignment horizontal="center"/>
    </xf>
    <xf numFmtId="3" fontId="3" fillId="7" borderId="8" xfId="0" applyNumberFormat="1" applyFont="1" applyFill="1" applyBorder="1" applyAlignment="1">
      <alignment horizontal="center"/>
    </xf>
    <xf numFmtId="3" fontId="3" fillId="7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3" fontId="3" fillId="6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2" fillId="2" borderId="6" xfId="0" applyNumberFormat="1" applyFont="1" applyFill="1" applyBorder="1" applyAlignment="1">
      <alignment horizontal="left" vertical="center"/>
    </xf>
    <xf numFmtId="3" fontId="3" fillId="2" borderId="13" xfId="0" applyNumberFormat="1" applyFont="1" applyFill="1" applyBorder="1"/>
    <xf numFmtId="3" fontId="1" fillId="2" borderId="5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2" fillId="2" borderId="6" xfId="0" applyNumberFormat="1" applyFont="1" applyFill="1" applyBorder="1" applyAlignment="1">
      <alignment horizontal="left"/>
    </xf>
    <xf numFmtId="3" fontId="3" fillId="2" borderId="5" xfId="0" applyNumberFormat="1" applyFont="1" applyFill="1" applyBorder="1" applyAlignment="1">
      <alignment horizontal="left"/>
    </xf>
    <xf numFmtId="3" fontId="3" fillId="2" borderId="0" xfId="0" applyNumberFormat="1" applyFont="1" applyFill="1" applyAlignment="1">
      <alignment horizontal="left"/>
    </xf>
    <xf numFmtId="3" fontId="4" fillId="2" borderId="6" xfId="0" applyNumberFormat="1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left"/>
    </xf>
    <xf numFmtId="3" fontId="2" fillId="2" borderId="0" xfId="0" applyNumberFormat="1" applyFont="1" applyFill="1" applyAlignment="1">
      <alignment horizontal="left"/>
    </xf>
    <xf numFmtId="3" fontId="3" fillId="2" borderId="6" xfId="0" applyNumberFormat="1" applyFont="1" applyFill="1" applyBorder="1"/>
    <xf numFmtId="3" fontId="3" fillId="2" borderId="10" xfId="0" applyNumberFormat="1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left"/>
    </xf>
    <xf numFmtId="3" fontId="4" fillId="2" borderId="12" xfId="0" applyNumberFormat="1" applyFont="1" applyFill="1" applyBorder="1" applyAlignment="1">
      <alignment horizontal="left"/>
    </xf>
    <xf numFmtId="3" fontId="3" fillId="2" borderId="14" xfId="0" applyNumberFormat="1" applyFont="1" applyFill="1" applyBorder="1"/>
    <xf numFmtId="0" fontId="3" fillId="2" borderId="0" xfId="0" applyFont="1" applyFill="1"/>
    <xf numFmtId="3" fontId="5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quotePrefix="1" applyFont="1" applyFill="1" applyAlignment="1">
      <alignment horizontal="left" vertical="center"/>
    </xf>
    <xf numFmtId="3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 wrapText="1"/>
    </xf>
    <xf numFmtId="3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3" fontId="3" fillId="2" borderId="15" xfId="0" applyNumberFormat="1" applyFont="1" applyFill="1" applyBorder="1"/>
    <xf numFmtId="3" fontId="8" fillId="2" borderId="1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vestrella\Documents\QSR\2025\Q2\2025%20Quarterly%20Statistical%20Report%20-%20Q2.xlsx" TargetMode="External"/><Relationship Id="rId1" Type="http://schemas.openxmlformats.org/officeDocument/2006/relationships/externalLinkPath" Target="/Users/mvestrella/Documents/QSR/2025/Q2/2025%20Quarterly%20Statistical%20Report%20-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um-ship"/>
      <sheetName val="sum-GT"/>
      <sheetName val="sum-cargo"/>
      <sheetName val="sum-teu"/>
      <sheetName val="sum-pass"/>
      <sheetName val="sum-roro"/>
      <sheetName val="shipcalls"/>
      <sheetName val="GT"/>
      <sheetName val="cargo"/>
      <sheetName val="teu"/>
      <sheetName val="passengers"/>
      <sheetName val="roro"/>
      <sheetName val="Comments"/>
      <sheetName val="Sheet1"/>
    </sheetNames>
    <sheetDataSet>
      <sheetData sheetId="0">
        <row r="57">
          <cell r="A57" t="str">
            <v>Source: Port Management Offices' Monthly Statistical Report</v>
          </cell>
        </row>
        <row r="58">
          <cell r="A58" t="str">
            <v>Notes:</v>
          </cell>
        </row>
        <row r="59">
          <cell r="A59" t="str">
            <v>(1) 2025 Port Statistics is a preliminary data.</v>
          </cell>
        </row>
        <row r="60">
          <cell r="A60" t="str">
            <v>(2) Values may not add up due to rounding off.</v>
          </cell>
        </row>
        <row r="61">
          <cell r="A61" t="str">
            <v>(3) TMOs' statistics contain only the Terminal Ports under its jurisdiction. Statistics for Other Government Ports and Private Ports are presented in lump-sum totals.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Y10">
            <v>29584164.885480002</v>
          </cell>
          <cell r="Z10">
            <v>11040586.186000001</v>
          </cell>
          <cell r="AA10">
            <v>2778292.7689999999</v>
          </cell>
          <cell r="AB10">
            <v>8262293.4170000004</v>
          </cell>
          <cell r="AC10">
            <v>18543578.699480001</v>
          </cell>
          <cell r="AD10">
            <v>14968497.78128</v>
          </cell>
          <cell r="AE10">
            <v>3575080.9182000002</v>
          </cell>
          <cell r="BA10">
            <v>30257266.365398042</v>
          </cell>
          <cell r="BB10">
            <v>10621966.241699999</v>
          </cell>
          <cell r="BC10">
            <v>2675517.5057000001</v>
          </cell>
          <cell r="BD10">
            <v>7946448.7359999986</v>
          </cell>
          <cell r="BE10">
            <v>19635300.123698041</v>
          </cell>
          <cell r="BF10">
            <v>16076680.84769804</v>
          </cell>
          <cell r="BG10">
            <v>3558619.2760000005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</row>
        <row r="12">
          <cell r="Y12">
            <v>2529793.5890799994</v>
          </cell>
          <cell r="Z12">
            <v>406721.88499999995</v>
          </cell>
          <cell r="AA12">
            <v>364006.39399999997</v>
          </cell>
          <cell r="AB12">
            <v>42715.491000000002</v>
          </cell>
          <cell r="AC12">
            <v>2123071.7040799996</v>
          </cell>
          <cell r="AD12">
            <v>1900329.6618799998</v>
          </cell>
          <cell r="AE12">
            <v>222742.04219999997</v>
          </cell>
          <cell r="BA12">
            <v>2697312.3426100085</v>
          </cell>
          <cell r="BB12">
            <v>384864.163</v>
          </cell>
          <cell r="BC12">
            <v>342399.353</v>
          </cell>
          <cell r="BD12">
            <v>42464.810000000005</v>
          </cell>
          <cell r="BE12">
            <v>2312448.1796100084</v>
          </cell>
          <cell r="BF12">
            <v>2089890.1016100082</v>
          </cell>
          <cell r="BG12">
            <v>222558.07799999998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</row>
        <row r="13">
          <cell r="Y13">
            <v>2123071.7040799996</v>
          </cell>
          <cell r="Z13">
            <v>0</v>
          </cell>
          <cell r="AA13">
            <v>0</v>
          </cell>
          <cell r="AB13">
            <v>0</v>
          </cell>
          <cell r="AC13">
            <v>2123071.7040799996</v>
          </cell>
          <cell r="AD13">
            <v>1900329.6618799998</v>
          </cell>
          <cell r="AE13">
            <v>222742.04219999997</v>
          </cell>
          <cell r="BA13">
            <v>2312448.1796100084</v>
          </cell>
          <cell r="BB13">
            <v>0</v>
          </cell>
          <cell r="BC13">
            <v>0</v>
          </cell>
          <cell r="BD13">
            <v>0</v>
          </cell>
          <cell r="BE13">
            <v>2312448.1796100084</v>
          </cell>
          <cell r="BF13">
            <v>2089890.1016100082</v>
          </cell>
          <cell r="BG13">
            <v>222558.07799999998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</row>
        <row r="14">
          <cell r="Y14">
            <v>670276.87520000001</v>
          </cell>
          <cell r="Z14">
            <v>0</v>
          </cell>
          <cell r="AA14">
            <v>0</v>
          </cell>
          <cell r="AB14">
            <v>0</v>
          </cell>
          <cell r="AC14">
            <v>670276.87520000001</v>
          </cell>
          <cell r="AD14">
            <v>522462.13699999999</v>
          </cell>
          <cell r="AE14">
            <v>147814.73819999999</v>
          </cell>
          <cell r="BA14">
            <v>815762.26</v>
          </cell>
          <cell r="BB14">
            <v>0</v>
          </cell>
          <cell r="BC14">
            <v>0</v>
          </cell>
          <cell r="BD14">
            <v>0</v>
          </cell>
          <cell r="BE14">
            <v>815762.26</v>
          </cell>
          <cell r="BF14">
            <v>661090.08400000003</v>
          </cell>
          <cell r="BG14">
            <v>154672.17599999998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</row>
        <row r="15">
          <cell r="Y15">
            <v>1216376.9666999998</v>
          </cell>
          <cell r="Z15">
            <v>0</v>
          </cell>
          <cell r="AA15">
            <v>0</v>
          </cell>
          <cell r="AB15">
            <v>0</v>
          </cell>
          <cell r="AC15">
            <v>1216376.9666999998</v>
          </cell>
          <cell r="AD15">
            <v>1141449.6626999998</v>
          </cell>
          <cell r="AE15">
            <v>74927.303999999975</v>
          </cell>
          <cell r="BA15">
            <v>1264594.2149000082</v>
          </cell>
          <cell r="BB15">
            <v>0</v>
          </cell>
          <cell r="BC15">
            <v>0</v>
          </cell>
          <cell r="BD15">
            <v>0</v>
          </cell>
          <cell r="BE15">
            <v>1264594.2149000082</v>
          </cell>
          <cell r="BF15">
            <v>1196708.3129000082</v>
          </cell>
          <cell r="BG15">
            <v>67885.902000000016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</row>
        <row r="16">
          <cell r="Y16">
            <v>66420.514179999998</v>
          </cell>
          <cell r="Z16">
            <v>0</v>
          </cell>
          <cell r="AA16">
            <v>0</v>
          </cell>
          <cell r="AB16">
            <v>0</v>
          </cell>
          <cell r="AC16">
            <v>66420.514179999998</v>
          </cell>
          <cell r="AD16">
            <v>66420.514179999998</v>
          </cell>
          <cell r="AE16">
            <v>0</v>
          </cell>
          <cell r="BA16">
            <v>70196.329710000005</v>
          </cell>
          <cell r="BB16">
            <v>0</v>
          </cell>
          <cell r="BC16">
            <v>0</v>
          </cell>
          <cell r="BD16">
            <v>0</v>
          </cell>
          <cell r="BE16">
            <v>70196.329710000005</v>
          </cell>
          <cell r="BF16">
            <v>70196.329710000005</v>
          </cell>
          <cell r="BG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</row>
        <row r="17">
          <cell r="Y17">
            <v>169997.348</v>
          </cell>
          <cell r="Z17">
            <v>0</v>
          </cell>
          <cell r="AA17">
            <v>0</v>
          </cell>
          <cell r="AB17">
            <v>0</v>
          </cell>
          <cell r="AC17">
            <v>169997.348</v>
          </cell>
          <cell r="AD17">
            <v>169997.348</v>
          </cell>
          <cell r="AE17">
            <v>0</v>
          </cell>
          <cell r="BA17">
            <v>161895.375</v>
          </cell>
          <cell r="BB17">
            <v>0</v>
          </cell>
          <cell r="BC17">
            <v>0</v>
          </cell>
          <cell r="BD17">
            <v>0</v>
          </cell>
          <cell r="BE17">
            <v>161895.375</v>
          </cell>
          <cell r="BF17">
            <v>161895.375</v>
          </cell>
          <cell r="BG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</row>
        <row r="18">
          <cell r="Y18">
            <v>188875.82900000003</v>
          </cell>
          <cell r="Z18">
            <v>188875.82900000003</v>
          </cell>
          <cell r="AA18">
            <v>146776.33800000002</v>
          </cell>
          <cell r="AB18">
            <v>42099.491000000002</v>
          </cell>
          <cell r="AC18">
            <v>0</v>
          </cell>
          <cell r="AD18">
            <v>0</v>
          </cell>
          <cell r="AE18">
            <v>0</v>
          </cell>
          <cell r="BA18">
            <v>197483.88</v>
          </cell>
          <cell r="BB18">
            <v>197483.88</v>
          </cell>
          <cell r="BC18">
            <v>155923.64000000001</v>
          </cell>
          <cell r="BD18">
            <v>41560.240000000005</v>
          </cell>
          <cell r="BE18">
            <v>0</v>
          </cell>
          <cell r="BF18">
            <v>0</v>
          </cell>
          <cell r="BG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</row>
        <row r="19">
          <cell r="Y19">
            <v>80411.83</v>
          </cell>
          <cell r="Z19">
            <v>80411.83</v>
          </cell>
          <cell r="AA19">
            <v>80163.588000000003</v>
          </cell>
          <cell r="AB19">
            <v>248.24199999999999</v>
          </cell>
          <cell r="AC19">
            <v>0</v>
          </cell>
          <cell r="AD19">
            <v>0</v>
          </cell>
          <cell r="AE19">
            <v>0</v>
          </cell>
          <cell r="BA19">
            <v>134944.08000000002</v>
          </cell>
          <cell r="BB19">
            <v>134944.08000000002</v>
          </cell>
          <cell r="BC19">
            <v>134944.08000000002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</row>
        <row r="20">
          <cell r="Y20">
            <v>108463.99900000001</v>
          </cell>
          <cell r="Z20">
            <v>108463.99900000001</v>
          </cell>
          <cell r="AA20">
            <v>66612.750000000015</v>
          </cell>
          <cell r="AB20">
            <v>41851.249000000003</v>
          </cell>
          <cell r="AC20">
            <v>0</v>
          </cell>
          <cell r="AD20">
            <v>0</v>
          </cell>
          <cell r="AE20">
            <v>0</v>
          </cell>
          <cell r="BA20">
            <v>62539.8</v>
          </cell>
          <cell r="BB20">
            <v>62539.8</v>
          </cell>
          <cell r="BC20">
            <v>20979.56</v>
          </cell>
          <cell r="BD20">
            <v>41560.240000000005</v>
          </cell>
          <cell r="BE20">
            <v>0</v>
          </cell>
          <cell r="BF20">
            <v>0</v>
          </cell>
          <cell r="BG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</row>
        <row r="21">
          <cell r="Y21">
            <v>217846.05599999998</v>
          </cell>
          <cell r="Z21">
            <v>217846.05599999998</v>
          </cell>
          <cell r="AA21">
            <v>217230.05599999998</v>
          </cell>
          <cell r="AB21">
            <v>616</v>
          </cell>
          <cell r="AC21">
            <v>0</v>
          </cell>
          <cell r="AD21">
            <v>0</v>
          </cell>
          <cell r="AE21">
            <v>0</v>
          </cell>
          <cell r="BA21">
            <v>187380.283</v>
          </cell>
          <cell r="BB21">
            <v>187380.283</v>
          </cell>
          <cell r="BC21">
            <v>186475.71299999999</v>
          </cell>
          <cell r="BD21">
            <v>904.56999999999994</v>
          </cell>
          <cell r="BE21">
            <v>0</v>
          </cell>
          <cell r="BF21">
            <v>0</v>
          </cell>
          <cell r="BG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</row>
        <row r="23">
          <cell r="Y23">
            <v>7234176.6430000002</v>
          </cell>
          <cell r="Z23">
            <v>0</v>
          </cell>
          <cell r="AA23">
            <v>0</v>
          </cell>
          <cell r="AB23">
            <v>0</v>
          </cell>
          <cell r="AC23">
            <v>7234176.6430000002</v>
          </cell>
          <cell r="AD23">
            <v>5958769.6430000002</v>
          </cell>
          <cell r="AE23">
            <v>1275407</v>
          </cell>
          <cell r="BA23">
            <v>7362369.4539999999</v>
          </cell>
          <cell r="BB23">
            <v>0</v>
          </cell>
          <cell r="BC23">
            <v>0</v>
          </cell>
          <cell r="BD23">
            <v>0</v>
          </cell>
          <cell r="BE23">
            <v>7362369.4539999999</v>
          </cell>
          <cell r="BF23">
            <v>6089995.8540000003</v>
          </cell>
          <cell r="BG23">
            <v>1272373.6000000001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</row>
        <row r="24">
          <cell r="Y24">
            <v>6949425</v>
          </cell>
          <cell r="Z24">
            <v>0</v>
          </cell>
          <cell r="AA24">
            <v>0</v>
          </cell>
          <cell r="AB24">
            <v>0</v>
          </cell>
          <cell r="AC24">
            <v>6949425</v>
          </cell>
          <cell r="AD24">
            <v>5674018</v>
          </cell>
          <cell r="AE24">
            <v>1275407</v>
          </cell>
          <cell r="BA24">
            <v>7150802.398</v>
          </cell>
          <cell r="BB24">
            <v>0</v>
          </cell>
          <cell r="BC24">
            <v>0</v>
          </cell>
          <cell r="BD24">
            <v>0</v>
          </cell>
          <cell r="BE24">
            <v>7150802.398</v>
          </cell>
          <cell r="BF24">
            <v>5878428.7980000004</v>
          </cell>
          <cell r="BG24">
            <v>1272373.6000000001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</row>
        <row r="25">
          <cell r="Y25">
            <v>284751.64299999998</v>
          </cell>
          <cell r="Z25">
            <v>0</v>
          </cell>
          <cell r="AA25">
            <v>0</v>
          </cell>
          <cell r="AB25">
            <v>0</v>
          </cell>
          <cell r="AC25">
            <v>284751.64299999998</v>
          </cell>
          <cell r="AD25">
            <v>284751.64299999998</v>
          </cell>
          <cell r="AE25">
            <v>0</v>
          </cell>
          <cell r="BA25">
            <v>211567.05600000001</v>
          </cell>
          <cell r="BB25">
            <v>0</v>
          </cell>
          <cell r="BC25">
            <v>0</v>
          </cell>
          <cell r="BD25">
            <v>0</v>
          </cell>
          <cell r="BE25">
            <v>211567.05600000001</v>
          </cell>
          <cell r="BF25">
            <v>211567.05600000001</v>
          </cell>
          <cell r="BG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</row>
        <row r="27">
          <cell r="Y27">
            <v>6741556.6780000012</v>
          </cell>
          <cell r="Z27">
            <v>5373762.0510000009</v>
          </cell>
          <cell r="AA27">
            <v>2000313.233</v>
          </cell>
          <cell r="AB27">
            <v>3373448.8180000004</v>
          </cell>
          <cell r="AC27">
            <v>1367794.6269999999</v>
          </cell>
          <cell r="AD27">
            <v>1357540.3309999998</v>
          </cell>
          <cell r="AE27">
            <v>10254.296</v>
          </cell>
          <cell r="BA27">
            <v>6939110.5907880291</v>
          </cell>
          <cell r="BB27">
            <v>5594624.3906999994</v>
          </cell>
          <cell r="BC27">
            <v>2023180.7647000002</v>
          </cell>
          <cell r="BD27">
            <v>3571443.6259999992</v>
          </cell>
          <cell r="BE27">
            <v>1344486.2000880302</v>
          </cell>
          <cell r="BF27">
            <v>1342789.7510880302</v>
          </cell>
          <cell r="BG27">
            <v>1696.4490000000001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</row>
        <row r="28">
          <cell r="Y28">
            <v>4145544.9050000003</v>
          </cell>
          <cell r="Z28">
            <v>4145544.9050000003</v>
          </cell>
          <cell r="AA28">
            <v>960573.46</v>
          </cell>
          <cell r="AB28">
            <v>3184971.4450000003</v>
          </cell>
          <cell r="AC28">
            <v>0</v>
          </cell>
          <cell r="AD28">
            <v>0</v>
          </cell>
          <cell r="AE28">
            <v>0</v>
          </cell>
          <cell r="BA28">
            <v>4348822.8049999997</v>
          </cell>
          <cell r="BB28">
            <v>4348822.8049999997</v>
          </cell>
          <cell r="BC28">
            <v>970663.57000000007</v>
          </cell>
          <cell r="BD28">
            <v>3378159.2349999994</v>
          </cell>
          <cell r="BE28">
            <v>0</v>
          </cell>
          <cell r="BF28">
            <v>0</v>
          </cell>
          <cell r="BG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</row>
        <row r="29">
          <cell r="Y29">
            <v>753286.60499999998</v>
          </cell>
          <cell r="Z29">
            <v>753286.60499999998</v>
          </cell>
          <cell r="AA29">
            <v>212096.78</v>
          </cell>
          <cell r="AB29">
            <v>541189.82499999995</v>
          </cell>
          <cell r="AC29">
            <v>0</v>
          </cell>
          <cell r="AD29">
            <v>0</v>
          </cell>
          <cell r="AE29">
            <v>0</v>
          </cell>
          <cell r="BA29">
            <v>811753.995</v>
          </cell>
          <cell r="BB29">
            <v>811753.995</v>
          </cell>
          <cell r="BC29">
            <v>217567.49</v>
          </cell>
          <cell r="BD29">
            <v>594186.505</v>
          </cell>
          <cell r="BE29">
            <v>0</v>
          </cell>
          <cell r="BF29">
            <v>0</v>
          </cell>
          <cell r="BG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</row>
        <row r="30">
          <cell r="Y30">
            <v>3392258.3</v>
          </cell>
          <cell r="Z30">
            <v>3392258.3</v>
          </cell>
          <cell r="AA30">
            <v>748476.67999999993</v>
          </cell>
          <cell r="AB30">
            <v>2643781.62</v>
          </cell>
          <cell r="AC30">
            <v>0</v>
          </cell>
          <cell r="AD30">
            <v>0</v>
          </cell>
          <cell r="AE30">
            <v>0</v>
          </cell>
          <cell r="BA30">
            <v>3537068.8099999996</v>
          </cell>
          <cell r="BB30">
            <v>3537068.8099999996</v>
          </cell>
          <cell r="BC30">
            <v>753096.08000000007</v>
          </cell>
          <cell r="BD30">
            <v>2783972.7299999995</v>
          </cell>
          <cell r="BE30">
            <v>0</v>
          </cell>
          <cell r="BF30">
            <v>0</v>
          </cell>
          <cell r="BG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</row>
        <row r="31">
          <cell r="Y31">
            <v>172763.908</v>
          </cell>
          <cell r="Z31">
            <v>172763.908</v>
          </cell>
          <cell r="AA31">
            <v>50425.826000000001</v>
          </cell>
          <cell r="AB31">
            <v>122338.08199999999</v>
          </cell>
          <cell r="AC31">
            <v>0</v>
          </cell>
          <cell r="AD31">
            <v>0</v>
          </cell>
          <cell r="AE31">
            <v>0</v>
          </cell>
          <cell r="BA31">
            <v>170627.32199999999</v>
          </cell>
          <cell r="BB31">
            <v>170627.32199999999</v>
          </cell>
          <cell r="BC31">
            <v>34252.307999999997</v>
          </cell>
          <cell r="BD31">
            <v>136375.014</v>
          </cell>
          <cell r="BE31">
            <v>0</v>
          </cell>
          <cell r="BF31">
            <v>0</v>
          </cell>
          <cell r="BG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</row>
        <row r="32">
          <cell r="Y32">
            <v>172763.908</v>
          </cell>
          <cell r="Z32">
            <v>172763.908</v>
          </cell>
          <cell r="AA32">
            <v>50425.826000000001</v>
          </cell>
          <cell r="AB32">
            <v>122338.08199999999</v>
          </cell>
          <cell r="AC32">
            <v>0</v>
          </cell>
          <cell r="AD32">
            <v>0</v>
          </cell>
          <cell r="AE32">
            <v>0</v>
          </cell>
          <cell r="BA32">
            <v>170627.32199999999</v>
          </cell>
          <cell r="BB32">
            <v>170627.32199999999</v>
          </cell>
          <cell r="BC32">
            <v>34252.307999999997</v>
          </cell>
          <cell r="BD32">
            <v>136375.014</v>
          </cell>
          <cell r="BE32">
            <v>0</v>
          </cell>
          <cell r="BF32">
            <v>0</v>
          </cell>
          <cell r="BG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</row>
        <row r="33"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</row>
        <row r="34">
          <cell r="Y34">
            <v>2423247.8649999998</v>
          </cell>
          <cell r="Z34">
            <v>1055453.2379999999</v>
          </cell>
          <cell r="AA34">
            <v>989313.94699999993</v>
          </cell>
          <cell r="AB34">
            <v>66139.290999999997</v>
          </cell>
          <cell r="AC34">
            <v>1367794.6269999999</v>
          </cell>
          <cell r="AD34">
            <v>1357540.3309999998</v>
          </cell>
          <cell r="AE34">
            <v>10254.296</v>
          </cell>
          <cell r="BA34">
            <v>2419660.4637880302</v>
          </cell>
          <cell r="BB34">
            <v>1075174.2637</v>
          </cell>
          <cell r="BC34">
            <v>1018264.8867</v>
          </cell>
          <cell r="BD34">
            <v>56909.376999999993</v>
          </cell>
          <cell r="BE34">
            <v>1344486.2000880302</v>
          </cell>
          <cell r="BF34">
            <v>1342789.7510880302</v>
          </cell>
          <cell r="BG34">
            <v>1696.4490000000001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</row>
        <row r="36">
          <cell r="Y36">
            <v>6579992.182</v>
          </cell>
          <cell r="Z36">
            <v>3319443.5630000001</v>
          </cell>
          <cell r="AA36">
            <v>197364.82299999997</v>
          </cell>
          <cell r="AB36">
            <v>3122078.74</v>
          </cell>
          <cell r="AC36">
            <v>3260548.6189999999</v>
          </cell>
          <cell r="AD36">
            <v>1349994.6189999999</v>
          </cell>
          <cell r="AE36">
            <v>1910554</v>
          </cell>
          <cell r="BA36">
            <v>6171896.2669999991</v>
          </cell>
          <cell r="BB36">
            <v>2732107.4269999997</v>
          </cell>
          <cell r="BC36">
            <v>198051.62700000001</v>
          </cell>
          <cell r="BD36">
            <v>2534055.7999999998</v>
          </cell>
          <cell r="BE36">
            <v>3439788.84</v>
          </cell>
          <cell r="BF36">
            <v>1521178.8399999999</v>
          </cell>
          <cell r="BG36">
            <v>1918610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</row>
        <row r="37">
          <cell r="Y37">
            <v>31300.260000000002</v>
          </cell>
          <cell r="Z37">
            <v>5603.2</v>
          </cell>
          <cell r="AA37">
            <v>5498</v>
          </cell>
          <cell r="AB37">
            <v>105.2</v>
          </cell>
          <cell r="AC37">
            <v>25697.06</v>
          </cell>
          <cell r="AD37">
            <v>25684.06</v>
          </cell>
          <cell r="AE37">
            <v>13</v>
          </cell>
          <cell r="BA37">
            <v>85384.41</v>
          </cell>
          <cell r="BB37">
            <v>12339.410000000002</v>
          </cell>
          <cell r="BC37">
            <v>12302.04</v>
          </cell>
          <cell r="BD37">
            <v>37.369999999999997</v>
          </cell>
          <cell r="BE37">
            <v>73045</v>
          </cell>
          <cell r="BF37">
            <v>73043</v>
          </cell>
          <cell r="BG37">
            <v>2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</row>
        <row r="38"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</row>
        <row r="39">
          <cell r="Y39">
            <v>31300.260000000002</v>
          </cell>
          <cell r="Z39">
            <v>5603.2</v>
          </cell>
          <cell r="AA39">
            <v>5498</v>
          </cell>
          <cell r="AB39">
            <v>105.2</v>
          </cell>
          <cell r="AC39">
            <v>25697.06</v>
          </cell>
          <cell r="AD39">
            <v>25684.06</v>
          </cell>
          <cell r="AE39">
            <v>13</v>
          </cell>
          <cell r="BA39">
            <v>84467.41</v>
          </cell>
          <cell r="BB39">
            <v>11422.410000000002</v>
          </cell>
          <cell r="BC39">
            <v>11385.04</v>
          </cell>
          <cell r="BD39">
            <v>37.369999999999997</v>
          </cell>
          <cell r="BE39">
            <v>73045</v>
          </cell>
          <cell r="BF39">
            <v>73043</v>
          </cell>
          <cell r="BG39">
            <v>2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</row>
        <row r="40"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BA40">
            <v>917</v>
          </cell>
          <cell r="BB40">
            <v>917</v>
          </cell>
          <cell r="BC40">
            <v>917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</row>
        <row r="41">
          <cell r="Y41">
            <v>19207</v>
          </cell>
          <cell r="Z41">
            <v>19207</v>
          </cell>
          <cell r="AA41">
            <v>18097</v>
          </cell>
          <cell r="AB41">
            <v>1110</v>
          </cell>
          <cell r="AC41">
            <v>0</v>
          </cell>
          <cell r="AD41">
            <v>0</v>
          </cell>
          <cell r="AE41">
            <v>0</v>
          </cell>
          <cell r="BA41">
            <v>27018</v>
          </cell>
          <cell r="BB41">
            <v>27018</v>
          </cell>
          <cell r="BC41">
            <v>25248</v>
          </cell>
          <cell r="BD41">
            <v>1770</v>
          </cell>
          <cell r="BE41">
            <v>0</v>
          </cell>
          <cell r="BF41">
            <v>0</v>
          </cell>
          <cell r="BG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</row>
        <row r="42">
          <cell r="Y42">
            <v>19207</v>
          </cell>
          <cell r="Z42">
            <v>19207</v>
          </cell>
          <cell r="AA42">
            <v>18097</v>
          </cell>
          <cell r="AB42">
            <v>1110</v>
          </cell>
          <cell r="AC42">
            <v>0</v>
          </cell>
          <cell r="AD42">
            <v>0</v>
          </cell>
          <cell r="AE42">
            <v>0</v>
          </cell>
          <cell r="BA42">
            <v>27018</v>
          </cell>
          <cell r="BB42">
            <v>27018</v>
          </cell>
          <cell r="BC42">
            <v>25248</v>
          </cell>
          <cell r="BD42">
            <v>1770</v>
          </cell>
          <cell r="BE42">
            <v>0</v>
          </cell>
          <cell r="BF42">
            <v>0</v>
          </cell>
          <cell r="BG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</row>
        <row r="43"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</row>
        <row r="44"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BA44">
            <v>350</v>
          </cell>
          <cell r="BB44">
            <v>350</v>
          </cell>
          <cell r="BC44">
            <v>0</v>
          </cell>
          <cell r="BD44">
            <v>350</v>
          </cell>
          <cell r="BE44">
            <v>0</v>
          </cell>
          <cell r="BF44">
            <v>0</v>
          </cell>
          <cell r="BG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</row>
        <row r="45"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</row>
        <row r="46"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BA46">
            <v>350</v>
          </cell>
          <cell r="BB46">
            <v>350</v>
          </cell>
          <cell r="BC46">
            <v>0</v>
          </cell>
          <cell r="BD46">
            <v>350</v>
          </cell>
          <cell r="BE46">
            <v>0</v>
          </cell>
          <cell r="BF46">
            <v>0</v>
          </cell>
          <cell r="BG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</row>
        <row r="47"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</row>
        <row r="48"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</row>
        <row r="49"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</row>
        <row r="50"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</row>
        <row r="51"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</row>
        <row r="52"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</row>
        <row r="53">
          <cell r="Y53">
            <v>2488820</v>
          </cell>
          <cell r="Z53">
            <v>2488820</v>
          </cell>
          <cell r="AA53">
            <v>1654</v>
          </cell>
          <cell r="AB53">
            <v>2487166</v>
          </cell>
          <cell r="AC53">
            <v>0</v>
          </cell>
          <cell r="AD53">
            <v>0</v>
          </cell>
          <cell r="AE53">
            <v>0</v>
          </cell>
          <cell r="BA53">
            <v>1734534</v>
          </cell>
          <cell r="BB53">
            <v>1681201</v>
          </cell>
          <cell r="BC53">
            <v>6543</v>
          </cell>
          <cell r="BD53">
            <v>1674658</v>
          </cell>
          <cell r="BE53">
            <v>53333</v>
          </cell>
          <cell r="BF53">
            <v>0</v>
          </cell>
          <cell r="BG53">
            <v>53333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</row>
        <row r="54">
          <cell r="Y54">
            <v>4040664.9219999998</v>
          </cell>
          <cell r="Z54">
            <v>805813.36300000001</v>
          </cell>
          <cell r="AA54">
            <v>172115.82299999997</v>
          </cell>
          <cell r="AB54">
            <v>633697.54</v>
          </cell>
          <cell r="AC54">
            <v>3234851.5589999999</v>
          </cell>
          <cell r="AD54">
            <v>1324310.5589999999</v>
          </cell>
          <cell r="AE54">
            <v>1910541</v>
          </cell>
          <cell r="BA54">
            <v>4324609.8569999998</v>
          </cell>
          <cell r="BB54">
            <v>1011199.017</v>
          </cell>
          <cell r="BC54">
            <v>153958.587</v>
          </cell>
          <cell r="BD54">
            <v>857240.42999999993</v>
          </cell>
          <cell r="BE54">
            <v>3313410.84</v>
          </cell>
          <cell r="BF54">
            <v>1448135.8399999999</v>
          </cell>
          <cell r="BG54">
            <v>1865275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</row>
        <row r="56">
          <cell r="Y56">
            <v>6498645.7933999998</v>
          </cell>
          <cell r="Z56">
            <v>1940658.6869999999</v>
          </cell>
          <cell r="AA56">
            <v>216608.31900000002</v>
          </cell>
          <cell r="AB56">
            <v>1724050.3679999998</v>
          </cell>
          <cell r="AC56">
            <v>4557987.1063999999</v>
          </cell>
          <cell r="AD56">
            <v>4401863.5263999999</v>
          </cell>
          <cell r="AE56">
            <v>156123.58000000002</v>
          </cell>
          <cell r="BA56">
            <v>7086577.7109999992</v>
          </cell>
          <cell r="BB56">
            <v>1910370.2609999988</v>
          </cell>
          <cell r="BC56">
            <v>111885.761</v>
          </cell>
          <cell r="BD56">
            <v>1798484.4999999988</v>
          </cell>
          <cell r="BE56">
            <v>5176207.45</v>
          </cell>
          <cell r="BF56">
            <v>5032826.301</v>
          </cell>
          <cell r="BG56">
            <v>143381.149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</row>
        <row r="57">
          <cell r="Y57">
            <v>5437.5959999999995</v>
          </cell>
          <cell r="Z57">
            <v>5437.5959999999995</v>
          </cell>
          <cell r="AA57">
            <v>4379.7359999999999</v>
          </cell>
          <cell r="AB57">
            <v>1057.8600000000001</v>
          </cell>
          <cell r="AC57">
            <v>0</v>
          </cell>
          <cell r="AD57">
            <v>0</v>
          </cell>
          <cell r="AE57">
            <v>0</v>
          </cell>
          <cell r="BA57">
            <v>9582.1849999999995</v>
          </cell>
          <cell r="BB57">
            <v>9582.1849999999995</v>
          </cell>
          <cell r="BC57">
            <v>4431.1849999999995</v>
          </cell>
          <cell r="BD57">
            <v>5151</v>
          </cell>
          <cell r="BE57">
            <v>0</v>
          </cell>
          <cell r="BF57">
            <v>0</v>
          </cell>
          <cell r="BG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</row>
        <row r="58"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</row>
        <row r="59">
          <cell r="Y59">
            <v>5437.5959999999995</v>
          </cell>
          <cell r="Z59">
            <v>5437.5959999999995</v>
          </cell>
          <cell r="AA59">
            <v>4379.7359999999999</v>
          </cell>
          <cell r="AB59">
            <v>1057.8600000000001</v>
          </cell>
          <cell r="AC59">
            <v>0</v>
          </cell>
          <cell r="AD59">
            <v>0</v>
          </cell>
          <cell r="AE59">
            <v>0</v>
          </cell>
          <cell r="BA59">
            <v>9582.1849999999995</v>
          </cell>
          <cell r="BB59">
            <v>9582.1849999999995</v>
          </cell>
          <cell r="BC59">
            <v>4431.1849999999995</v>
          </cell>
          <cell r="BD59">
            <v>5151</v>
          </cell>
          <cell r="BE59">
            <v>0</v>
          </cell>
          <cell r="BF59">
            <v>0</v>
          </cell>
          <cell r="BG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</row>
        <row r="60">
          <cell r="Y60">
            <v>15246.311</v>
          </cell>
          <cell r="Z60">
            <v>15246.311</v>
          </cell>
          <cell r="AA60">
            <v>521</v>
          </cell>
          <cell r="AB60">
            <v>14725.311</v>
          </cell>
          <cell r="AC60">
            <v>0</v>
          </cell>
          <cell r="AD60">
            <v>0</v>
          </cell>
          <cell r="AE60">
            <v>0</v>
          </cell>
          <cell r="BA60">
            <v>22728.212</v>
          </cell>
          <cell r="BB60">
            <v>22728.212</v>
          </cell>
          <cell r="BC60">
            <v>344.50200000000001</v>
          </cell>
          <cell r="BD60">
            <v>22383.71</v>
          </cell>
          <cell r="BE60">
            <v>0</v>
          </cell>
          <cell r="BF60">
            <v>0</v>
          </cell>
          <cell r="BG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</row>
        <row r="61">
          <cell r="Y61">
            <v>15246.311</v>
          </cell>
          <cell r="Z61">
            <v>15246.311</v>
          </cell>
          <cell r="AA61">
            <v>521</v>
          </cell>
          <cell r="AB61">
            <v>14725.311</v>
          </cell>
          <cell r="AC61">
            <v>0</v>
          </cell>
          <cell r="AD61">
            <v>0</v>
          </cell>
          <cell r="AE61">
            <v>0</v>
          </cell>
          <cell r="BA61">
            <v>22728.212</v>
          </cell>
          <cell r="BB61">
            <v>22728.212</v>
          </cell>
          <cell r="BC61">
            <v>344.50200000000001</v>
          </cell>
          <cell r="BD61">
            <v>22383.71</v>
          </cell>
          <cell r="BE61">
            <v>0</v>
          </cell>
          <cell r="BF61">
            <v>0</v>
          </cell>
          <cell r="BG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</row>
        <row r="62"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</row>
        <row r="63"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</row>
        <row r="64"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</row>
        <row r="65"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</row>
        <row r="66"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</row>
        <row r="67">
          <cell r="Y67">
            <v>309793.397</v>
          </cell>
          <cell r="Z67">
            <v>309793.397</v>
          </cell>
          <cell r="AA67">
            <v>401.67699999999996</v>
          </cell>
          <cell r="AB67">
            <v>309391.71999999997</v>
          </cell>
          <cell r="AC67">
            <v>0</v>
          </cell>
          <cell r="AD67">
            <v>0</v>
          </cell>
          <cell r="AE67">
            <v>0</v>
          </cell>
          <cell r="BA67">
            <v>187216.72</v>
          </cell>
          <cell r="BB67">
            <v>187216.72</v>
          </cell>
          <cell r="BC67">
            <v>955</v>
          </cell>
          <cell r="BD67">
            <v>186261.72</v>
          </cell>
          <cell r="BE67">
            <v>0</v>
          </cell>
          <cell r="BF67">
            <v>0</v>
          </cell>
          <cell r="BG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</row>
        <row r="68">
          <cell r="Y68">
            <v>6168168.4893999994</v>
          </cell>
          <cell r="Z68">
            <v>1610181.3829999997</v>
          </cell>
          <cell r="AA68">
            <v>211305.90600000002</v>
          </cell>
          <cell r="AB68">
            <v>1398875.4769999997</v>
          </cell>
          <cell r="AC68">
            <v>4557987.1063999999</v>
          </cell>
          <cell r="AD68">
            <v>4401863.5263999999</v>
          </cell>
          <cell r="AE68">
            <v>156123.58000000002</v>
          </cell>
          <cell r="BA68">
            <v>6867050.5939999986</v>
          </cell>
          <cell r="BB68">
            <v>1690843.1439999989</v>
          </cell>
          <cell r="BC68">
            <v>106155.07399999999</v>
          </cell>
          <cell r="BD68">
            <v>1584688.0699999989</v>
          </cell>
          <cell r="BE68">
            <v>5176207.45</v>
          </cell>
          <cell r="BF68">
            <v>5032826.301</v>
          </cell>
          <cell r="BG68">
            <v>143381.149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</row>
        <row r="70">
          <cell r="Y70">
            <v>11606233.827720001</v>
          </cell>
          <cell r="Z70">
            <v>4854847.0287200008</v>
          </cell>
          <cell r="AA70">
            <v>3522412.4745200006</v>
          </cell>
          <cell r="AB70">
            <v>1332434.5541999999</v>
          </cell>
          <cell r="AC70">
            <v>6751386.7990000006</v>
          </cell>
          <cell r="AD70">
            <v>5291697.9440000001</v>
          </cell>
          <cell r="AE70">
            <v>1459688.855</v>
          </cell>
          <cell r="BA70">
            <v>12744091.21068</v>
          </cell>
          <cell r="BB70">
            <v>5221215.9856799999</v>
          </cell>
          <cell r="BC70">
            <v>4022953.7116800002</v>
          </cell>
          <cell r="BD70">
            <v>1198262.2739999997</v>
          </cell>
          <cell r="BE70">
            <v>7522875.2249999996</v>
          </cell>
          <cell r="BF70">
            <v>6205489.9900000002</v>
          </cell>
          <cell r="BG70">
            <v>1317385.2349999999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</row>
        <row r="72">
          <cell r="Y72">
            <v>6601203.0319999997</v>
          </cell>
          <cell r="Z72">
            <v>2912602.7489999998</v>
          </cell>
          <cell r="AA72">
            <v>2196757.213</v>
          </cell>
          <cell r="AB72">
            <v>715845.53599999996</v>
          </cell>
          <cell r="AC72">
            <v>3688600.2830000003</v>
          </cell>
          <cell r="AD72">
            <v>3530600.1430000002</v>
          </cell>
          <cell r="AE72">
            <v>158000.14000000001</v>
          </cell>
          <cell r="BA72">
            <v>7001303.1900000004</v>
          </cell>
          <cell r="BB72">
            <v>3166194.0480000004</v>
          </cell>
          <cell r="BC72">
            <v>2530381.0830000001</v>
          </cell>
          <cell r="BD72">
            <v>635812.96500000008</v>
          </cell>
          <cell r="BE72">
            <v>3835109.142</v>
          </cell>
          <cell r="BF72">
            <v>3740071.7719999999</v>
          </cell>
          <cell r="BG72">
            <v>95037.369999999981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</row>
        <row r="73">
          <cell r="Y73">
            <v>781655.41300000018</v>
          </cell>
          <cell r="Z73">
            <v>187615.655</v>
          </cell>
          <cell r="AA73">
            <v>19317.038999999997</v>
          </cell>
          <cell r="AB73">
            <v>168298.61600000001</v>
          </cell>
          <cell r="AC73">
            <v>594039.75800000015</v>
          </cell>
          <cell r="AD73">
            <v>512005.71800000011</v>
          </cell>
          <cell r="AE73">
            <v>82034.040000000008</v>
          </cell>
          <cell r="BA73">
            <v>697901.87599999993</v>
          </cell>
          <cell r="BB73">
            <v>162002.677</v>
          </cell>
          <cell r="BC73">
            <v>22184.307999999997</v>
          </cell>
          <cell r="BD73">
            <v>139818.36900000001</v>
          </cell>
          <cell r="BE73">
            <v>535899.19899999991</v>
          </cell>
          <cell r="BF73">
            <v>451929.71899999992</v>
          </cell>
          <cell r="BG73">
            <v>83969.479999999981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</row>
        <row r="74">
          <cell r="Y74">
            <v>1562.79</v>
          </cell>
          <cell r="Z74">
            <v>1562.79</v>
          </cell>
          <cell r="AA74">
            <v>0</v>
          </cell>
          <cell r="AB74">
            <v>1562.79</v>
          </cell>
          <cell r="AC74">
            <v>0</v>
          </cell>
          <cell r="AD74">
            <v>0</v>
          </cell>
          <cell r="AE74">
            <v>0</v>
          </cell>
          <cell r="BA74">
            <v>2006.1800000000003</v>
          </cell>
          <cell r="BB74">
            <v>2006.1800000000003</v>
          </cell>
          <cell r="BC74">
            <v>32.230000000000004</v>
          </cell>
          <cell r="BD74">
            <v>1973.9500000000003</v>
          </cell>
          <cell r="BE74">
            <v>0</v>
          </cell>
          <cell r="BF74">
            <v>0</v>
          </cell>
          <cell r="BG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</row>
        <row r="75">
          <cell r="Y75">
            <v>131821.1</v>
          </cell>
          <cell r="Z75">
            <v>46893.43</v>
          </cell>
          <cell r="AA75">
            <v>11920.97</v>
          </cell>
          <cell r="AB75">
            <v>34972.46</v>
          </cell>
          <cell r="AC75">
            <v>84927.670000000013</v>
          </cell>
          <cell r="AD75">
            <v>84555.37000000001</v>
          </cell>
          <cell r="AE75">
            <v>372.3</v>
          </cell>
          <cell r="BA75">
            <v>135847.47</v>
          </cell>
          <cell r="BB75">
            <v>52497.67</v>
          </cell>
          <cell r="BC75">
            <v>10619.449999999999</v>
          </cell>
          <cell r="BD75">
            <v>41878.22</v>
          </cell>
          <cell r="BE75">
            <v>83349.8</v>
          </cell>
          <cell r="BF75">
            <v>82922.36</v>
          </cell>
          <cell r="BG75">
            <v>427.44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</row>
        <row r="76">
          <cell r="Y76">
            <v>382490.99800000008</v>
          </cell>
          <cell r="Z76">
            <v>0</v>
          </cell>
          <cell r="AA76">
            <v>0</v>
          </cell>
          <cell r="AB76">
            <v>0</v>
          </cell>
          <cell r="AC76">
            <v>382490.99800000008</v>
          </cell>
          <cell r="AD76">
            <v>300829.25800000009</v>
          </cell>
          <cell r="AE76">
            <v>81661.740000000005</v>
          </cell>
          <cell r="BA76">
            <v>359515.34999999992</v>
          </cell>
          <cell r="BB76">
            <v>0</v>
          </cell>
          <cell r="BC76">
            <v>0</v>
          </cell>
          <cell r="BD76">
            <v>0</v>
          </cell>
          <cell r="BE76">
            <v>359515.34999999992</v>
          </cell>
          <cell r="BF76">
            <v>275973.30999999994</v>
          </cell>
          <cell r="BG76">
            <v>83542.039999999979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</row>
        <row r="77">
          <cell r="Y77">
            <v>265780.52500000002</v>
          </cell>
          <cell r="Z77">
            <v>139159.435</v>
          </cell>
          <cell r="AA77">
            <v>7396.0689999999995</v>
          </cell>
          <cell r="AB77">
            <v>131763.36600000001</v>
          </cell>
          <cell r="AC77">
            <v>126621.09</v>
          </cell>
          <cell r="AD77">
            <v>126621.09</v>
          </cell>
          <cell r="AE77">
            <v>0</v>
          </cell>
          <cell r="BA77">
            <v>200532.87599999999</v>
          </cell>
          <cell r="BB77">
            <v>107498.827</v>
          </cell>
          <cell r="BC77">
            <v>11532.628000000001</v>
          </cell>
          <cell r="BD77">
            <v>95966.199000000008</v>
          </cell>
          <cell r="BE77">
            <v>93034.048999999999</v>
          </cell>
          <cell r="BF77">
            <v>93034.048999999999</v>
          </cell>
          <cell r="BG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</row>
        <row r="78">
          <cell r="Y78">
            <v>158329.87</v>
          </cell>
          <cell r="Z78">
            <v>158329.87</v>
          </cell>
          <cell r="AA78">
            <v>118392.21999999999</v>
          </cell>
          <cell r="AB78">
            <v>39937.649999999994</v>
          </cell>
          <cell r="AC78">
            <v>0</v>
          </cell>
          <cell r="AD78">
            <v>0</v>
          </cell>
          <cell r="AE78">
            <v>0</v>
          </cell>
          <cell r="BA78">
            <v>73316.23</v>
          </cell>
          <cell r="BB78">
            <v>73316.23</v>
          </cell>
          <cell r="BC78">
            <v>38906.660000000003</v>
          </cell>
          <cell r="BD78">
            <v>34409.569999999992</v>
          </cell>
          <cell r="BE78">
            <v>0</v>
          </cell>
          <cell r="BF78">
            <v>0</v>
          </cell>
          <cell r="BG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</row>
        <row r="79">
          <cell r="Y79">
            <v>26207.733</v>
          </cell>
          <cell r="Z79">
            <v>26207.733</v>
          </cell>
          <cell r="AA79">
            <v>26010.733</v>
          </cell>
          <cell r="AB79">
            <v>197</v>
          </cell>
          <cell r="AC79">
            <v>0</v>
          </cell>
          <cell r="AD79">
            <v>0</v>
          </cell>
          <cell r="AE79">
            <v>0</v>
          </cell>
          <cell r="BA79">
            <v>33795.684000000001</v>
          </cell>
          <cell r="BB79">
            <v>33795.684000000001</v>
          </cell>
          <cell r="BC79">
            <v>33745.684000000001</v>
          </cell>
          <cell r="BD79">
            <v>50</v>
          </cell>
          <cell r="BE79">
            <v>0</v>
          </cell>
          <cell r="BF79">
            <v>0</v>
          </cell>
          <cell r="BG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</row>
        <row r="80"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</row>
        <row r="81">
          <cell r="Y81">
            <v>26207.733</v>
          </cell>
          <cell r="Z81">
            <v>26207.733</v>
          </cell>
          <cell r="AA81">
            <v>26010.733</v>
          </cell>
          <cell r="AB81">
            <v>197</v>
          </cell>
          <cell r="AC81">
            <v>0</v>
          </cell>
          <cell r="AD81">
            <v>0</v>
          </cell>
          <cell r="AE81">
            <v>0</v>
          </cell>
          <cell r="BA81">
            <v>33795.684000000001</v>
          </cell>
          <cell r="BB81">
            <v>33795.684000000001</v>
          </cell>
          <cell r="BC81">
            <v>33745.684000000001</v>
          </cell>
          <cell r="BD81">
            <v>50</v>
          </cell>
          <cell r="BE81">
            <v>0</v>
          </cell>
          <cell r="BF81">
            <v>0</v>
          </cell>
          <cell r="BG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</row>
        <row r="82">
          <cell r="Y82">
            <v>3001.7000000000003</v>
          </cell>
          <cell r="Z82">
            <v>3001.7000000000003</v>
          </cell>
          <cell r="AA82">
            <v>2273.38</v>
          </cell>
          <cell r="AB82">
            <v>728.32</v>
          </cell>
          <cell r="AC82">
            <v>0</v>
          </cell>
          <cell r="AD82">
            <v>0</v>
          </cell>
          <cell r="AE82">
            <v>0</v>
          </cell>
          <cell r="BA82">
            <v>4842.58</v>
          </cell>
          <cell r="BB82">
            <v>4842.58</v>
          </cell>
          <cell r="BC82">
            <v>3678.17</v>
          </cell>
          <cell r="BD82">
            <v>1164.4100000000001</v>
          </cell>
          <cell r="BE82">
            <v>0</v>
          </cell>
          <cell r="BF82">
            <v>0</v>
          </cell>
          <cell r="BG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</row>
        <row r="83">
          <cell r="Y83">
            <v>398.27000000000004</v>
          </cell>
          <cell r="Z83">
            <v>398.27000000000004</v>
          </cell>
          <cell r="AA83">
            <v>271.67</v>
          </cell>
          <cell r="AB83">
            <v>126.60000000000001</v>
          </cell>
          <cell r="AC83">
            <v>0</v>
          </cell>
          <cell r="AD83">
            <v>0</v>
          </cell>
          <cell r="AE83">
            <v>0</v>
          </cell>
          <cell r="BA83">
            <v>364.22999999999996</v>
          </cell>
          <cell r="BB83">
            <v>364.22999999999996</v>
          </cell>
          <cell r="BC83">
            <v>255.04999999999998</v>
          </cell>
          <cell r="BD83">
            <v>109.17999999999999</v>
          </cell>
          <cell r="BE83">
            <v>0</v>
          </cell>
          <cell r="BF83">
            <v>0</v>
          </cell>
          <cell r="BG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</row>
        <row r="84">
          <cell r="Y84">
            <v>2603.4300000000003</v>
          </cell>
          <cell r="Z84">
            <v>2603.4300000000003</v>
          </cell>
          <cell r="AA84">
            <v>2001.71</v>
          </cell>
          <cell r="AB84">
            <v>601.72</v>
          </cell>
          <cell r="AC84">
            <v>0</v>
          </cell>
          <cell r="AD84">
            <v>0</v>
          </cell>
          <cell r="AE84">
            <v>0</v>
          </cell>
          <cell r="BA84">
            <v>4478.3500000000004</v>
          </cell>
          <cell r="BB84">
            <v>4478.3500000000004</v>
          </cell>
          <cell r="BC84">
            <v>3423.12</v>
          </cell>
          <cell r="BD84">
            <v>1055.23</v>
          </cell>
          <cell r="BE84">
            <v>0</v>
          </cell>
          <cell r="BF84">
            <v>0</v>
          </cell>
          <cell r="BG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</row>
        <row r="85"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</row>
        <row r="86">
          <cell r="Y86">
            <v>351182.04700000002</v>
          </cell>
          <cell r="Z86">
            <v>103809.052</v>
          </cell>
          <cell r="AA86">
            <v>77538.815000000002</v>
          </cell>
          <cell r="AB86">
            <v>26270.236999999997</v>
          </cell>
          <cell r="AC86">
            <v>247372.995</v>
          </cell>
          <cell r="AD86">
            <v>247372.995</v>
          </cell>
          <cell r="AE86">
            <v>0</v>
          </cell>
          <cell r="BA86">
            <v>322237.08500000002</v>
          </cell>
          <cell r="BB86">
            <v>114148.822</v>
          </cell>
          <cell r="BC86">
            <v>94608.394</v>
          </cell>
          <cell r="BD86">
            <v>19540.428</v>
          </cell>
          <cell r="BE86">
            <v>208088.26300000001</v>
          </cell>
          <cell r="BF86">
            <v>208088.26300000001</v>
          </cell>
          <cell r="BG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</row>
        <row r="87">
          <cell r="Y87">
            <v>5280826.2690000003</v>
          </cell>
          <cell r="Z87">
            <v>2433638.7390000001</v>
          </cell>
          <cell r="AA87">
            <v>1953225.0260000001</v>
          </cell>
          <cell r="AB87">
            <v>480413.71299999999</v>
          </cell>
          <cell r="AC87">
            <v>2847187.5300000003</v>
          </cell>
          <cell r="AD87">
            <v>2771221.43</v>
          </cell>
          <cell r="AE87">
            <v>75966.100000000006</v>
          </cell>
          <cell r="BA87">
            <v>5869209.7350000003</v>
          </cell>
          <cell r="BB87">
            <v>2778088.0550000002</v>
          </cell>
          <cell r="BC87">
            <v>2337257.8670000001</v>
          </cell>
          <cell r="BD87">
            <v>440830.18800000008</v>
          </cell>
          <cell r="BE87">
            <v>3091121.68</v>
          </cell>
          <cell r="BF87">
            <v>3080053.79</v>
          </cell>
          <cell r="BG87">
            <v>11067.89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</row>
        <row r="89">
          <cell r="Y89">
            <v>756022.87</v>
          </cell>
          <cell r="Z89">
            <v>640837.04</v>
          </cell>
          <cell r="AA89">
            <v>342747.25</v>
          </cell>
          <cell r="AB89">
            <v>298089.78999999998</v>
          </cell>
          <cell r="AC89">
            <v>115185.82999999999</v>
          </cell>
          <cell r="AD89">
            <v>92684.45</v>
          </cell>
          <cell r="AE89">
            <v>22501.379999999997</v>
          </cell>
          <cell r="BA89">
            <v>902708.89</v>
          </cell>
          <cell r="BB89">
            <v>764144.36</v>
          </cell>
          <cell r="BC89">
            <v>377357.43</v>
          </cell>
          <cell r="BD89">
            <v>386786.93</v>
          </cell>
          <cell r="BE89">
            <v>138564.53</v>
          </cell>
          <cell r="BF89">
            <v>134869.16</v>
          </cell>
          <cell r="BG89">
            <v>3695.37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</row>
        <row r="90">
          <cell r="Y90">
            <v>54748.3</v>
          </cell>
          <cell r="Z90">
            <v>24066.69</v>
          </cell>
          <cell r="AA90">
            <v>23377.7</v>
          </cell>
          <cell r="AB90">
            <v>688.98999999999944</v>
          </cell>
          <cell r="AC90">
            <v>30681.61</v>
          </cell>
          <cell r="AD90">
            <v>30681.61</v>
          </cell>
          <cell r="AE90">
            <v>0</v>
          </cell>
          <cell r="BA90">
            <v>44358.13</v>
          </cell>
          <cell r="BB90">
            <v>32055.129999999997</v>
          </cell>
          <cell r="BC90">
            <v>30979.459999999995</v>
          </cell>
          <cell r="BD90">
            <v>1075.67</v>
          </cell>
          <cell r="BE90">
            <v>12303</v>
          </cell>
          <cell r="BF90">
            <v>12303</v>
          </cell>
          <cell r="BG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</row>
        <row r="91">
          <cell r="Y91">
            <v>54068.44</v>
          </cell>
          <cell r="Z91">
            <v>24066.69</v>
          </cell>
          <cell r="AA91">
            <v>23377.7</v>
          </cell>
          <cell r="AB91">
            <v>688.98999999999944</v>
          </cell>
          <cell r="AC91">
            <v>30001.75</v>
          </cell>
          <cell r="AD91">
            <v>30001.75</v>
          </cell>
          <cell r="AE91">
            <v>0</v>
          </cell>
          <cell r="BA91">
            <v>44358.13</v>
          </cell>
          <cell r="BB91">
            <v>32055.129999999997</v>
          </cell>
          <cell r="BC91">
            <v>30979.459999999995</v>
          </cell>
          <cell r="BD91">
            <v>1075.67</v>
          </cell>
          <cell r="BE91">
            <v>12303</v>
          </cell>
          <cell r="BF91">
            <v>12303</v>
          </cell>
          <cell r="BG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</row>
        <row r="92">
          <cell r="Y92">
            <v>679.86</v>
          </cell>
          <cell r="Z92">
            <v>0</v>
          </cell>
          <cell r="AA92">
            <v>0</v>
          </cell>
          <cell r="AB92">
            <v>0</v>
          </cell>
          <cell r="AC92">
            <v>679.86</v>
          </cell>
          <cell r="AD92">
            <v>679.86</v>
          </cell>
          <cell r="AE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</row>
        <row r="93">
          <cell r="Y93">
            <v>21691.26</v>
          </cell>
          <cell r="Z93">
            <v>21691.26</v>
          </cell>
          <cell r="AA93">
            <v>17980.03</v>
          </cell>
          <cell r="AB93">
            <v>3711.23</v>
          </cell>
          <cell r="AC93">
            <v>0</v>
          </cell>
          <cell r="AD93">
            <v>0</v>
          </cell>
          <cell r="AE93">
            <v>0</v>
          </cell>
          <cell r="BA93">
            <v>26909.370000000003</v>
          </cell>
          <cell r="BB93">
            <v>26909.370000000003</v>
          </cell>
          <cell r="BC93">
            <v>21857.410000000003</v>
          </cell>
          <cell r="BD93">
            <v>5051.9599999999991</v>
          </cell>
          <cell r="BE93">
            <v>0</v>
          </cell>
          <cell r="BF93">
            <v>0</v>
          </cell>
          <cell r="BG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</row>
        <row r="94">
          <cell r="Y94">
            <v>2269.0299999999997</v>
          </cell>
          <cell r="Z94">
            <v>2269.0299999999997</v>
          </cell>
          <cell r="AA94">
            <v>347.64</v>
          </cell>
          <cell r="AB94">
            <v>1921.3899999999999</v>
          </cell>
          <cell r="AC94">
            <v>0</v>
          </cell>
          <cell r="AD94">
            <v>0</v>
          </cell>
          <cell r="AE94">
            <v>0</v>
          </cell>
          <cell r="BA94">
            <v>2743.5299999999997</v>
          </cell>
          <cell r="BB94">
            <v>2743.5299999999997</v>
          </cell>
          <cell r="BC94">
            <v>352.96000000000004</v>
          </cell>
          <cell r="BD94">
            <v>2390.5699999999997</v>
          </cell>
          <cell r="BE94">
            <v>0</v>
          </cell>
          <cell r="BF94">
            <v>0</v>
          </cell>
          <cell r="BG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</row>
        <row r="95">
          <cell r="Y95">
            <v>19422.23</v>
          </cell>
          <cell r="Z95">
            <v>19422.23</v>
          </cell>
          <cell r="AA95">
            <v>17632.39</v>
          </cell>
          <cell r="AB95">
            <v>1789.8400000000001</v>
          </cell>
          <cell r="AC95">
            <v>0</v>
          </cell>
          <cell r="AD95">
            <v>0</v>
          </cell>
          <cell r="AE95">
            <v>0</v>
          </cell>
          <cell r="BA95">
            <v>24165.840000000004</v>
          </cell>
          <cell r="BB95">
            <v>24165.840000000004</v>
          </cell>
          <cell r="BC95">
            <v>21504.450000000004</v>
          </cell>
          <cell r="BD95">
            <v>2661.3899999999994</v>
          </cell>
          <cell r="BE95">
            <v>0</v>
          </cell>
          <cell r="BF95">
            <v>0</v>
          </cell>
          <cell r="BG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</row>
        <row r="96"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</row>
        <row r="97">
          <cell r="Y97">
            <v>581.26</v>
          </cell>
          <cell r="Z97">
            <v>581.26</v>
          </cell>
          <cell r="AA97">
            <v>234.90000000000003</v>
          </cell>
          <cell r="AB97">
            <v>346.35999999999996</v>
          </cell>
          <cell r="AC97">
            <v>0</v>
          </cell>
          <cell r="AD97">
            <v>0</v>
          </cell>
          <cell r="AE97">
            <v>0</v>
          </cell>
          <cell r="BA97">
            <v>515.24</v>
          </cell>
          <cell r="BB97">
            <v>515.24</v>
          </cell>
          <cell r="BC97">
            <v>298.35000000000002</v>
          </cell>
          <cell r="BD97">
            <v>216.89000000000004</v>
          </cell>
          <cell r="BE97">
            <v>0</v>
          </cell>
          <cell r="BF97">
            <v>0</v>
          </cell>
          <cell r="BG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</row>
        <row r="98"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</row>
        <row r="99">
          <cell r="Y99">
            <v>581.26</v>
          </cell>
          <cell r="Z99">
            <v>581.26</v>
          </cell>
          <cell r="AA99">
            <v>234.90000000000003</v>
          </cell>
          <cell r="AB99">
            <v>346.35999999999996</v>
          </cell>
          <cell r="AC99">
            <v>0</v>
          </cell>
          <cell r="AD99">
            <v>0</v>
          </cell>
          <cell r="AE99">
            <v>0</v>
          </cell>
          <cell r="BA99">
            <v>515.24</v>
          </cell>
          <cell r="BB99">
            <v>515.24</v>
          </cell>
          <cell r="BC99">
            <v>298.35000000000002</v>
          </cell>
          <cell r="BD99">
            <v>216.89000000000004</v>
          </cell>
          <cell r="BE99">
            <v>0</v>
          </cell>
          <cell r="BF99">
            <v>0</v>
          </cell>
          <cell r="BG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</row>
        <row r="100"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</row>
        <row r="101">
          <cell r="Y101">
            <v>106999.08</v>
          </cell>
          <cell r="Z101">
            <v>106999.08</v>
          </cell>
          <cell r="AA101">
            <v>100775</v>
          </cell>
          <cell r="AB101">
            <v>6224.08</v>
          </cell>
          <cell r="AC101">
            <v>0</v>
          </cell>
          <cell r="AD101">
            <v>0</v>
          </cell>
          <cell r="AE101">
            <v>0</v>
          </cell>
          <cell r="BA101">
            <v>98273.87999999999</v>
          </cell>
          <cell r="BB101">
            <v>98273.87999999999</v>
          </cell>
          <cell r="BC101">
            <v>96297.209999999992</v>
          </cell>
          <cell r="BD101">
            <v>1976.67</v>
          </cell>
          <cell r="BE101">
            <v>0</v>
          </cell>
          <cell r="BF101">
            <v>0</v>
          </cell>
          <cell r="BG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</row>
        <row r="102"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</row>
        <row r="103">
          <cell r="Y103">
            <v>106999.08</v>
          </cell>
          <cell r="Z103">
            <v>106999.08</v>
          </cell>
          <cell r="AA103">
            <v>100775</v>
          </cell>
          <cell r="AB103">
            <v>6224.08</v>
          </cell>
          <cell r="AC103">
            <v>0</v>
          </cell>
          <cell r="AD103">
            <v>0</v>
          </cell>
          <cell r="AE103">
            <v>0</v>
          </cell>
          <cell r="BA103">
            <v>98273.87999999999</v>
          </cell>
          <cell r="BB103">
            <v>98273.87999999999</v>
          </cell>
          <cell r="BC103">
            <v>96297.209999999992</v>
          </cell>
          <cell r="BD103">
            <v>1976.67</v>
          </cell>
          <cell r="BE103">
            <v>0</v>
          </cell>
          <cell r="BF103">
            <v>0</v>
          </cell>
          <cell r="BG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</row>
        <row r="104"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</row>
        <row r="105">
          <cell r="Y105">
            <v>7822</v>
          </cell>
          <cell r="Z105">
            <v>7822</v>
          </cell>
          <cell r="AA105">
            <v>4243</v>
          </cell>
          <cell r="AB105">
            <v>3579</v>
          </cell>
          <cell r="AC105">
            <v>0</v>
          </cell>
          <cell r="AD105">
            <v>0</v>
          </cell>
          <cell r="AE105">
            <v>0</v>
          </cell>
          <cell r="BA105">
            <v>16730</v>
          </cell>
          <cell r="BB105">
            <v>16730</v>
          </cell>
          <cell r="BC105">
            <v>10369</v>
          </cell>
          <cell r="BD105">
            <v>6361</v>
          </cell>
          <cell r="BE105">
            <v>0</v>
          </cell>
          <cell r="BF105">
            <v>0</v>
          </cell>
          <cell r="BG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</row>
        <row r="106"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</row>
        <row r="107">
          <cell r="Y107">
            <v>7822</v>
          </cell>
          <cell r="Z107">
            <v>7822</v>
          </cell>
          <cell r="AA107">
            <v>4243</v>
          </cell>
          <cell r="AB107">
            <v>3579</v>
          </cell>
          <cell r="AC107">
            <v>0</v>
          </cell>
          <cell r="AD107">
            <v>0</v>
          </cell>
          <cell r="AE107">
            <v>0</v>
          </cell>
          <cell r="BA107">
            <v>16730</v>
          </cell>
          <cell r="BB107">
            <v>16730</v>
          </cell>
          <cell r="BC107">
            <v>10369</v>
          </cell>
          <cell r="BD107">
            <v>6361</v>
          </cell>
          <cell r="BE107">
            <v>0</v>
          </cell>
          <cell r="BF107">
            <v>0</v>
          </cell>
          <cell r="BG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</row>
        <row r="108">
          <cell r="Y108">
            <v>39720.520000000004</v>
          </cell>
          <cell r="Z108">
            <v>12927.939999999999</v>
          </cell>
          <cell r="AA108">
            <v>1902.83</v>
          </cell>
          <cell r="AB108">
            <v>11025.109999999999</v>
          </cell>
          <cell r="AC108">
            <v>26792.58</v>
          </cell>
          <cell r="AD108">
            <v>26792.58</v>
          </cell>
          <cell r="AE108">
            <v>0</v>
          </cell>
          <cell r="BA108">
            <v>70448.09</v>
          </cell>
          <cell r="BB108">
            <v>9591.09</v>
          </cell>
          <cell r="BC108">
            <v>102</v>
          </cell>
          <cell r="BD108">
            <v>9489.09</v>
          </cell>
          <cell r="BE108">
            <v>60857</v>
          </cell>
          <cell r="BF108">
            <v>60857</v>
          </cell>
          <cell r="BG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</row>
        <row r="109">
          <cell r="Y109">
            <v>3800.4899999999984</v>
          </cell>
          <cell r="Z109">
            <v>3800.4899999999984</v>
          </cell>
          <cell r="AA109">
            <v>0</v>
          </cell>
          <cell r="AB109">
            <v>3800.4899999999984</v>
          </cell>
          <cell r="AC109">
            <v>0</v>
          </cell>
          <cell r="AD109">
            <v>0</v>
          </cell>
          <cell r="AE109">
            <v>0</v>
          </cell>
          <cell r="BA109">
            <v>4606.6900000000005</v>
          </cell>
          <cell r="BB109">
            <v>4606.6900000000005</v>
          </cell>
          <cell r="BC109">
            <v>0</v>
          </cell>
          <cell r="BD109">
            <v>4606.6900000000005</v>
          </cell>
          <cell r="BE109">
            <v>0</v>
          </cell>
          <cell r="BF109">
            <v>0</v>
          </cell>
          <cell r="BG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</row>
        <row r="110">
          <cell r="Y110">
            <v>35605.990000000005</v>
          </cell>
          <cell r="Z110">
            <v>8813.41</v>
          </cell>
          <cell r="AA110">
            <v>1745.81</v>
          </cell>
          <cell r="AB110">
            <v>7067.6</v>
          </cell>
          <cell r="AC110">
            <v>26792.58</v>
          </cell>
          <cell r="AD110">
            <v>26792.58</v>
          </cell>
          <cell r="AE110">
            <v>0</v>
          </cell>
          <cell r="BA110">
            <v>65841.399999999994</v>
          </cell>
          <cell r="BB110">
            <v>4984.3999999999996</v>
          </cell>
          <cell r="BC110">
            <v>102</v>
          </cell>
          <cell r="BD110">
            <v>4882.3999999999996</v>
          </cell>
          <cell r="BE110">
            <v>60857</v>
          </cell>
          <cell r="BF110">
            <v>60857</v>
          </cell>
          <cell r="BG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</row>
        <row r="111">
          <cell r="Y111">
            <v>314.04000000000002</v>
          </cell>
          <cell r="Z111">
            <v>314.04000000000002</v>
          </cell>
          <cell r="AA111">
            <v>157.02000000000001</v>
          </cell>
          <cell r="AB111">
            <v>157.02000000000001</v>
          </cell>
          <cell r="AC111">
            <v>0</v>
          </cell>
          <cell r="AD111">
            <v>0</v>
          </cell>
          <cell r="AE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</row>
        <row r="112">
          <cell r="Y112">
            <v>40320.65</v>
          </cell>
          <cell r="AA112">
            <v>40106.25</v>
          </cell>
          <cell r="AB112">
            <v>214.4</v>
          </cell>
          <cell r="AC112">
            <v>0</v>
          </cell>
          <cell r="AD112">
            <v>0</v>
          </cell>
          <cell r="AE112">
            <v>0</v>
          </cell>
          <cell r="BA112">
            <v>38402.379999999997</v>
          </cell>
          <cell r="BB112">
            <v>38402.379999999997</v>
          </cell>
          <cell r="BC112">
            <v>38277.979999999996</v>
          </cell>
          <cell r="BD112">
            <v>124.4</v>
          </cell>
          <cell r="BE112">
            <v>0</v>
          </cell>
          <cell r="BF112">
            <v>0</v>
          </cell>
          <cell r="BG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</row>
        <row r="113">
          <cell r="Y113">
            <v>1975.85</v>
          </cell>
          <cell r="Z113">
            <v>1975.85</v>
          </cell>
          <cell r="AA113">
            <v>1975.85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BA113">
            <v>2136.1399999999994</v>
          </cell>
          <cell r="BB113">
            <v>2136.1399999999994</v>
          </cell>
          <cell r="BC113">
            <v>2136.1399999999994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</row>
        <row r="114">
          <cell r="Y114">
            <v>38344.800000000003</v>
          </cell>
          <cell r="Z114">
            <v>38344.800000000003</v>
          </cell>
          <cell r="AA114">
            <v>38130.400000000001</v>
          </cell>
          <cell r="AB114">
            <v>214.4</v>
          </cell>
          <cell r="AC114">
            <v>0</v>
          </cell>
          <cell r="AD114">
            <v>0</v>
          </cell>
          <cell r="AE114">
            <v>0</v>
          </cell>
          <cell r="BA114">
            <v>36266.239999999998</v>
          </cell>
          <cell r="BB114">
            <v>36266.239999999998</v>
          </cell>
          <cell r="BC114">
            <v>36141.839999999997</v>
          </cell>
          <cell r="BD114">
            <v>124.4</v>
          </cell>
          <cell r="BE114">
            <v>0</v>
          </cell>
          <cell r="BF114">
            <v>0</v>
          </cell>
          <cell r="BG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</row>
        <row r="115"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</row>
        <row r="116">
          <cell r="Y116">
            <v>80382.53</v>
          </cell>
          <cell r="Z116">
            <v>71517.47</v>
          </cell>
          <cell r="AA116">
            <v>65392.090000000004</v>
          </cell>
          <cell r="AB116">
            <v>6125.38</v>
          </cell>
          <cell r="AC116">
            <v>8865.06</v>
          </cell>
          <cell r="AD116">
            <v>8865.06</v>
          </cell>
          <cell r="AE116">
            <v>0</v>
          </cell>
          <cell r="BA116">
            <v>79206.490000000005</v>
          </cell>
          <cell r="BB116">
            <v>70170.16</v>
          </cell>
          <cell r="BC116">
            <v>68593.180000000008</v>
          </cell>
          <cell r="BD116">
            <v>1576.98</v>
          </cell>
          <cell r="BE116">
            <v>9036.33</v>
          </cell>
          <cell r="BF116">
            <v>9036.33</v>
          </cell>
          <cell r="BG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</row>
        <row r="117">
          <cell r="Y117">
            <v>403757.27</v>
          </cell>
          <cell r="Z117">
            <v>354910.69</v>
          </cell>
          <cell r="AA117">
            <v>88735.45</v>
          </cell>
          <cell r="AB117">
            <v>266175.24</v>
          </cell>
          <cell r="AC117">
            <v>48846.58</v>
          </cell>
          <cell r="AD117">
            <v>26345.200000000001</v>
          </cell>
          <cell r="AE117">
            <v>22501.379999999997</v>
          </cell>
          <cell r="BA117">
            <v>527865.31000000006</v>
          </cell>
          <cell r="BB117">
            <v>471497.11000000004</v>
          </cell>
          <cell r="BC117">
            <v>110582.84000000001</v>
          </cell>
          <cell r="BD117">
            <v>360914.27</v>
          </cell>
          <cell r="BE117">
            <v>56368.200000000004</v>
          </cell>
          <cell r="BF117">
            <v>52672.83</v>
          </cell>
          <cell r="BG117">
            <v>3695.37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</row>
        <row r="119">
          <cell r="Y119">
            <v>2325327.1397199999</v>
          </cell>
          <cell r="Z119">
            <v>792173.96471999993</v>
          </cell>
          <cell r="AA119">
            <v>702276.71851999988</v>
          </cell>
          <cell r="AB119">
            <v>89897.246200000009</v>
          </cell>
          <cell r="AC119">
            <v>1533153.175</v>
          </cell>
          <cell r="AD119">
            <v>253965.84</v>
          </cell>
          <cell r="AE119">
            <v>1279187.335</v>
          </cell>
          <cell r="BA119">
            <v>2571438.8866799995</v>
          </cell>
          <cell r="BB119">
            <v>879007.47167999996</v>
          </cell>
          <cell r="BC119">
            <v>795455.64767999994</v>
          </cell>
          <cell r="BD119">
            <v>83551.823999999993</v>
          </cell>
          <cell r="BE119">
            <v>1692431.4149999998</v>
          </cell>
          <cell r="BF119">
            <v>473778.92</v>
          </cell>
          <cell r="BG119">
            <v>1218652.4949999999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</row>
        <row r="120">
          <cell r="Y120">
            <v>411334.55</v>
          </cell>
          <cell r="Z120">
            <v>348834.55</v>
          </cell>
          <cell r="AA120">
            <v>312440.98</v>
          </cell>
          <cell r="AB120">
            <v>36393.57</v>
          </cell>
          <cell r="AC120">
            <v>62500</v>
          </cell>
          <cell r="AD120">
            <v>62500</v>
          </cell>
          <cell r="AE120">
            <v>0</v>
          </cell>
          <cell r="BA120">
            <v>407104</v>
          </cell>
          <cell r="BB120">
            <v>338737.45</v>
          </cell>
          <cell r="BC120">
            <v>299143.57</v>
          </cell>
          <cell r="BD120">
            <v>39593.879999999997</v>
          </cell>
          <cell r="BE120">
            <v>68366.55</v>
          </cell>
          <cell r="BF120">
            <v>68046.86</v>
          </cell>
          <cell r="BG120">
            <v>319.69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</row>
        <row r="121">
          <cell r="Y121">
            <v>49147.140000000007</v>
          </cell>
          <cell r="Z121">
            <v>49147.140000000007</v>
          </cell>
          <cell r="AA121">
            <v>42336.240000000005</v>
          </cell>
          <cell r="AB121">
            <v>6810.9</v>
          </cell>
          <cell r="AC121">
            <v>0</v>
          </cell>
          <cell r="AD121">
            <v>0</v>
          </cell>
          <cell r="AE121">
            <v>0</v>
          </cell>
          <cell r="BA121">
            <v>50984</v>
          </cell>
          <cell r="BB121">
            <v>50984</v>
          </cell>
          <cell r="BC121">
            <v>40333.4</v>
          </cell>
          <cell r="BD121">
            <v>10650.6</v>
          </cell>
          <cell r="BE121">
            <v>0</v>
          </cell>
          <cell r="BF121">
            <v>0</v>
          </cell>
          <cell r="BG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</row>
        <row r="122">
          <cell r="Y122">
            <v>362187.41</v>
          </cell>
          <cell r="Z122">
            <v>299687.40999999997</v>
          </cell>
          <cell r="AA122">
            <v>270104.74</v>
          </cell>
          <cell r="AB122">
            <v>29582.67</v>
          </cell>
          <cell r="AC122">
            <v>62500</v>
          </cell>
          <cell r="AD122">
            <v>62500</v>
          </cell>
          <cell r="AE122">
            <v>0</v>
          </cell>
          <cell r="BA122">
            <v>356120</v>
          </cell>
          <cell r="BB122">
            <v>287753.45</v>
          </cell>
          <cell r="BC122">
            <v>258810.17</v>
          </cell>
          <cell r="BD122">
            <v>28943.279999999999</v>
          </cell>
          <cell r="BE122">
            <v>68366.55</v>
          </cell>
          <cell r="BF122">
            <v>68046.86</v>
          </cell>
          <cell r="BG122">
            <v>319.69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</row>
        <row r="123"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</row>
        <row r="124">
          <cell r="Y124">
            <v>33381.33</v>
          </cell>
          <cell r="Z124">
            <v>33381.33</v>
          </cell>
          <cell r="AA124">
            <v>20761.22</v>
          </cell>
          <cell r="AB124">
            <v>12620.11</v>
          </cell>
          <cell r="AC124">
            <v>0</v>
          </cell>
          <cell r="AD124">
            <v>0</v>
          </cell>
          <cell r="AE124">
            <v>0</v>
          </cell>
          <cell r="BA124">
            <v>35424.58</v>
          </cell>
          <cell r="BB124">
            <v>35424.58</v>
          </cell>
          <cell r="BC124">
            <v>18459.980000000003</v>
          </cell>
          <cell r="BD124">
            <v>16964.599999999999</v>
          </cell>
          <cell r="BE124">
            <v>0</v>
          </cell>
          <cell r="BF124">
            <v>0</v>
          </cell>
          <cell r="BG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</row>
        <row r="125">
          <cell r="Y125">
            <v>33381.33</v>
          </cell>
          <cell r="Z125">
            <v>33381.33</v>
          </cell>
          <cell r="AA125">
            <v>20761.22</v>
          </cell>
          <cell r="AB125">
            <v>12620.11</v>
          </cell>
          <cell r="AC125">
            <v>0</v>
          </cell>
          <cell r="AD125">
            <v>0</v>
          </cell>
          <cell r="AE125">
            <v>0</v>
          </cell>
          <cell r="BA125">
            <v>35424.58</v>
          </cell>
          <cell r="BB125">
            <v>35424.58</v>
          </cell>
          <cell r="BC125">
            <v>18459.980000000003</v>
          </cell>
          <cell r="BD125">
            <v>16964.599999999999</v>
          </cell>
          <cell r="BE125">
            <v>0</v>
          </cell>
          <cell r="BF125">
            <v>0</v>
          </cell>
          <cell r="BG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</row>
        <row r="126"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</row>
        <row r="127">
          <cell r="Y127">
            <v>81854.514999999985</v>
          </cell>
          <cell r="Z127">
            <v>81854.514999999985</v>
          </cell>
          <cell r="AA127">
            <v>71909.674999999988</v>
          </cell>
          <cell r="AB127">
            <v>9944.84</v>
          </cell>
          <cell r="AC127">
            <v>0</v>
          </cell>
          <cell r="AD127">
            <v>0</v>
          </cell>
          <cell r="AE127">
            <v>0</v>
          </cell>
          <cell r="BA127">
            <v>90921.669999999984</v>
          </cell>
          <cell r="BB127">
            <v>90921.669999999984</v>
          </cell>
          <cell r="BC127">
            <v>80200.01999999999</v>
          </cell>
          <cell r="BD127">
            <v>10721.650000000001</v>
          </cell>
          <cell r="BE127">
            <v>0</v>
          </cell>
          <cell r="BF127">
            <v>0</v>
          </cell>
          <cell r="BG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</row>
        <row r="128">
          <cell r="Y128">
            <v>43677.41</v>
          </cell>
          <cell r="Z128">
            <v>43677.41</v>
          </cell>
          <cell r="AA128">
            <v>40158.29</v>
          </cell>
          <cell r="AB128">
            <v>3519.12</v>
          </cell>
          <cell r="AC128">
            <v>0</v>
          </cell>
          <cell r="AD128">
            <v>0</v>
          </cell>
          <cell r="AE128">
            <v>0</v>
          </cell>
          <cell r="BA128">
            <v>55634.58</v>
          </cell>
          <cell r="BB128">
            <v>55634.58</v>
          </cell>
          <cell r="BC128">
            <v>50403.03</v>
          </cell>
          <cell r="BD128">
            <v>5231.55</v>
          </cell>
          <cell r="BE128">
            <v>0</v>
          </cell>
          <cell r="BF128">
            <v>0</v>
          </cell>
          <cell r="BG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</row>
        <row r="129">
          <cell r="Y129">
            <v>38177.104999999996</v>
          </cell>
          <cell r="Z129">
            <v>38177.104999999996</v>
          </cell>
          <cell r="AA129">
            <v>31751.384999999995</v>
          </cell>
          <cell r="AB129">
            <v>6425.7199999999993</v>
          </cell>
          <cell r="AC129">
            <v>0</v>
          </cell>
          <cell r="AD129">
            <v>0</v>
          </cell>
          <cell r="AE129">
            <v>0</v>
          </cell>
          <cell r="BA129">
            <v>35287.089999999997</v>
          </cell>
          <cell r="BB129">
            <v>35287.089999999997</v>
          </cell>
          <cell r="BC129">
            <v>29796.989999999998</v>
          </cell>
          <cell r="BD129">
            <v>5490.1</v>
          </cell>
          <cell r="BE129">
            <v>0</v>
          </cell>
          <cell r="BF129">
            <v>0</v>
          </cell>
          <cell r="BG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</row>
        <row r="130"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</row>
        <row r="131">
          <cell r="Y131">
            <v>8856.1400000000012</v>
          </cell>
          <cell r="Z131">
            <v>8856.1400000000012</v>
          </cell>
          <cell r="AA131">
            <v>8150.06</v>
          </cell>
          <cell r="AB131">
            <v>706.08</v>
          </cell>
          <cell r="AC131">
            <v>0</v>
          </cell>
          <cell r="AD131">
            <v>0</v>
          </cell>
          <cell r="AE131">
            <v>0</v>
          </cell>
          <cell r="BA131">
            <v>7825.88</v>
          </cell>
          <cell r="BB131">
            <v>7825.88</v>
          </cell>
          <cell r="BC131">
            <v>7214.43</v>
          </cell>
          <cell r="BD131">
            <v>611.45000000000005</v>
          </cell>
          <cell r="BE131">
            <v>0</v>
          </cell>
          <cell r="BF131">
            <v>0</v>
          </cell>
          <cell r="BG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</row>
        <row r="132">
          <cell r="Y132">
            <v>157.53000000000003</v>
          </cell>
          <cell r="Z132">
            <v>157.53000000000003</v>
          </cell>
          <cell r="AA132">
            <v>130.10000000000002</v>
          </cell>
          <cell r="AB132">
            <v>27.43</v>
          </cell>
          <cell r="AC132">
            <v>0</v>
          </cell>
          <cell r="AD132">
            <v>0</v>
          </cell>
          <cell r="AE132">
            <v>0</v>
          </cell>
          <cell r="BA132">
            <v>1.73</v>
          </cell>
          <cell r="BB132">
            <v>1.73</v>
          </cell>
          <cell r="BC132">
            <v>1.73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</row>
        <row r="133">
          <cell r="Y133">
            <v>8698.61</v>
          </cell>
          <cell r="Z133">
            <v>8698.61</v>
          </cell>
          <cell r="AA133">
            <v>8019.96</v>
          </cell>
          <cell r="AB133">
            <v>678.65000000000009</v>
          </cell>
          <cell r="AC133">
            <v>0</v>
          </cell>
          <cell r="AD133">
            <v>0</v>
          </cell>
          <cell r="AE133">
            <v>0</v>
          </cell>
          <cell r="BA133">
            <v>7824.1500000000005</v>
          </cell>
          <cell r="BB133">
            <v>7824.1500000000005</v>
          </cell>
          <cell r="BC133">
            <v>7212.7000000000007</v>
          </cell>
          <cell r="BD133">
            <v>611.45000000000005</v>
          </cell>
          <cell r="BE133">
            <v>0</v>
          </cell>
          <cell r="BF133">
            <v>0</v>
          </cell>
          <cell r="BG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</row>
        <row r="134"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</row>
        <row r="135">
          <cell r="Y135">
            <v>17035.62372</v>
          </cell>
          <cell r="Z135">
            <v>17035.62372</v>
          </cell>
          <cell r="AA135">
            <v>14022.517519999999</v>
          </cell>
          <cell r="AB135">
            <v>3013.1062000000002</v>
          </cell>
          <cell r="AC135">
            <v>0</v>
          </cell>
          <cell r="AD135">
            <v>0</v>
          </cell>
          <cell r="AE135">
            <v>0</v>
          </cell>
          <cell r="BA135">
            <v>20011.164679999998</v>
          </cell>
          <cell r="BB135">
            <v>20011.164679999998</v>
          </cell>
          <cell r="BC135">
            <v>17475.490679999999</v>
          </cell>
          <cell r="BD135">
            <v>2535.674</v>
          </cell>
          <cell r="BE135">
            <v>0</v>
          </cell>
          <cell r="BF135">
            <v>0</v>
          </cell>
          <cell r="BG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</row>
        <row r="136">
          <cell r="Y136">
            <v>8855.7274999999991</v>
          </cell>
          <cell r="Z136">
            <v>8855.7274999999991</v>
          </cell>
          <cell r="AA136">
            <v>7392.075499999999</v>
          </cell>
          <cell r="AB136">
            <v>1463.652</v>
          </cell>
          <cell r="AC136">
            <v>0</v>
          </cell>
          <cell r="AD136">
            <v>0</v>
          </cell>
          <cell r="AE136">
            <v>0</v>
          </cell>
          <cell r="BA136">
            <v>7126.7126800000005</v>
          </cell>
          <cell r="BB136">
            <v>7126.7126800000005</v>
          </cell>
          <cell r="BC136">
            <v>6062.9063800000004</v>
          </cell>
          <cell r="BD136">
            <v>1063.8063</v>
          </cell>
          <cell r="BE136">
            <v>0</v>
          </cell>
          <cell r="BF136">
            <v>0</v>
          </cell>
          <cell r="BG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</row>
        <row r="137">
          <cell r="Y137">
            <v>8179.8962200000005</v>
          </cell>
          <cell r="Z137">
            <v>8179.8962200000005</v>
          </cell>
          <cell r="AA137">
            <v>6630.4420200000004</v>
          </cell>
          <cell r="AB137">
            <v>1549.4542000000001</v>
          </cell>
          <cell r="AC137">
            <v>0</v>
          </cell>
          <cell r="AD137">
            <v>0</v>
          </cell>
          <cell r="AE137">
            <v>0</v>
          </cell>
          <cell r="BA137">
            <v>12884.451999999999</v>
          </cell>
          <cell r="BB137">
            <v>12884.451999999999</v>
          </cell>
          <cell r="BC137">
            <v>11412.584299999999</v>
          </cell>
          <cell r="BD137">
            <v>1471.8677</v>
          </cell>
          <cell r="BE137">
            <v>0</v>
          </cell>
          <cell r="BF137">
            <v>0</v>
          </cell>
          <cell r="BG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</row>
        <row r="138">
          <cell r="Y138">
            <v>22109.93</v>
          </cell>
          <cell r="Z138">
            <v>22109.93</v>
          </cell>
          <cell r="AA138">
            <v>20309.91</v>
          </cell>
          <cell r="AB138">
            <v>1800.02</v>
          </cell>
          <cell r="AC138">
            <v>0</v>
          </cell>
          <cell r="AD138">
            <v>0</v>
          </cell>
          <cell r="AE138">
            <v>0</v>
          </cell>
          <cell r="BA138">
            <v>21985.361999999997</v>
          </cell>
          <cell r="BB138">
            <v>21985.361999999997</v>
          </cell>
          <cell r="BC138">
            <v>18869.291999999998</v>
          </cell>
          <cell r="BD138">
            <v>3116.0699999999997</v>
          </cell>
          <cell r="BE138">
            <v>0</v>
          </cell>
          <cell r="BF138">
            <v>0</v>
          </cell>
          <cell r="BG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</row>
        <row r="139">
          <cell r="Y139">
            <v>10720.830000000002</v>
          </cell>
          <cell r="Z139">
            <v>10720.830000000002</v>
          </cell>
          <cell r="AA139">
            <v>9510.7900000000009</v>
          </cell>
          <cell r="AB139">
            <v>1210.0400000000002</v>
          </cell>
          <cell r="AC139">
            <v>0</v>
          </cell>
          <cell r="AD139">
            <v>0</v>
          </cell>
          <cell r="AE139">
            <v>0</v>
          </cell>
          <cell r="BA139">
            <v>12756.859999999999</v>
          </cell>
          <cell r="BB139">
            <v>12756.859999999999</v>
          </cell>
          <cell r="BC139">
            <v>10152.799999999999</v>
          </cell>
          <cell r="BD139">
            <v>2604.06</v>
          </cell>
          <cell r="BE139">
            <v>0</v>
          </cell>
          <cell r="BF139">
            <v>0</v>
          </cell>
          <cell r="BG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</row>
        <row r="140">
          <cell r="Y140">
            <v>11389.099999999999</v>
          </cell>
          <cell r="Z140">
            <v>11389.099999999999</v>
          </cell>
          <cell r="AA140">
            <v>10799.119999999999</v>
          </cell>
          <cell r="AB140">
            <v>589.9799999999999</v>
          </cell>
          <cell r="AC140">
            <v>0</v>
          </cell>
          <cell r="AD140">
            <v>0</v>
          </cell>
          <cell r="AE140">
            <v>0</v>
          </cell>
          <cell r="BA140">
            <v>9228.5019999999986</v>
          </cell>
          <cell r="BB140">
            <v>9228.5019999999986</v>
          </cell>
          <cell r="BC140">
            <v>8716.4919999999984</v>
          </cell>
          <cell r="BD140">
            <v>512.01</v>
          </cell>
          <cell r="BE140">
            <v>0</v>
          </cell>
          <cell r="BF140">
            <v>0</v>
          </cell>
          <cell r="BG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</row>
        <row r="141"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</row>
        <row r="142">
          <cell r="Y142">
            <v>59843.286</v>
          </cell>
          <cell r="Z142">
            <v>59843.286</v>
          </cell>
          <cell r="AA142">
            <v>49408.256000000001</v>
          </cell>
          <cell r="AB142">
            <v>10435.029999999999</v>
          </cell>
          <cell r="AC142">
            <v>0</v>
          </cell>
          <cell r="AD142">
            <v>0</v>
          </cell>
          <cell r="AE142">
            <v>0</v>
          </cell>
          <cell r="BA142">
            <v>62069.595000000001</v>
          </cell>
          <cell r="BB142">
            <v>62069.595000000001</v>
          </cell>
          <cell r="BC142">
            <v>53476.434999999998</v>
          </cell>
          <cell r="BD142">
            <v>8593.16</v>
          </cell>
          <cell r="BE142">
            <v>0</v>
          </cell>
          <cell r="BF142">
            <v>0</v>
          </cell>
          <cell r="BG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</row>
        <row r="143">
          <cell r="Y143">
            <v>1690911.7650000001</v>
          </cell>
          <cell r="Z143">
            <v>220258.58999999997</v>
          </cell>
          <cell r="AA143">
            <v>205274.09999999998</v>
          </cell>
          <cell r="AB143">
            <v>14984.49</v>
          </cell>
          <cell r="AC143">
            <v>1470653.175</v>
          </cell>
          <cell r="AD143">
            <v>191465.84</v>
          </cell>
          <cell r="AE143">
            <v>1279187.335</v>
          </cell>
          <cell r="BA143">
            <v>1926096.635</v>
          </cell>
          <cell r="BB143">
            <v>302031.77000000008</v>
          </cell>
          <cell r="BC143">
            <v>300616.43000000005</v>
          </cell>
          <cell r="BD143">
            <v>1415.3400000000001</v>
          </cell>
          <cell r="BE143">
            <v>1624064.865</v>
          </cell>
          <cell r="BF143">
            <v>405732.06</v>
          </cell>
          <cell r="BG143">
            <v>1218332.8049999999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</row>
        <row r="145">
          <cell r="Y145">
            <v>266808.76899999997</v>
          </cell>
          <cell r="Z145">
            <v>266808.76899999997</v>
          </cell>
          <cell r="AA145">
            <v>76108.129000000001</v>
          </cell>
          <cell r="AB145">
            <v>190700.63999999998</v>
          </cell>
          <cell r="AC145">
            <v>0</v>
          </cell>
          <cell r="AD145">
            <v>0</v>
          </cell>
          <cell r="AE145">
            <v>0</v>
          </cell>
          <cell r="BA145">
            <v>141648.45400000003</v>
          </cell>
          <cell r="BB145">
            <v>141648.45400000003</v>
          </cell>
          <cell r="BC145">
            <v>84118.003000000012</v>
          </cell>
          <cell r="BD145">
            <v>57530.451000000001</v>
          </cell>
          <cell r="BE145">
            <v>0</v>
          </cell>
          <cell r="BF145">
            <v>0</v>
          </cell>
          <cell r="BG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</row>
        <row r="146">
          <cell r="Y146">
            <v>6121.71</v>
          </cell>
          <cell r="Z146">
            <v>6121.71</v>
          </cell>
          <cell r="AA146">
            <v>6106.46</v>
          </cell>
          <cell r="AB146">
            <v>15.250000000000004</v>
          </cell>
          <cell r="AC146">
            <v>0</v>
          </cell>
          <cell r="AD146">
            <v>0</v>
          </cell>
          <cell r="AE146">
            <v>0</v>
          </cell>
          <cell r="BA146">
            <v>10005.800000000001</v>
          </cell>
          <cell r="BB146">
            <v>10005.800000000001</v>
          </cell>
          <cell r="BC146">
            <v>9993.61</v>
          </cell>
          <cell r="BD146">
            <v>12.190000000000001</v>
          </cell>
          <cell r="BE146">
            <v>0</v>
          </cell>
          <cell r="BF146">
            <v>0</v>
          </cell>
          <cell r="BG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</row>
        <row r="147"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</row>
        <row r="148">
          <cell r="Y148">
            <v>6121.71</v>
          </cell>
          <cell r="Z148">
            <v>6121.71</v>
          </cell>
          <cell r="AA148">
            <v>6106.46</v>
          </cell>
          <cell r="AB148">
            <v>15.250000000000004</v>
          </cell>
          <cell r="AC148">
            <v>0</v>
          </cell>
          <cell r="AD148">
            <v>0</v>
          </cell>
          <cell r="AE148">
            <v>0</v>
          </cell>
          <cell r="BA148">
            <v>10005.800000000001</v>
          </cell>
          <cell r="BB148">
            <v>10005.800000000001</v>
          </cell>
          <cell r="BC148">
            <v>9993.61</v>
          </cell>
          <cell r="BD148">
            <v>12.190000000000001</v>
          </cell>
          <cell r="BE148">
            <v>0</v>
          </cell>
          <cell r="BF148">
            <v>0</v>
          </cell>
          <cell r="BG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</row>
        <row r="149"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</row>
        <row r="150">
          <cell r="Y150">
            <v>29327</v>
          </cell>
          <cell r="Z150">
            <v>29327</v>
          </cell>
          <cell r="AA150">
            <v>27383</v>
          </cell>
          <cell r="AB150">
            <v>1944</v>
          </cell>
          <cell r="AC150">
            <v>0</v>
          </cell>
          <cell r="AD150">
            <v>0</v>
          </cell>
          <cell r="AE150">
            <v>0</v>
          </cell>
          <cell r="BA150">
            <v>22099</v>
          </cell>
          <cell r="BB150">
            <v>22099</v>
          </cell>
          <cell r="BC150">
            <v>20262</v>
          </cell>
          <cell r="BD150">
            <v>1837</v>
          </cell>
          <cell r="BE150">
            <v>0</v>
          </cell>
          <cell r="BF150">
            <v>0</v>
          </cell>
          <cell r="BG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</row>
        <row r="151">
          <cell r="Y151">
            <v>7347</v>
          </cell>
          <cell r="Z151">
            <v>7347</v>
          </cell>
          <cell r="AA151">
            <v>6634</v>
          </cell>
          <cell r="AB151">
            <v>713</v>
          </cell>
          <cell r="AC151">
            <v>0</v>
          </cell>
          <cell r="AD151">
            <v>0</v>
          </cell>
          <cell r="AE151">
            <v>0</v>
          </cell>
          <cell r="BA151">
            <v>5254</v>
          </cell>
          <cell r="BB151">
            <v>5254</v>
          </cell>
          <cell r="BC151">
            <v>4775</v>
          </cell>
          <cell r="BD151">
            <v>479</v>
          </cell>
          <cell r="BE151">
            <v>0</v>
          </cell>
          <cell r="BF151">
            <v>0</v>
          </cell>
          <cell r="BG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</row>
        <row r="152">
          <cell r="Y152">
            <v>21980</v>
          </cell>
          <cell r="Z152">
            <v>21980</v>
          </cell>
          <cell r="AA152">
            <v>20749</v>
          </cell>
          <cell r="AB152">
            <v>1231</v>
          </cell>
          <cell r="AC152">
            <v>0</v>
          </cell>
          <cell r="AD152">
            <v>0</v>
          </cell>
          <cell r="AE152">
            <v>0</v>
          </cell>
          <cell r="BA152">
            <v>16845</v>
          </cell>
          <cell r="BB152">
            <v>16845</v>
          </cell>
          <cell r="BC152">
            <v>15487</v>
          </cell>
          <cell r="BD152">
            <v>1358</v>
          </cell>
          <cell r="BE152">
            <v>0</v>
          </cell>
          <cell r="BF152">
            <v>0</v>
          </cell>
          <cell r="BG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</row>
        <row r="153"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BA153">
            <v>20.186</v>
          </cell>
          <cell r="BB153">
            <v>20.186</v>
          </cell>
          <cell r="BC153">
            <v>0</v>
          </cell>
          <cell r="BD153">
            <v>20.186</v>
          </cell>
          <cell r="BE153">
            <v>0</v>
          </cell>
          <cell r="BF153">
            <v>0</v>
          </cell>
          <cell r="BG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</row>
        <row r="154"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</row>
        <row r="155"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BA155">
            <v>20.186</v>
          </cell>
          <cell r="BB155">
            <v>20.186</v>
          </cell>
          <cell r="BC155">
            <v>0</v>
          </cell>
          <cell r="BD155">
            <v>20.186</v>
          </cell>
          <cell r="BE155">
            <v>0</v>
          </cell>
          <cell r="BF155">
            <v>0</v>
          </cell>
          <cell r="BG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</row>
        <row r="156"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</row>
        <row r="157">
          <cell r="Y157">
            <v>17283</v>
          </cell>
          <cell r="Z157">
            <v>17283</v>
          </cell>
          <cell r="AA157">
            <v>2509</v>
          </cell>
          <cell r="AB157">
            <v>14774</v>
          </cell>
          <cell r="AC157">
            <v>0</v>
          </cell>
          <cell r="AD157">
            <v>0</v>
          </cell>
          <cell r="AE157">
            <v>0</v>
          </cell>
          <cell r="BA157">
            <v>16411</v>
          </cell>
          <cell r="BB157">
            <v>16411</v>
          </cell>
          <cell r="BC157">
            <v>240</v>
          </cell>
          <cell r="BD157">
            <v>16171</v>
          </cell>
          <cell r="BE157">
            <v>0</v>
          </cell>
          <cell r="BF157">
            <v>0</v>
          </cell>
          <cell r="BG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</row>
        <row r="158">
          <cell r="Y158">
            <v>184</v>
          </cell>
          <cell r="Z158">
            <v>184</v>
          </cell>
          <cell r="AA158">
            <v>0</v>
          </cell>
          <cell r="AB158">
            <v>184</v>
          </cell>
          <cell r="AC158">
            <v>0</v>
          </cell>
          <cell r="AD158">
            <v>0</v>
          </cell>
          <cell r="AE158">
            <v>0</v>
          </cell>
          <cell r="BA158">
            <v>171</v>
          </cell>
          <cell r="BB158">
            <v>171</v>
          </cell>
          <cell r="BC158">
            <v>0</v>
          </cell>
          <cell r="BD158">
            <v>171</v>
          </cell>
          <cell r="BE158">
            <v>0</v>
          </cell>
          <cell r="BF158">
            <v>0</v>
          </cell>
          <cell r="BG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</row>
        <row r="159">
          <cell r="Y159">
            <v>17099</v>
          </cell>
          <cell r="Z159">
            <v>17099</v>
          </cell>
          <cell r="AA159">
            <v>2509</v>
          </cell>
          <cell r="AB159">
            <v>14590</v>
          </cell>
          <cell r="AC159">
            <v>0</v>
          </cell>
          <cell r="AD159">
            <v>0</v>
          </cell>
          <cell r="AE159">
            <v>0</v>
          </cell>
          <cell r="BA159">
            <v>16240</v>
          </cell>
          <cell r="BB159">
            <v>16240</v>
          </cell>
          <cell r="BC159">
            <v>240</v>
          </cell>
          <cell r="BD159">
            <v>16000</v>
          </cell>
          <cell r="BE159">
            <v>0</v>
          </cell>
          <cell r="BF159">
            <v>0</v>
          </cell>
          <cell r="BG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</row>
        <row r="160">
          <cell r="Y160">
            <v>188018.38599999997</v>
          </cell>
          <cell r="Z160">
            <v>188018.38599999997</v>
          </cell>
          <cell r="AA160">
            <v>16919.666000000001</v>
          </cell>
          <cell r="AB160">
            <v>171098.71999999997</v>
          </cell>
          <cell r="AC160">
            <v>0</v>
          </cell>
          <cell r="AD160">
            <v>0</v>
          </cell>
          <cell r="AE160">
            <v>0</v>
          </cell>
          <cell r="BA160">
            <v>53568.169000000009</v>
          </cell>
          <cell r="BB160">
            <v>53568.169000000009</v>
          </cell>
          <cell r="BC160">
            <v>25570.909000000011</v>
          </cell>
          <cell r="BD160">
            <v>27997.260000000002</v>
          </cell>
          <cell r="BE160">
            <v>0</v>
          </cell>
          <cell r="BF160">
            <v>0</v>
          </cell>
          <cell r="BG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</row>
        <row r="161"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</row>
        <row r="162">
          <cell r="Y162">
            <v>660</v>
          </cell>
          <cell r="Z162">
            <v>660</v>
          </cell>
          <cell r="AA162">
            <v>660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BA162">
            <v>22</v>
          </cell>
          <cell r="BB162">
            <v>22</v>
          </cell>
          <cell r="BC162">
            <v>22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</row>
        <row r="163">
          <cell r="Y163">
            <v>130006.156</v>
          </cell>
          <cell r="Z163">
            <v>130006.156</v>
          </cell>
          <cell r="AA163">
            <v>1006.1559999999999</v>
          </cell>
          <cell r="AB163">
            <v>129000</v>
          </cell>
          <cell r="AC163">
            <v>0</v>
          </cell>
          <cell r="AD163">
            <v>0</v>
          </cell>
          <cell r="AE163">
            <v>0</v>
          </cell>
          <cell r="BA163">
            <v>1956.239</v>
          </cell>
          <cell r="BB163">
            <v>1956.239</v>
          </cell>
          <cell r="BC163">
            <v>1956.239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</row>
        <row r="164">
          <cell r="Y164">
            <v>3592.9</v>
          </cell>
          <cell r="Z164">
            <v>3592.9</v>
          </cell>
          <cell r="AA164">
            <v>64.649999999999991</v>
          </cell>
          <cell r="AB164">
            <v>3528.25</v>
          </cell>
          <cell r="AC164">
            <v>0</v>
          </cell>
          <cell r="AD164">
            <v>0</v>
          </cell>
          <cell r="AE164">
            <v>0</v>
          </cell>
          <cell r="BA164">
            <v>2544.5000000000005</v>
          </cell>
          <cell r="BB164">
            <v>2544.5000000000005</v>
          </cell>
          <cell r="BC164">
            <v>59.84</v>
          </cell>
          <cell r="BD164">
            <v>2484.6600000000003</v>
          </cell>
          <cell r="BE164">
            <v>0</v>
          </cell>
          <cell r="BF164">
            <v>0</v>
          </cell>
          <cell r="BG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</row>
        <row r="165">
          <cell r="Y165">
            <v>27232.090000000004</v>
          </cell>
          <cell r="Z165">
            <v>27232.090000000004</v>
          </cell>
          <cell r="AA165">
            <v>15011.540000000003</v>
          </cell>
          <cell r="AB165">
            <v>12220.55</v>
          </cell>
          <cell r="AC165">
            <v>0</v>
          </cell>
          <cell r="AD165">
            <v>0</v>
          </cell>
          <cell r="AE165">
            <v>0</v>
          </cell>
          <cell r="BA165">
            <v>47715.060000000012</v>
          </cell>
          <cell r="BB165">
            <v>47715.060000000012</v>
          </cell>
          <cell r="BC165">
            <v>23400.200000000008</v>
          </cell>
          <cell r="BD165">
            <v>24314.86</v>
          </cell>
          <cell r="BE165">
            <v>0</v>
          </cell>
          <cell r="BF165">
            <v>0</v>
          </cell>
          <cell r="BG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</row>
        <row r="166">
          <cell r="Y166">
            <v>26527.239999999998</v>
          </cell>
          <cell r="Z166">
            <v>26527.239999999998</v>
          </cell>
          <cell r="AA166">
            <v>177.32</v>
          </cell>
          <cell r="AB166">
            <v>26349.919999999998</v>
          </cell>
          <cell r="AC166">
            <v>0</v>
          </cell>
          <cell r="AD166">
            <v>0</v>
          </cell>
          <cell r="AE166">
            <v>0</v>
          </cell>
          <cell r="BA166">
            <v>1330.37</v>
          </cell>
          <cell r="BB166">
            <v>1330.37</v>
          </cell>
          <cell r="BC166">
            <v>132.63</v>
          </cell>
          <cell r="BD166">
            <v>1197.74</v>
          </cell>
          <cell r="BE166">
            <v>0</v>
          </cell>
          <cell r="BF166">
            <v>0</v>
          </cell>
          <cell r="BG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</row>
        <row r="167">
          <cell r="Y167">
            <v>10504.199999999999</v>
          </cell>
          <cell r="Z167">
            <v>10504.199999999999</v>
          </cell>
          <cell r="AA167">
            <v>10235.529999999999</v>
          </cell>
          <cell r="AB167">
            <v>268.66999999999996</v>
          </cell>
          <cell r="AC167">
            <v>0</v>
          </cell>
          <cell r="AD167">
            <v>0</v>
          </cell>
          <cell r="AE167">
            <v>0</v>
          </cell>
          <cell r="BA167">
            <v>19405.544999999998</v>
          </cell>
          <cell r="BB167">
            <v>19405.544999999998</v>
          </cell>
          <cell r="BC167">
            <v>14012.73</v>
          </cell>
          <cell r="BD167">
            <v>5392.8150000000005</v>
          </cell>
          <cell r="BE167">
            <v>0</v>
          </cell>
          <cell r="BF167">
            <v>0</v>
          </cell>
          <cell r="BG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</row>
        <row r="168">
          <cell r="Y168">
            <v>15554.472999999998</v>
          </cell>
          <cell r="Z168">
            <v>15554.472999999998</v>
          </cell>
          <cell r="AA168">
            <v>12954.472999999998</v>
          </cell>
          <cell r="AB168">
            <v>2600</v>
          </cell>
          <cell r="AC168">
            <v>0</v>
          </cell>
          <cell r="AD168">
            <v>0</v>
          </cell>
          <cell r="AE168">
            <v>0</v>
          </cell>
          <cell r="BA168">
            <v>20138.754000000001</v>
          </cell>
          <cell r="BB168">
            <v>20138.754000000001</v>
          </cell>
          <cell r="BC168">
            <v>14038.754000000001</v>
          </cell>
          <cell r="BD168">
            <v>6100</v>
          </cell>
          <cell r="BE168">
            <v>0</v>
          </cell>
          <cell r="BF168">
            <v>0</v>
          </cell>
          <cell r="BG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</row>
        <row r="170">
          <cell r="Y170">
            <v>1491518.4369999999</v>
          </cell>
          <cell r="Z170">
            <v>77070.925999999992</v>
          </cell>
          <cell r="AA170">
            <v>50308.173999999999</v>
          </cell>
          <cell r="AB170">
            <v>26762.751999999997</v>
          </cell>
          <cell r="AC170">
            <v>1414447.5109999999</v>
          </cell>
          <cell r="AD170">
            <v>1414447.5109999999</v>
          </cell>
          <cell r="AE170">
            <v>0</v>
          </cell>
          <cell r="BA170">
            <v>1927600.4100000001</v>
          </cell>
          <cell r="BB170">
            <v>70830.271999999997</v>
          </cell>
          <cell r="BC170">
            <v>47327.047999999995</v>
          </cell>
          <cell r="BD170">
            <v>23503.223999999998</v>
          </cell>
          <cell r="BE170">
            <v>1856770.1380000003</v>
          </cell>
          <cell r="BF170">
            <v>1856770.1380000003</v>
          </cell>
          <cell r="BG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</row>
        <row r="171">
          <cell r="Y171">
            <v>32074.471999999998</v>
          </cell>
          <cell r="Z171">
            <v>32074.471999999998</v>
          </cell>
          <cell r="AA171">
            <v>19407.205999999998</v>
          </cell>
          <cell r="AB171">
            <v>12667.266</v>
          </cell>
          <cell r="AC171">
            <v>0</v>
          </cell>
          <cell r="AD171">
            <v>0</v>
          </cell>
          <cell r="AE171">
            <v>0</v>
          </cell>
          <cell r="BA171">
            <v>28093.150999999998</v>
          </cell>
          <cell r="BB171">
            <v>28093.150999999998</v>
          </cell>
          <cell r="BC171">
            <v>18687.277999999998</v>
          </cell>
          <cell r="BD171">
            <v>9405.8729999999996</v>
          </cell>
          <cell r="BE171">
            <v>0</v>
          </cell>
          <cell r="BF171">
            <v>0</v>
          </cell>
          <cell r="BG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</row>
        <row r="172">
          <cell r="Y172">
            <v>6167.2699999999995</v>
          </cell>
          <cell r="Z172">
            <v>6167.2699999999995</v>
          </cell>
          <cell r="AA172">
            <v>806.28</v>
          </cell>
          <cell r="AB172">
            <v>5360.99</v>
          </cell>
          <cell r="AC172">
            <v>0</v>
          </cell>
          <cell r="AD172">
            <v>0</v>
          </cell>
          <cell r="AE172">
            <v>0</v>
          </cell>
          <cell r="BA172">
            <v>3789.43</v>
          </cell>
          <cell r="BB172">
            <v>3789.43</v>
          </cell>
          <cell r="BC172">
            <v>433.60000000000008</v>
          </cell>
          <cell r="BD172">
            <v>3355.83</v>
          </cell>
          <cell r="BE172">
            <v>0</v>
          </cell>
          <cell r="BF172">
            <v>0</v>
          </cell>
          <cell r="BG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</row>
        <row r="173">
          <cell r="Y173">
            <v>25907.201999999997</v>
          </cell>
          <cell r="Z173">
            <v>25907.201999999997</v>
          </cell>
          <cell r="AA173">
            <v>18600.925999999999</v>
          </cell>
          <cell r="AB173">
            <v>7306.2759999999998</v>
          </cell>
          <cell r="AC173">
            <v>0</v>
          </cell>
          <cell r="AD173">
            <v>0</v>
          </cell>
          <cell r="AE173">
            <v>0</v>
          </cell>
          <cell r="BA173">
            <v>24303.720999999998</v>
          </cell>
          <cell r="BB173">
            <v>24303.720999999998</v>
          </cell>
          <cell r="BC173">
            <v>18253.678</v>
          </cell>
          <cell r="BD173">
            <v>6050.0429999999997</v>
          </cell>
          <cell r="BE173">
            <v>0</v>
          </cell>
          <cell r="BF173">
            <v>0</v>
          </cell>
          <cell r="BG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</row>
        <row r="174">
          <cell r="Y174">
            <v>321.07</v>
          </cell>
          <cell r="Z174">
            <v>321.07</v>
          </cell>
          <cell r="AA174">
            <v>236.89999999999998</v>
          </cell>
          <cell r="AB174">
            <v>84.17000000000003</v>
          </cell>
          <cell r="AC174">
            <v>0</v>
          </cell>
          <cell r="AD174">
            <v>0</v>
          </cell>
          <cell r="AE174">
            <v>0</v>
          </cell>
          <cell r="BA174">
            <v>382.30000000000007</v>
          </cell>
          <cell r="BB174">
            <v>382.30000000000007</v>
          </cell>
          <cell r="BC174">
            <v>246.17000000000002</v>
          </cell>
          <cell r="BD174">
            <v>136.13000000000002</v>
          </cell>
          <cell r="BE174">
            <v>0</v>
          </cell>
          <cell r="BF174">
            <v>0</v>
          </cell>
          <cell r="BG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</row>
        <row r="175">
          <cell r="Y175">
            <v>321.07</v>
          </cell>
          <cell r="Z175">
            <v>321.07</v>
          </cell>
          <cell r="AA175">
            <v>236.89999999999998</v>
          </cell>
          <cell r="AB175">
            <v>84.17000000000003</v>
          </cell>
          <cell r="AC175">
            <v>0</v>
          </cell>
          <cell r="AD175">
            <v>0</v>
          </cell>
          <cell r="AE175">
            <v>0</v>
          </cell>
          <cell r="BA175">
            <v>382.30000000000007</v>
          </cell>
          <cell r="BB175">
            <v>382.30000000000007</v>
          </cell>
          <cell r="BC175">
            <v>246.17000000000002</v>
          </cell>
          <cell r="BD175">
            <v>136.13000000000002</v>
          </cell>
          <cell r="BE175">
            <v>0</v>
          </cell>
          <cell r="BF175">
            <v>0</v>
          </cell>
          <cell r="BG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</row>
        <row r="176"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</row>
        <row r="177">
          <cell r="Y177">
            <v>7323.63</v>
          </cell>
          <cell r="Z177">
            <v>7323.63</v>
          </cell>
          <cell r="AA177">
            <v>6678</v>
          </cell>
          <cell r="AB177">
            <v>645.63000000000011</v>
          </cell>
          <cell r="AC177">
            <v>0</v>
          </cell>
          <cell r="AD177">
            <v>0</v>
          </cell>
          <cell r="AE177">
            <v>0</v>
          </cell>
          <cell r="BA177">
            <v>6414.99</v>
          </cell>
          <cell r="BB177">
            <v>6414.99</v>
          </cell>
          <cell r="BC177">
            <v>5880</v>
          </cell>
          <cell r="BD177">
            <v>534.99</v>
          </cell>
          <cell r="BE177">
            <v>0</v>
          </cell>
          <cell r="BF177">
            <v>0</v>
          </cell>
          <cell r="BG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</row>
        <row r="178">
          <cell r="Y178">
            <v>10328.528</v>
          </cell>
          <cell r="Z178">
            <v>10328.528</v>
          </cell>
          <cell r="AA178">
            <v>10200.120000000001</v>
          </cell>
          <cell r="AB178">
            <v>128.40800000000002</v>
          </cell>
          <cell r="AC178">
            <v>0</v>
          </cell>
          <cell r="AD178">
            <v>0</v>
          </cell>
          <cell r="AE178">
            <v>0</v>
          </cell>
          <cell r="BA178">
            <v>11637.821</v>
          </cell>
          <cell r="BB178">
            <v>11637.821</v>
          </cell>
          <cell r="BC178">
            <v>11551.016</v>
          </cell>
          <cell r="BD178">
            <v>86.805000000000007</v>
          </cell>
          <cell r="BE178">
            <v>0</v>
          </cell>
          <cell r="BF178">
            <v>0</v>
          </cell>
          <cell r="BG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</row>
        <row r="179">
          <cell r="Y179">
            <v>1441470.737</v>
          </cell>
          <cell r="Z179">
            <v>27023.225999999999</v>
          </cell>
          <cell r="AA179">
            <v>13785.948</v>
          </cell>
          <cell r="AB179">
            <v>13237.277999999998</v>
          </cell>
          <cell r="AC179">
            <v>1414447.5109999999</v>
          </cell>
          <cell r="AD179">
            <v>1414447.5109999999</v>
          </cell>
          <cell r="AE179">
            <v>0</v>
          </cell>
          <cell r="BA179">
            <v>1881072.1480000003</v>
          </cell>
          <cell r="BB179">
            <v>24302.01</v>
          </cell>
          <cell r="BC179">
            <v>10962.583999999999</v>
          </cell>
          <cell r="BD179">
            <v>13339.425999999999</v>
          </cell>
          <cell r="BE179">
            <v>1856770.1380000003</v>
          </cell>
          <cell r="BF179">
            <v>1856770.1380000003</v>
          </cell>
          <cell r="BG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</row>
        <row r="181">
          <cell r="Y181">
            <v>165353.57999999999</v>
          </cell>
          <cell r="Z181">
            <v>165353.57999999999</v>
          </cell>
          <cell r="AA181">
            <v>154214.99</v>
          </cell>
          <cell r="AB181">
            <v>11138.59</v>
          </cell>
          <cell r="AC181">
            <v>0</v>
          </cell>
          <cell r="AD181">
            <v>0</v>
          </cell>
          <cell r="AE181">
            <v>0</v>
          </cell>
          <cell r="BA181">
            <v>199391.38</v>
          </cell>
          <cell r="BB181">
            <v>199391.38</v>
          </cell>
          <cell r="BC181">
            <v>188314.5</v>
          </cell>
          <cell r="BD181">
            <v>11076.880000000001</v>
          </cell>
          <cell r="BE181">
            <v>0</v>
          </cell>
          <cell r="BF181">
            <v>0</v>
          </cell>
          <cell r="BG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</row>
        <row r="182">
          <cell r="Y182">
            <v>50558.15</v>
          </cell>
          <cell r="AA182">
            <v>47459.28</v>
          </cell>
          <cell r="AB182">
            <v>3098.8700000000003</v>
          </cell>
          <cell r="AC182">
            <v>0</v>
          </cell>
          <cell r="AD182">
            <v>0</v>
          </cell>
          <cell r="AE182">
            <v>0</v>
          </cell>
          <cell r="BA182">
            <v>59388.600000000006</v>
          </cell>
          <cell r="BB182">
            <v>59388.600000000006</v>
          </cell>
          <cell r="BC182">
            <v>55594.350000000006</v>
          </cell>
          <cell r="BD182">
            <v>3794.25</v>
          </cell>
          <cell r="BE182">
            <v>0</v>
          </cell>
          <cell r="BF182">
            <v>0</v>
          </cell>
          <cell r="BG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</row>
        <row r="183">
          <cell r="Y183">
            <v>22033.66</v>
          </cell>
          <cell r="Z183">
            <v>22033.66</v>
          </cell>
          <cell r="AA183">
            <v>18934.79</v>
          </cell>
          <cell r="AB183">
            <v>3098.8700000000003</v>
          </cell>
          <cell r="AC183">
            <v>0</v>
          </cell>
          <cell r="AD183">
            <v>0</v>
          </cell>
          <cell r="AE183">
            <v>0</v>
          </cell>
          <cell r="BA183">
            <v>23411.390000000003</v>
          </cell>
          <cell r="BB183">
            <v>23411.390000000003</v>
          </cell>
          <cell r="BC183">
            <v>20463.320000000003</v>
          </cell>
          <cell r="BD183">
            <v>2948.0699999999997</v>
          </cell>
          <cell r="BE183">
            <v>0</v>
          </cell>
          <cell r="BF183">
            <v>0</v>
          </cell>
          <cell r="BG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</row>
        <row r="184">
          <cell r="Y184">
            <v>28524.49</v>
          </cell>
          <cell r="Z184">
            <v>28524.49</v>
          </cell>
          <cell r="AA184">
            <v>28524.49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BA184">
            <v>35977.21</v>
          </cell>
          <cell r="BB184">
            <v>35977.21</v>
          </cell>
          <cell r="BC184">
            <v>35131.03</v>
          </cell>
          <cell r="BD184">
            <v>846.18000000000006</v>
          </cell>
          <cell r="BE184">
            <v>0</v>
          </cell>
          <cell r="BF184">
            <v>0</v>
          </cell>
          <cell r="BG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</row>
        <row r="185"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</row>
        <row r="186">
          <cell r="Y186">
            <v>8978.23</v>
          </cell>
          <cell r="Z186">
            <v>8978.23</v>
          </cell>
          <cell r="AA186">
            <v>8599.18</v>
          </cell>
          <cell r="AB186">
            <v>379.04999999999995</v>
          </cell>
          <cell r="AC186">
            <v>0</v>
          </cell>
          <cell r="AD186">
            <v>0</v>
          </cell>
          <cell r="AE186">
            <v>0</v>
          </cell>
          <cell r="BA186">
            <v>14722.480000000001</v>
          </cell>
          <cell r="BB186">
            <v>14722.480000000001</v>
          </cell>
          <cell r="BC186">
            <v>14274.45</v>
          </cell>
          <cell r="BD186">
            <v>448.03000000000009</v>
          </cell>
          <cell r="BE186">
            <v>0</v>
          </cell>
          <cell r="BF186">
            <v>0</v>
          </cell>
          <cell r="BG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</row>
        <row r="187"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</row>
        <row r="188">
          <cell r="Y188">
            <v>8978.23</v>
          </cell>
          <cell r="Z188">
            <v>8978.23</v>
          </cell>
          <cell r="AA188">
            <v>8599.18</v>
          </cell>
          <cell r="AB188">
            <v>379.04999999999995</v>
          </cell>
          <cell r="AC188">
            <v>0</v>
          </cell>
          <cell r="AD188">
            <v>0</v>
          </cell>
          <cell r="AE188">
            <v>0</v>
          </cell>
          <cell r="BA188">
            <v>14722.480000000001</v>
          </cell>
          <cell r="BB188">
            <v>14722.480000000001</v>
          </cell>
          <cell r="BC188">
            <v>14274.45</v>
          </cell>
          <cell r="BD188">
            <v>448.03000000000009</v>
          </cell>
          <cell r="BE188">
            <v>0</v>
          </cell>
          <cell r="BF188">
            <v>0</v>
          </cell>
          <cell r="BG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</row>
        <row r="189"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</row>
        <row r="190">
          <cell r="Y190">
            <v>26763.46</v>
          </cell>
          <cell r="Z190">
            <v>26763.46</v>
          </cell>
          <cell r="AA190">
            <v>24790.42</v>
          </cell>
          <cell r="AB190">
            <v>1973.04</v>
          </cell>
          <cell r="AC190">
            <v>0</v>
          </cell>
          <cell r="AD190">
            <v>0</v>
          </cell>
          <cell r="AE190">
            <v>0</v>
          </cell>
          <cell r="BA190">
            <v>40867.449999999997</v>
          </cell>
          <cell r="BB190">
            <v>40867.449999999997</v>
          </cell>
          <cell r="BC190">
            <v>38696.699999999997</v>
          </cell>
          <cell r="BD190">
            <v>2170.75</v>
          </cell>
          <cell r="BE190">
            <v>0</v>
          </cell>
          <cell r="BF190">
            <v>0</v>
          </cell>
          <cell r="BG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</row>
        <row r="191">
          <cell r="Y191">
            <v>79053.740000000005</v>
          </cell>
          <cell r="Z191">
            <v>79053.740000000005</v>
          </cell>
          <cell r="AA191">
            <v>73366.11</v>
          </cell>
          <cell r="AB191">
            <v>5687.6299999999992</v>
          </cell>
          <cell r="AC191">
            <v>0</v>
          </cell>
          <cell r="AD191">
            <v>0</v>
          </cell>
          <cell r="AE191">
            <v>0</v>
          </cell>
          <cell r="BA191">
            <v>84412.85</v>
          </cell>
          <cell r="BB191">
            <v>84412.85</v>
          </cell>
          <cell r="BC191">
            <v>79749</v>
          </cell>
          <cell r="BD191">
            <v>4663.8500000000004</v>
          </cell>
          <cell r="BE191">
            <v>0</v>
          </cell>
          <cell r="BF191">
            <v>0</v>
          </cell>
          <cell r="BG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</row>
        <row r="193">
          <cell r="Y193">
            <v>12778206.718555</v>
          </cell>
          <cell r="Z193">
            <v>7228812.4765550001</v>
          </cell>
          <cell r="AA193">
            <v>3307203.0463749999</v>
          </cell>
          <cell r="AB193">
            <v>3921609.4301800001</v>
          </cell>
          <cell r="AC193">
            <v>5549394.2420000006</v>
          </cell>
          <cell r="AD193">
            <v>1825596.7349999999</v>
          </cell>
          <cell r="AE193">
            <v>3723797.5070000002</v>
          </cell>
          <cell r="BA193">
            <v>16429805.25653</v>
          </cell>
          <cell r="BB193">
            <v>7908088.8985300008</v>
          </cell>
          <cell r="BC193">
            <v>3529709.0397800002</v>
          </cell>
          <cell r="BD193">
            <v>4378379.8587500006</v>
          </cell>
          <cell r="BE193">
            <v>8521716.3579999991</v>
          </cell>
          <cell r="BF193">
            <v>1693155.858</v>
          </cell>
          <cell r="BG193">
            <v>6828560.4999999991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</row>
        <row r="195">
          <cell r="Y195">
            <v>565366.85</v>
          </cell>
          <cell r="Z195">
            <v>406205.65500000003</v>
          </cell>
          <cell r="AA195">
            <v>155487.53100000002</v>
          </cell>
          <cell r="AB195">
            <v>250718.12400000001</v>
          </cell>
          <cell r="AC195">
            <v>159161.19499999998</v>
          </cell>
          <cell r="AD195">
            <v>157663.12699999998</v>
          </cell>
          <cell r="AE195">
            <v>1498.068</v>
          </cell>
          <cell r="BA195">
            <v>536632.52899999998</v>
          </cell>
          <cell r="BB195">
            <v>377844.66600000003</v>
          </cell>
          <cell r="BC195">
            <v>129150.85100000001</v>
          </cell>
          <cell r="BD195">
            <v>248693.81500000003</v>
          </cell>
          <cell r="BE195">
            <v>158787.86299999998</v>
          </cell>
          <cell r="BF195">
            <v>155788.15299999999</v>
          </cell>
          <cell r="BG195">
            <v>2999.71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</row>
        <row r="196">
          <cell r="Y196">
            <v>142335.91700000002</v>
          </cell>
          <cell r="Z196">
            <v>128396.69700000001</v>
          </cell>
          <cell r="AA196">
            <v>86686.613000000012</v>
          </cell>
          <cell r="AB196">
            <v>41710.084000000003</v>
          </cell>
          <cell r="AC196">
            <v>13939.22</v>
          </cell>
          <cell r="AD196">
            <v>13939.22</v>
          </cell>
          <cell r="AE196">
            <v>0</v>
          </cell>
          <cell r="BA196">
            <v>143731.15</v>
          </cell>
          <cell r="BB196">
            <v>134310.43</v>
          </cell>
          <cell r="BC196">
            <v>85282.98000000001</v>
          </cell>
          <cell r="BD196">
            <v>49027.45</v>
          </cell>
          <cell r="BE196">
            <v>9420.7200000000012</v>
          </cell>
          <cell r="BF196">
            <v>9420.7200000000012</v>
          </cell>
          <cell r="BG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</row>
        <row r="197">
          <cell r="Y197">
            <v>33742.123999999996</v>
          </cell>
          <cell r="Z197">
            <v>33742.123999999996</v>
          </cell>
          <cell r="AA197">
            <v>24401.32</v>
          </cell>
          <cell r="AB197">
            <v>9340.8040000000001</v>
          </cell>
          <cell r="AC197">
            <v>0</v>
          </cell>
          <cell r="AD197">
            <v>0</v>
          </cell>
          <cell r="AE197">
            <v>0</v>
          </cell>
          <cell r="BA197">
            <v>32621.850999999999</v>
          </cell>
          <cell r="BB197">
            <v>32621.850999999999</v>
          </cell>
          <cell r="BC197">
            <v>22785.550999999999</v>
          </cell>
          <cell r="BD197">
            <v>9836.2999999999993</v>
          </cell>
          <cell r="BE197">
            <v>0</v>
          </cell>
          <cell r="BF197">
            <v>0</v>
          </cell>
          <cell r="BG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</row>
        <row r="198">
          <cell r="Y198">
            <v>108593.79300000001</v>
          </cell>
          <cell r="Z198">
            <v>94654.573000000004</v>
          </cell>
          <cell r="AA198">
            <v>62285.293000000005</v>
          </cell>
          <cell r="AB198">
            <v>32369.279999999999</v>
          </cell>
          <cell r="AC198">
            <v>13939.22</v>
          </cell>
          <cell r="AD198">
            <v>13939.22</v>
          </cell>
          <cell r="AE198">
            <v>0</v>
          </cell>
          <cell r="BA198">
            <v>111109.299</v>
          </cell>
          <cell r="BB198">
            <v>101688.579</v>
          </cell>
          <cell r="BC198">
            <v>62497.429000000004</v>
          </cell>
          <cell r="BD198">
            <v>39191.15</v>
          </cell>
          <cell r="BE198">
            <v>9420.7200000000012</v>
          </cell>
          <cell r="BF198">
            <v>9420.7200000000012</v>
          </cell>
          <cell r="BG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</row>
        <row r="199"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</row>
        <row r="200">
          <cell r="Y200">
            <v>18966.105</v>
          </cell>
          <cell r="Z200">
            <v>18966.105</v>
          </cell>
          <cell r="AA200">
            <v>18873.584999999999</v>
          </cell>
          <cell r="AB200">
            <v>92.52000000000001</v>
          </cell>
          <cell r="AC200">
            <v>0</v>
          </cell>
          <cell r="AD200">
            <v>0</v>
          </cell>
          <cell r="AE200">
            <v>0</v>
          </cell>
          <cell r="BA200">
            <v>18645.236000000004</v>
          </cell>
          <cell r="BB200">
            <v>18645.236000000004</v>
          </cell>
          <cell r="BC200">
            <v>18548.906000000003</v>
          </cell>
          <cell r="BD200">
            <v>96.329999999999984</v>
          </cell>
          <cell r="BE200">
            <v>0</v>
          </cell>
          <cell r="BF200">
            <v>0</v>
          </cell>
          <cell r="BG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</row>
        <row r="201">
          <cell r="Y201">
            <v>8921.3000000000011</v>
          </cell>
          <cell r="Z201">
            <v>8921.3000000000011</v>
          </cell>
          <cell r="AA201">
            <v>8828.7800000000007</v>
          </cell>
          <cell r="AB201">
            <v>92.52000000000001</v>
          </cell>
          <cell r="AC201">
            <v>0</v>
          </cell>
          <cell r="AD201">
            <v>0</v>
          </cell>
          <cell r="AE201">
            <v>0</v>
          </cell>
          <cell r="BA201">
            <v>10194.910000000002</v>
          </cell>
          <cell r="BB201">
            <v>10194.910000000002</v>
          </cell>
          <cell r="BC201">
            <v>10098.580000000002</v>
          </cell>
          <cell r="BD201">
            <v>96.329999999999984</v>
          </cell>
          <cell r="BE201">
            <v>0</v>
          </cell>
          <cell r="BF201">
            <v>0</v>
          </cell>
          <cell r="BG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</row>
        <row r="202">
          <cell r="Y202">
            <v>10044.805</v>
          </cell>
          <cell r="Z202">
            <v>10044.805</v>
          </cell>
          <cell r="AA202">
            <v>10044.805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BA202">
            <v>8450.3260000000009</v>
          </cell>
          <cell r="BB202">
            <v>8450.3260000000009</v>
          </cell>
          <cell r="BC202">
            <v>8450.3260000000009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</row>
        <row r="203">
          <cell r="Y203">
            <v>16525.47</v>
          </cell>
          <cell r="Z203">
            <v>7695</v>
          </cell>
          <cell r="AA203">
            <v>0</v>
          </cell>
          <cell r="AB203">
            <v>7695</v>
          </cell>
          <cell r="AC203">
            <v>8830.4700000000012</v>
          </cell>
          <cell r="AD203">
            <v>8830.4700000000012</v>
          </cell>
          <cell r="AE203">
            <v>0</v>
          </cell>
          <cell r="BA203">
            <v>21970.989999999998</v>
          </cell>
          <cell r="BB203">
            <v>3856.5</v>
          </cell>
          <cell r="BC203">
            <v>0</v>
          </cell>
          <cell r="BD203">
            <v>3856.5</v>
          </cell>
          <cell r="BE203">
            <v>18114.489999999998</v>
          </cell>
          <cell r="BF203">
            <v>18114.489999999998</v>
          </cell>
          <cell r="BG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</row>
        <row r="204"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</row>
        <row r="205">
          <cell r="Y205">
            <v>16525.47</v>
          </cell>
          <cell r="Z205">
            <v>7695</v>
          </cell>
          <cell r="AA205">
            <v>0</v>
          </cell>
          <cell r="AB205">
            <v>7695</v>
          </cell>
          <cell r="AC205">
            <v>8830.4700000000012</v>
          </cell>
          <cell r="AD205">
            <v>8830.4700000000012</v>
          </cell>
          <cell r="AE205">
            <v>0</v>
          </cell>
          <cell r="BA205">
            <v>21970.989999999998</v>
          </cell>
          <cell r="BB205">
            <v>3856.5</v>
          </cell>
          <cell r="BC205">
            <v>0</v>
          </cell>
          <cell r="BD205">
            <v>3856.5</v>
          </cell>
          <cell r="BE205">
            <v>18114.489999999998</v>
          </cell>
          <cell r="BF205">
            <v>18114.489999999998</v>
          </cell>
          <cell r="BG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</row>
        <row r="206"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</row>
        <row r="207">
          <cell r="Y207">
            <v>36038.307000000001</v>
          </cell>
          <cell r="Z207">
            <v>36038.307000000001</v>
          </cell>
          <cell r="AA207">
            <v>36013.474999999999</v>
          </cell>
          <cell r="AB207">
            <v>24.832000000000004</v>
          </cell>
          <cell r="AC207">
            <v>0</v>
          </cell>
          <cell r="AD207">
            <v>0</v>
          </cell>
          <cell r="AE207">
            <v>0</v>
          </cell>
          <cell r="BA207">
            <v>13931.908999999998</v>
          </cell>
          <cell r="BB207">
            <v>13931.908999999998</v>
          </cell>
          <cell r="BC207">
            <v>13888.278999999999</v>
          </cell>
          <cell r="BD207">
            <v>43.63</v>
          </cell>
          <cell r="BE207">
            <v>0</v>
          </cell>
          <cell r="BF207">
            <v>0</v>
          </cell>
          <cell r="BG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</row>
        <row r="208">
          <cell r="Y208">
            <v>351501.05099999998</v>
          </cell>
          <cell r="Z208">
            <v>215109.54600000003</v>
          </cell>
          <cell r="AA208">
            <v>13913.857999999998</v>
          </cell>
          <cell r="AB208">
            <v>201195.68800000002</v>
          </cell>
          <cell r="AC208">
            <v>136391.50499999998</v>
          </cell>
          <cell r="AD208">
            <v>134893.43699999998</v>
          </cell>
          <cell r="AE208">
            <v>1498.068</v>
          </cell>
          <cell r="BA208">
            <v>338353.24400000001</v>
          </cell>
          <cell r="BB208">
            <v>207100.59100000001</v>
          </cell>
          <cell r="BC208">
            <v>11430.686</v>
          </cell>
          <cell r="BD208">
            <v>195669.90500000003</v>
          </cell>
          <cell r="BE208">
            <v>131252.65299999999</v>
          </cell>
          <cell r="BF208">
            <v>128252.943</v>
          </cell>
          <cell r="BG208">
            <v>2999.71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</row>
        <row r="210">
          <cell r="Y210">
            <v>6470571.6093549998</v>
          </cell>
          <cell r="Z210">
            <v>2902330.1463549999</v>
          </cell>
          <cell r="AA210">
            <v>849626.23627499992</v>
          </cell>
          <cell r="AB210">
            <v>2052703.9100800001</v>
          </cell>
          <cell r="AC210">
            <v>3568241.463</v>
          </cell>
          <cell r="AD210">
            <v>898671.46299999999</v>
          </cell>
          <cell r="AE210">
            <v>2669570</v>
          </cell>
          <cell r="BA210">
            <v>6331908.6639300007</v>
          </cell>
          <cell r="BB210">
            <v>3289049.3999300003</v>
          </cell>
          <cell r="BC210">
            <v>864198.60828000004</v>
          </cell>
          <cell r="BD210">
            <v>2424850.79165</v>
          </cell>
          <cell r="BE210">
            <v>3042859.264</v>
          </cell>
          <cell r="BF210">
            <v>843718.71400000004</v>
          </cell>
          <cell r="BG210">
            <v>2199140.5499999998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</row>
        <row r="211">
          <cell r="Y211">
            <v>902664.70915500005</v>
          </cell>
          <cell r="Z211">
            <v>611052.89915500011</v>
          </cell>
          <cell r="AA211">
            <v>546450.45307500008</v>
          </cell>
          <cell r="AB211">
            <v>64602.446079999994</v>
          </cell>
          <cell r="AC211">
            <v>291611.81</v>
          </cell>
          <cell r="AD211">
            <v>291593.81</v>
          </cell>
          <cell r="AE211">
            <v>18</v>
          </cell>
          <cell r="BA211">
            <v>1023283.22493</v>
          </cell>
          <cell r="BB211">
            <v>651641.65492999996</v>
          </cell>
          <cell r="BC211">
            <v>586297.74927999999</v>
          </cell>
          <cell r="BD211">
            <v>65343.905650000001</v>
          </cell>
          <cell r="BE211">
            <v>371641.57</v>
          </cell>
          <cell r="BF211">
            <v>355713.02</v>
          </cell>
          <cell r="BG211">
            <v>15928.55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</row>
        <row r="212">
          <cell r="Y212">
            <v>251108.76615500002</v>
          </cell>
          <cell r="Z212">
            <v>251108.76615500002</v>
          </cell>
          <cell r="AA212">
            <v>219317.75287500001</v>
          </cell>
          <cell r="AB212">
            <v>31791.013279999999</v>
          </cell>
          <cell r="AC212">
            <v>0</v>
          </cell>
          <cell r="AD212">
            <v>0</v>
          </cell>
          <cell r="AE212">
            <v>0</v>
          </cell>
          <cell r="BA212">
            <v>321233.06472999993</v>
          </cell>
          <cell r="BB212">
            <v>321233.06472999993</v>
          </cell>
          <cell r="BC212">
            <v>279266.04987999995</v>
          </cell>
          <cell r="BD212">
            <v>41967.01485</v>
          </cell>
          <cell r="BE212">
            <v>0</v>
          </cell>
          <cell r="BF212">
            <v>0</v>
          </cell>
          <cell r="BG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</row>
        <row r="213"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</row>
        <row r="214">
          <cell r="Y214">
            <v>1512.7784999999999</v>
          </cell>
          <cell r="Z214">
            <v>1512.7784999999999</v>
          </cell>
          <cell r="AA214">
            <v>74.050899999999999</v>
          </cell>
          <cell r="AB214">
            <v>1438.7275999999999</v>
          </cell>
          <cell r="AC214">
            <v>0</v>
          </cell>
          <cell r="AD214">
            <v>0</v>
          </cell>
          <cell r="AE214">
            <v>0</v>
          </cell>
          <cell r="BA214">
            <v>1346.4819</v>
          </cell>
          <cell r="BB214">
            <v>1346.4819</v>
          </cell>
          <cell r="BC214">
            <v>217.58359999999999</v>
          </cell>
          <cell r="BD214">
            <v>1128.8983000000001</v>
          </cell>
          <cell r="BE214">
            <v>0</v>
          </cell>
          <cell r="BF214">
            <v>0</v>
          </cell>
          <cell r="BG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</row>
        <row r="215">
          <cell r="Y215">
            <v>33277.5075</v>
          </cell>
          <cell r="Z215">
            <v>33277.5075</v>
          </cell>
          <cell r="AA215">
            <v>27378.438299999998</v>
          </cell>
          <cell r="AB215">
            <v>5899.0692000000008</v>
          </cell>
          <cell r="AC215">
            <v>0</v>
          </cell>
          <cell r="AD215">
            <v>0</v>
          </cell>
          <cell r="AE215">
            <v>0</v>
          </cell>
          <cell r="BA215">
            <v>23720.623300000003</v>
          </cell>
          <cell r="BB215">
            <v>23710.973300000001</v>
          </cell>
          <cell r="BC215">
            <v>20772.764800000001</v>
          </cell>
          <cell r="BD215">
            <v>2938.2084999999997</v>
          </cell>
          <cell r="BE215">
            <v>9.6499999999999986</v>
          </cell>
          <cell r="BF215">
            <v>4.6399999999999997</v>
          </cell>
          <cell r="BG215">
            <v>5.01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</row>
        <row r="216"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</row>
        <row r="217">
          <cell r="Y217">
            <v>616765.65700000001</v>
          </cell>
          <cell r="Z217">
            <v>325153.84700000001</v>
          </cell>
          <cell r="AA217">
            <v>299680.21100000001</v>
          </cell>
          <cell r="AB217">
            <v>25473.636000000002</v>
          </cell>
          <cell r="AC217">
            <v>291611.81</v>
          </cell>
          <cell r="AD217">
            <v>291593.81</v>
          </cell>
          <cell r="AE217">
            <v>18</v>
          </cell>
          <cell r="BA217">
            <v>676983.05499999993</v>
          </cell>
          <cell r="BB217">
            <v>305351.13500000001</v>
          </cell>
          <cell r="BC217">
            <v>286041.35100000002</v>
          </cell>
          <cell r="BD217">
            <v>19309.784</v>
          </cell>
          <cell r="BE217">
            <v>371631.92</v>
          </cell>
          <cell r="BF217">
            <v>355708.38</v>
          </cell>
          <cell r="BG217">
            <v>15923.539999999999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</row>
        <row r="218"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</row>
        <row r="219">
          <cell r="Y219">
            <v>18270.260000000002</v>
          </cell>
          <cell r="Z219">
            <v>18270.260000000002</v>
          </cell>
          <cell r="AA219">
            <v>18224.36</v>
          </cell>
          <cell r="AB219">
            <v>45.9</v>
          </cell>
          <cell r="AC219">
            <v>0</v>
          </cell>
          <cell r="AD219">
            <v>0</v>
          </cell>
          <cell r="AE219">
            <v>0</v>
          </cell>
          <cell r="BA219">
            <v>19961.29</v>
          </cell>
          <cell r="BB219">
            <v>19961.29</v>
          </cell>
          <cell r="BC219">
            <v>19960.29</v>
          </cell>
          <cell r="BD219">
            <v>1</v>
          </cell>
          <cell r="BE219">
            <v>0</v>
          </cell>
          <cell r="BF219">
            <v>0</v>
          </cell>
          <cell r="BG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</row>
        <row r="220">
          <cell r="Y220">
            <v>48964.68</v>
          </cell>
          <cell r="Z220">
            <v>48964.68</v>
          </cell>
          <cell r="AA220">
            <v>4223.2199999999993</v>
          </cell>
          <cell r="AB220">
            <v>44741.46</v>
          </cell>
          <cell r="AC220">
            <v>0</v>
          </cell>
          <cell r="AD220">
            <v>0</v>
          </cell>
          <cell r="AE220">
            <v>0</v>
          </cell>
          <cell r="BA220">
            <v>40017.919999999998</v>
          </cell>
          <cell r="BB220">
            <v>40017.919999999998</v>
          </cell>
          <cell r="BC220">
            <v>8926.92</v>
          </cell>
          <cell r="BD220">
            <v>31091</v>
          </cell>
          <cell r="BE220">
            <v>0</v>
          </cell>
          <cell r="BF220">
            <v>0</v>
          </cell>
          <cell r="BG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</row>
        <row r="221">
          <cell r="Y221">
            <v>42219.248</v>
          </cell>
          <cell r="Z221">
            <v>42219.248</v>
          </cell>
          <cell r="AA221">
            <v>40701.521000000001</v>
          </cell>
          <cell r="AB221">
            <v>1517.7270000000001</v>
          </cell>
          <cell r="AC221">
            <v>0</v>
          </cell>
          <cell r="AD221">
            <v>0</v>
          </cell>
          <cell r="AE221">
            <v>0</v>
          </cell>
          <cell r="BA221">
            <v>35599.222000000002</v>
          </cell>
          <cell r="BB221">
            <v>35599.222000000002</v>
          </cell>
          <cell r="BC221">
            <v>34438.951000000001</v>
          </cell>
          <cell r="BD221">
            <v>1160.271</v>
          </cell>
          <cell r="BE221">
            <v>0</v>
          </cell>
          <cell r="BF221">
            <v>0</v>
          </cell>
          <cell r="BG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</row>
        <row r="222"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</row>
        <row r="223">
          <cell r="Y223">
            <v>42219.248</v>
          </cell>
          <cell r="Z223">
            <v>42219.248</v>
          </cell>
          <cell r="AA223">
            <v>40701.521000000001</v>
          </cell>
          <cell r="AB223">
            <v>1517.7270000000001</v>
          </cell>
          <cell r="AC223">
            <v>0</v>
          </cell>
          <cell r="AD223">
            <v>0</v>
          </cell>
          <cell r="AE223">
            <v>0</v>
          </cell>
          <cell r="BA223">
            <v>35599.222000000002</v>
          </cell>
          <cell r="BB223">
            <v>35599.222000000002</v>
          </cell>
          <cell r="BC223">
            <v>34438.951000000001</v>
          </cell>
          <cell r="BD223">
            <v>1160.271</v>
          </cell>
          <cell r="BE223">
            <v>0</v>
          </cell>
          <cell r="BF223">
            <v>0</v>
          </cell>
          <cell r="BG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</row>
        <row r="224"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</row>
        <row r="225">
          <cell r="Y225">
            <v>10124</v>
          </cell>
          <cell r="Z225">
            <v>10124</v>
          </cell>
          <cell r="AA225">
            <v>10124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BA225">
            <v>5880</v>
          </cell>
          <cell r="BB225">
            <v>5880</v>
          </cell>
          <cell r="BC225">
            <v>4900</v>
          </cell>
          <cell r="BD225">
            <v>980</v>
          </cell>
          <cell r="BE225">
            <v>0</v>
          </cell>
          <cell r="BF225">
            <v>0</v>
          </cell>
          <cell r="BG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</row>
        <row r="226"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</row>
        <row r="227">
          <cell r="Y227">
            <v>10124</v>
          </cell>
          <cell r="Z227">
            <v>10124</v>
          </cell>
          <cell r="AA227">
            <v>10124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BA227">
            <v>5880</v>
          </cell>
          <cell r="BB227">
            <v>5880</v>
          </cell>
          <cell r="BC227">
            <v>4900</v>
          </cell>
          <cell r="BD227">
            <v>980</v>
          </cell>
          <cell r="BE227">
            <v>0</v>
          </cell>
          <cell r="BF227">
            <v>0</v>
          </cell>
          <cell r="BG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</row>
        <row r="228"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</row>
        <row r="229">
          <cell r="Y229">
            <v>47134.84</v>
          </cell>
          <cell r="Z229">
            <v>47134.84</v>
          </cell>
          <cell r="AA229">
            <v>17245.439999999999</v>
          </cell>
          <cell r="AB229">
            <v>29889.4</v>
          </cell>
          <cell r="AC229">
            <v>0</v>
          </cell>
          <cell r="AD229">
            <v>0</v>
          </cell>
          <cell r="AE229">
            <v>0</v>
          </cell>
          <cell r="BA229">
            <v>57705.584999999999</v>
          </cell>
          <cell r="BB229">
            <v>57705.584999999999</v>
          </cell>
          <cell r="BC229">
            <v>18961.379999999997</v>
          </cell>
          <cell r="BD229">
            <v>38744.205000000002</v>
          </cell>
          <cell r="BE229">
            <v>0</v>
          </cell>
          <cell r="BF229">
            <v>0</v>
          </cell>
          <cell r="BG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</row>
        <row r="230"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</row>
        <row r="231">
          <cell r="Y231">
            <v>20636</v>
          </cell>
          <cell r="Z231">
            <v>20636</v>
          </cell>
          <cell r="AA231">
            <v>13146</v>
          </cell>
          <cell r="AB231">
            <v>7490</v>
          </cell>
          <cell r="AC231">
            <v>0</v>
          </cell>
          <cell r="AD231">
            <v>0</v>
          </cell>
          <cell r="AE231">
            <v>0</v>
          </cell>
          <cell r="BA231">
            <v>22950</v>
          </cell>
          <cell r="BB231">
            <v>22950</v>
          </cell>
          <cell r="BC231">
            <v>8946</v>
          </cell>
          <cell r="BD231">
            <v>14004</v>
          </cell>
          <cell r="BE231">
            <v>0</v>
          </cell>
          <cell r="BF231">
            <v>0</v>
          </cell>
          <cell r="BG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</row>
        <row r="232"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</row>
        <row r="233">
          <cell r="Y233">
            <v>26498.84</v>
          </cell>
          <cell r="Z233">
            <v>26498.84</v>
          </cell>
          <cell r="AA233">
            <v>4099.4399999999996</v>
          </cell>
          <cell r="AB233">
            <v>22399.4</v>
          </cell>
          <cell r="AC233">
            <v>0</v>
          </cell>
          <cell r="AD233">
            <v>0</v>
          </cell>
          <cell r="AE233">
            <v>0</v>
          </cell>
          <cell r="BA233">
            <v>34755.584999999999</v>
          </cell>
          <cell r="BB233">
            <v>34755.584999999999</v>
          </cell>
          <cell r="BC233">
            <v>10015.379999999999</v>
          </cell>
          <cell r="BD233">
            <v>24740.205000000002</v>
          </cell>
          <cell r="BE233">
            <v>0</v>
          </cell>
          <cell r="BF233">
            <v>0</v>
          </cell>
          <cell r="BG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</row>
        <row r="234">
          <cell r="Y234">
            <v>67162.094000000012</v>
          </cell>
          <cell r="Z234">
            <v>67162.094000000012</v>
          </cell>
          <cell r="AA234">
            <v>29696.044000000002</v>
          </cell>
          <cell r="AB234">
            <v>37466.050000000003</v>
          </cell>
          <cell r="AC234">
            <v>0</v>
          </cell>
          <cell r="AD234">
            <v>0</v>
          </cell>
          <cell r="AE234">
            <v>0</v>
          </cell>
          <cell r="BA234">
            <v>59696.869999999995</v>
          </cell>
          <cell r="BB234">
            <v>59696.869999999995</v>
          </cell>
          <cell r="BC234">
            <v>25238.3</v>
          </cell>
          <cell r="BD234">
            <v>34458.57</v>
          </cell>
          <cell r="BE234">
            <v>0</v>
          </cell>
          <cell r="BF234">
            <v>0</v>
          </cell>
          <cell r="BG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</row>
        <row r="235">
          <cell r="Y235">
            <v>5334031.7782000005</v>
          </cell>
          <cell r="Z235">
            <v>2057402.1252000001</v>
          </cell>
          <cell r="AA235">
            <v>182961.19819999998</v>
          </cell>
          <cell r="AB235">
            <v>1874440.9270000001</v>
          </cell>
          <cell r="AC235">
            <v>3276629.6529999999</v>
          </cell>
          <cell r="AD235">
            <v>607077.65299999993</v>
          </cell>
          <cell r="AE235">
            <v>2669552</v>
          </cell>
          <cell r="BA235">
            <v>5089764.5520000001</v>
          </cell>
          <cell r="BB235">
            <v>2418546.858</v>
          </cell>
          <cell r="BC235">
            <v>165475.01799999998</v>
          </cell>
          <cell r="BD235">
            <v>2253071.84</v>
          </cell>
          <cell r="BE235">
            <v>2671217.6940000001</v>
          </cell>
          <cell r="BF235">
            <v>488005.69400000002</v>
          </cell>
          <cell r="BG235">
            <v>2183212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</row>
        <row r="237">
          <cell r="Y237">
            <v>1266127.7021999999</v>
          </cell>
          <cell r="Z237">
            <v>453227.11220000003</v>
          </cell>
          <cell r="AA237">
            <v>391368.48910000001</v>
          </cell>
          <cell r="AB237">
            <v>61858.623100000004</v>
          </cell>
          <cell r="AC237">
            <v>812900.59</v>
          </cell>
          <cell r="AD237">
            <v>115055.59000000001</v>
          </cell>
          <cell r="AE237">
            <v>697845</v>
          </cell>
          <cell r="BA237">
            <v>5078573.5895999996</v>
          </cell>
          <cell r="BB237">
            <v>601614.70959999994</v>
          </cell>
          <cell r="BC237">
            <v>518345.33549999993</v>
          </cell>
          <cell r="BD237">
            <v>83269.374099999986</v>
          </cell>
          <cell r="BE237">
            <v>4476958.88</v>
          </cell>
          <cell r="BF237">
            <v>153756.88</v>
          </cell>
          <cell r="BG237">
            <v>4323202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</row>
        <row r="238">
          <cell r="Y238">
            <v>255496.14</v>
          </cell>
          <cell r="Z238">
            <v>177222.78</v>
          </cell>
          <cell r="AA238">
            <v>170240.79</v>
          </cell>
          <cell r="AB238">
            <v>6981.99</v>
          </cell>
          <cell r="AC238">
            <v>78273.360000000015</v>
          </cell>
          <cell r="AD238">
            <v>78273.360000000015</v>
          </cell>
          <cell r="AE238">
            <v>0</v>
          </cell>
          <cell r="BA238">
            <v>287158.63</v>
          </cell>
          <cell r="BB238">
            <v>193442.9</v>
          </cell>
          <cell r="BC238">
            <v>186166.47999999998</v>
          </cell>
          <cell r="BD238">
            <v>7276.42</v>
          </cell>
          <cell r="BE238">
            <v>93715.73000000001</v>
          </cell>
          <cell r="BF238">
            <v>93715.73000000001</v>
          </cell>
          <cell r="BG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</row>
        <row r="239"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</row>
        <row r="240">
          <cell r="Y240">
            <v>255496.14</v>
          </cell>
          <cell r="Z240">
            <v>177222.78</v>
          </cell>
          <cell r="AA240">
            <v>170240.79</v>
          </cell>
          <cell r="AB240">
            <v>6981.99</v>
          </cell>
          <cell r="AC240">
            <v>78273.360000000015</v>
          </cell>
          <cell r="AD240">
            <v>78273.360000000015</v>
          </cell>
          <cell r="AE240">
            <v>0</v>
          </cell>
          <cell r="BA240">
            <v>287158.63</v>
          </cell>
          <cell r="BB240">
            <v>193442.9</v>
          </cell>
          <cell r="BC240">
            <v>186166.47999999998</v>
          </cell>
          <cell r="BD240">
            <v>7276.42</v>
          </cell>
          <cell r="BE240">
            <v>93715.73000000001</v>
          </cell>
          <cell r="BF240">
            <v>93715.73000000001</v>
          </cell>
          <cell r="BG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</row>
        <row r="241"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</row>
        <row r="242">
          <cell r="Y242">
            <v>17.669999999999998</v>
          </cell>
          <cell r="Z242">
            <v>17.669999999999998</v>
          </cell>
          <cell r="AA242">
            <v>17.669999999999998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BA242">
            <v>4131.5000000000009</v>
          </cell>
          <cell r="BB242">
            <v>4131.5000000000009</v>
          </cell>
          <cell r="BC242">
            <v>4131.5000000000009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</row>
        <row r="243">
          <cell r="Y243">
            <v>6003.8571000000002</v>
          </cell>
          <cell r="Z243">
            <v>6003.8571000000002</v>
          </cell>
          <cell r="AA243">
            <v>5446.6421</v>
          </cell>
          <cell r="AB243">
            <v>557.21499999999992</v>
          </cell>
          <cell r="AC243">
            <v>0</v>
          </cell>
          <cell r="AD243">
            <v>0</v>
          </cell>
          <cell r="AE243">
            <v>0</v>
          </cell>
          <cell r="BA243">
            <v>3752.451</v>
          </cell>
          <cell r="BB243">
            <v>3752.451</v>
          </cell>
          <cell r="BC243">
            <v>3576.085</v>
          </cell>
          <cell r="BD243">
            <v>176.36599999999999</v>
          </cell>
          <cell r="BE243">
            <v>0</v>
          </cell>
          <cell r="BF243">
            <v>0</v>
          </cell>
          <cell r="BG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</row>
        <row r="244">
          <cell r="Y244">
            <v>1525.5270999999998</v>
          </cell>
          <cell r="Z244">
            <v>1525.5270999999998</v>
          </cell>
          <cell r="AA244">
            <v>1088.4670999999998</v>
          </cell>
          <cell r="AB244">
            <v>437.05999999999995</v>
          </cell>
          <cell r="AC244">
            <v>0</v>
          </cell>
          <cell r="AD244">
            <v>0</v>
          </cell>
          <cell r="AE244">
            <v>0</v>
          </cell>
          <cell r="BA244">
            <v>301.43899999999996</v>
          </cell>
          <cell r="BB244">
            <v>301.43899999999996</v>
          </cell>
          <cell r="BC244">
            <v>174.804</v>
          </cell>
          <cell r="BD244">
            <v>126.63499999999999</v>
          </cell>
          <cell r="BE244">
            <v>0</v>
          </cell>
          <cell r="BF244">
            <v>0</v>
          </cell>
          <cell r="BG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</row>
        <row r="245">
          <cell r="Y245">
            <v>4478.33</v>
          </cell>
          <cell r="Z245">
            <v>4478.33</v>
          </cell>
          <cell r="AA245">
            <v>4358.1750000000002</v>
          </cell>
          <cell r="AB245">
            <v>120.155</v>
          </cell>
          <cell r="AC245">
            <v>0</v>
          </cell>
          <cell r="AD245">
            <v>0</v>
          </cell>
          <cell r="AE245">
            <v>0</v>
          </cell>
          <cell r="BA245">
            <v>3451.0119999999997</v>
          </cell>
          <cell r="BB245">
            <v>3451.0119999999997</v>
          </cell>
          <cell r="BC245">
            <v>3401.2809999999999</v>
          </cell>
          <cell r="BD245">
            <v>49.730999999999995</v>
          </cell>
          <cell r="BE245">
            <v>0</v>
          </cell>
          <cell r="BF245">
            <v>0</v>
          </cell>
          <cell r="BG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</row>
        <row r="246"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</row>
        <row r="247">
          <cell r="Y247">
            <v>44740.1541</v>
          </cell>
          <cell r="Z247">
            <v>44740.1541</v>
          </cell>
          <cell r="AA247">
            <v>32436.03</v>
          </cell>
          <cell r="AB247">
            <v>12304.124099999999</v>
          </cell>
          <cell r="AC247">
            <v>0</v>
          </cell>
          <cell r="AD247">
            <v>0</v>
          </cell>
          <cell r="AE247">
            <v>0</v>
          </cell>
          <cell r="BA247">
            <v>59759.99259999999</v>
          </cell>
          <cell r="BB247">
            <v>59759.99259999999</v>
          </cell>
          <cell r="BC247">
            <v>49844.140499999994</v>
          </cell>
          <cell r="BD247">
            <v>9915.8520999999964</v>
          </cell>
          <cell r="BE247">
            <v>0</v>
          </cell>
          <cell r="BF247">
            <v>0</v>
          </cell>
          <cell r="BG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</row>
        <row r="248"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</row>
        <row r="249">
          <cell r="Y249">
            <v>44740.1541</v>
          </cell>
          <cell r="Z249">
            <v>44740.1541</v>
          </cell>
          <cell r="AA249">
            <v>32436.03</v>
          </cell>
          <cell r="AB249">
            <v>12304.124099999999</v>
          </cell>
          <cell r="AC249">
            <v>0</v>
          </cell>
          <cell r="AD249">
            <v>0</v>
          </cell>
          <cell r="AE249">
            <v>0</v>
          </cell>
          <cell r="BA249">
            <v>59759.99259999999</v>
          </cell>
          <cell r="BB249">
            <v>59759.99259999999</v>
          </cell>
          <cell r="BC249">
            <v>49844.140499999994</v>
          </cell>
          <cell r="BD249">
            <v>9915.8520999999964</v>
          </cell>
          <cell r="BE249">
            <v>0</v>
          </cell>
          <cell r="BF249">
            <v>0</v>
          </cell>
          <cell r="BG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</row>
        <row r="250">
          <cell r="Y250">
            <v>10313.829</v>
          </cell>
          <cell r="Z250">
            <v>10313.829</v>
          </cell>
          <cell r="AA250">
            <v>7721.3090000000002</v>
          </cell>
          <cell r="AB250">
            <v>2592.52</v>
          </cell>
          <cell r="AC250">
            <v>0</v>
          </cell>
          <cell r="AD250">
            <v>0</v>
          </cell>
          <cell r="AE250">
            <v>0</v>
          </cell>
          <cell r="BA250">
            <v>15733.779999999999</v>
          </cell>
          <cell r="BB250">
            <v>15733.779999999999</v>
          </cell>
          <cell r="BC250">
            <v>13432.91</v>
          </cell>
          <cell r="BD250">
            <v>2300.87</v>
          </cell>
          <cell r="BE250">
            <v>0</v>
          </cell>
          <cell r="BF250">
            <v>0</v>
          </cell>
          <cell r="BG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</row>
        <row r="251"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</row>
        <row r="252"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</row>
        <row r="253"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</row>
        <row r="254">
          <cell r="Y254">
            <v>13340.1</v>
          </cell>
          <cell r="Z254">
            <v>13340.1</v>
          </cell>
          <cell r="AA254">
            <v>8770.93</v>
          </cell>
          <cell r="AB254">
            <v>4569.17</v>
          </cell>
          <cell r="AC254">
            <v>0</v>
          </cell>
          <cell r="AD254">
            <v>0</v>
          </cell>
          <cell r="AE254">
            <v>0</v>
          </cell>
          <cell r="BA254">
            <v>11714.32</v>
          </cell>
          <cell r="BB254">
            <v>11714.32</v>
          </cell>
          <cell r="BC254">
            <v>7049.7900000000009</v>
          </cell>
          <cell r="BD254">
            <v>4664.53</v>
          </cell>
          <cell r="BE254">
            <v>0</v>
          </cell>
          <cell r="BF254">
            <v>0</v>
          </cell>
          <cell r="BG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</row>
        <row r="255"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</row>
        <row r="256">
          <cell r="Y256">
            <v>13340.1</v>
          </cell>
          <cell r="Z256">
            <v>13340.1</v>
          </cell>
          <cell r="AA256">
            <v>8770.93</v>
          </cell>
          <cell r="AB256">
            <v>4569.17</v>
          </cell>
          <cell r="AC256">
            <v>0</v>
          </cell>
          <cell r="AD256">
            <v>0</v>
          </cell>
          <cell r="AE256">
            <v>0</v>
          </cell>
          <cell r="BA256">
            <v>11714.32</v>
          </cell>
          <cell r="BB256">
            <v>11714.32</v>
          </cell>
          <cell r="BC256">
            <v>7049.7900000000009</v>
          </cell>
          <cell r="BD256">
            <v>4664.53</v>
          </cell>
          <cell r="BE256">
            <v>0</v>
          </cell>
          <cell r="BF256">
            <v>0</v>
          </cell>
          <cell r="BG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</row>
        <row r="257"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</row>
        <row r="258">
          <cell r="Y258">
            <v>100790.83899999999</v>
          </cell>
          <cell r="Z258">
            <v>100790.83899999999</v>
          </cell>
          <cell r="AA258">
            <v>85037.62</v>
          </cell>
          <cell r="AB258">
            <v>15753.219000000001</v>
          </cell>
          <cell r="AC258">
            <v>0</v>
          </cell>
          <cell r="AD258">
            <v>0</v>
          </cell>
          <cell r="AE258">
            <v>0</v>
          </cell>
          <cell r="BA258">
            <v>138333.26199999999</v>
          </cell>
          <cell r="BB258">
            <v>138333.26199999999</v>
          </cell>
          <cell r="BC258">
            <v>124056.73199999999</v>
          </cell>
          <cell r="BD258">
            <v>14276.529999999999</v>
          </cell>
          <cell r="BE258">
            <v>0</v>
          </cell>
          <cell r="BF258">
            <v>0</v>
          </cell>
          <cell r="BG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</row>
        <row r="259">
          <cell r="Y259">
            <v>835425.11300000001</v>
          </cell>
          <cell r="Z259">
            <v>100797.883</v>
          </cell>
          <cell r="AA259">
            <v>81697.498000000007</v>
          </cell>
          <cell r="AB259">
            <v>19100.385000000002</v>
          </cell>
          <cell r="AC259">
            <v>734627.23</v>
          </cell>
          <cell r="AD259">
            <v>36782.229999999996</v>
          </cell>
          <cell r="AE259">
            <v>697845</v>
          </cell>
          <cell r="BA259">
            <v>4557989.6540000001</v>
          </cell>
          <cell r="BB259">
            <v>174746.50400000002</v>
          </cell>
          <cell r="BC259">
            <v>130087.698</v>
          </cell>
          <cell r="BD259">
            <v>44658.806000000004</v>
          </cell>
          <cell r="BE259">
            <v>4383243.1500000004</v>
          </cell>
          <cell r="BF259">
            <v>60041.15</v>
          </cell>
          <cell r="BG259">
            <v>4323202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</row>
        <row r="261">
          <cell r="Y261">
            <v>1991385.1089999999</v>
          </cell>
          <cell r="Z261">
            <v>1700302.939</v>
          </cell>
          <cell r="AA261">
            <v>1012388.367</v>
          </cell>
          <cell r="AB261">
            <v>687914.57200000004</v>
          </cell>
          <cell r="AC261">
            <v>291082.17</v>
          </cell>
          <cell r="AD261">
            <v>291082.17</v>
          </cell>
          <cell r="AE261">
            <v>0</v>
          </cell>
          <cell r="BA261">
            <v>2146645.2319999998</v>
          </cell>
          <cell r="BB261">
            <v>1790181.5520000001</v>
          </cell>
          <cell r="BC261">
            <v>1138276.713</v>
          </cell>
          <cell r="BD261">
            <v>651904.83900000004</v>
          </cell>
          <cell r="BE261">
            <v>356463.67999999993</v>
          </cell>
          <cell r="BF261">
            <v>296589.20999999996</v>
          </cell>
          <cell r="BG261">
            <v>59874.47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</row>
        <row r="262">
          <cell r="Y262">
            <v>309732.25</v>
          </cell>
          <cell r="Z262">
            <v>294438.44</v>
          </cell>
          <cell r="AA262">
            <v>110099.44</v>
          </cell>
          <cell r="AB262">
            <v>184339</v>
          </cell>
          <cell r="AC262">
            <v>15293.81</v>
          </cell>
          <cell r="AD262">
            <v>15293.81</v>
          </cell>
          <cell r="AE262">
            <v>0</v>
          </cell>
          <cell r="BA262">
            <v>424969.94</v>
          </cell>
          <cell r="BB262">
            <v>388613.19</v>
          </cell>
          <cell r="BC262">
            <v>174040.47</v>
          </cell>
          <cell r="BD262">
            <v>214572.72</v>
          </cell>
          <cell r="BE262">
            <v>36356.75</v>
          </cell>
          <cell r="BF262">
            <v>36356.75</v>
          </cell>
          <cell r="BG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</row>
        <row r="263">
          <cell r="Y263">
            <v>277163</v>
          </cell>
          <cell r="Z263">
            <v>277163</v>
          </cell>
          <cell r="AA263">
            <v>103770</v>
          </cell>
          <cell r="AB263">
            <v>173393</v>
          </cell>
          <cell r="AC263">
            <v>0</v>
          </cell>
          <cell r="AD263">
            <v>0</v>
          </cell>
          <cell r="AE263">
            <v>0</v>
          </cell>
          <cell r="BA263">
            <v>369316</v>
          </cell>
          <cell r="BB263">
            <v>369316</v>
          </cell>
          <cell r="BC263">
            <v>165046</v>
          </cell>
          <cell r="BD263">
            <v>204270</v>
          </cell>
          <cell r="BE263">
            <v>0</v>
          </cell>
          <cell r="BF263">
            <v>0</v>
          </cell>
          <cell r="BG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</row>
        <row r="264">
          <cell r="Y264">
            <v>32569.25</v>
          </cell>
          <cell r="Z264">
            <v>17275.439999999999</v>
          </cell>
          <cell r="AA264">
            <v>6329.44</v>
          </cell>
          <cell r="AB264">
            <v>10946</v>
          </cell>
          <cell r="AC264">
            <v>15293.81</v>
          </cell>
          <cell r="AD264">
            <v>15293.81</v>
          </cell>
          <cell r="AE264">
            <v>0</v>
          </cell>
          <cell r="BA264">
            <v>55653.94</v>
          </cell>
          <cell r="BB264">
            <v>19297.190000000002</v>
          </cell>
          <cell r="BC264">
            <v>8994.4700000000012</v>
          </cell>
          <cell r="BD264">
            <v>10302.720000000001</v>
          </cell>
          <cell r="BE264">
            <v>36356.75</v>
          </cell>
          <cell r="BF264">
            <v>36356.75</v>
          </cell>
          <cell r="BG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</row>
        <row r="265"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</row>
        <row r="266">
          <cell r="Y266">
            <v>20232</v>
          </cell>
          <cell r="Z266">
            <v>20232</v>
          </cell>
          <cell r="AA266">
            <v>17177</v>
          </cell>
          <cell r="AB266">
            <v>3055</v>
          </cell>
          <cell r="AC266">
            <v>0</v>
          </cell>
          <cell r="AD266">
            <v>0</v>
          </cell>
          <cell r="AE266">
            <v>0</v>
          </cell>
          <cell r="BA266">
            <v>3743</v>
          </cell>
          <cell r="BB266">
            <v>3743</v>
          </cell>
          <cell r="BC266">
            <v>2595</v>
          </cell>
          <cell r="BD266">
            <v>1148</v>
          </cell>
          <cell r="BE266">
            <v>0</v>
          </cell>
          <cell r="BF266">
            <v>0</v>
          </cell>
          <cell r="BG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</row>
        <row r="267">
          <cell r="Y267">
            <v>2.2200000000000002</v>
          </cell>
          <cell r="Z267">
            <v>2.2200000000000002</v>
          </cell>
          <cell r="AA267">
            <v>0</v>
          </cell>
          <cell r="AB267">
            <v>2.2200000000000002</v>
          </cell>
          <cell r="AC267">
            <v>0</v>
          </cell>
          <cell r="AD267">
            <v>0</v>
          </cell>
          <cell r="AE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</row>
        <row r="268">
          <cell r="Y268">
            <v>2.2200000000000002</v>
          </cell>
          <cell r="Z268">
            <v>2.2200000000000002</v>
          </cell>
          <cell r="AA268">
            <v>0</v>
          </cell>
          <cell r="AB268">
            <v>2.2200000000000002</v>
          </cell>
          <cell r="AC268">
            <v>0</v>
          </cell>
          <cell r="AD268">
            <v>0</v>
          </cell>
          <cell r="AE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</row>
        <row r="269"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</row>
        <row r="270"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BA270">
            <v>1688.87</v>
          </cell>
          <cell r="BB270">
            <v>1688.87</v>
          </cell>
          <cell r="BC270">
            <v>1688.87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</row>
        <row r="271"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BA271">
            <v>1688.87</v>
          </cell>
          <cell r="BB271">
            <v>1688.87</v>
          </cell>
          <cell r="BC271">
            <v>1688.87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</row>
        <row r="272"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</row>
        <row r="273">
          <cell r="Y273">
            <v>51.843999999999987</v>
          </cell>
          <cell r="Z273">
            <v>51.843999999999987</v>
          </cell>
          <cell r="AA273">
            <v>34.373999999999995</v>
          </cell>
          <cell r="AB273">
            <v>17.469999999999992</v>
          </cell>
          <cell r="AC273">
            <v>0</v>
          </cell>
          <cell r="AD273">
            <v>0</v>
          </cell>
          <cell r="AE273">
            <v>0</v>
          </cell>
          <cell r="BA273">
            <v>87.994999999999976</v>
          </cell>
          <cell r="BB273">
            <v>87.994999999999976</v>
          </cell>
          <cell r="BC273">
            <v>20.194999999999993</v>
          </cell>
          <cell r="BD273">
            <v>67.799999999999983</v>
          </cell>
          <cell r="BE273">
            <v>0</v>
          </cell>
          <cell r="BF273">
            <v>0</v>
          </cell>
          <cell r="BG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</row>
        <row r="274">
          <cell r="Y274">
            <v>51.843999999999987</v>
          </cell>
          <cell r="Z274">
            <v>51.843999999999987</v>
          </cell>
          <cell r="AA274">
            <v>34.373999999999995</v>
          </cell>
          <cell r="AB274">
            <v>17.469999999999992</v>
          </cell>
          <cell r="AC274">
            <v>0</v>
          </cell>
          <cell r="AD274">
            <v>0</v>
          </cell>
          <cell r="AE274">
            <v>0</v>
          </cell>
          <cell r="BA274">
            <v>87.994999999999976</v>
          </cell>
          <cell r="BB274">
            <v>87.994999999999976</v>
          </cell>
          <cell r="BC274">
            <v>20.194999999999993</v>
          </cell>
          <cell r="BD274">
            <v>67.799999999999983</v>
          </cell>
          <cell r="BE274">
            <v>0</v>
          </cell>
          <cell r="BF274">
            <v>0</v>
          </cell>
          <cell r="BG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</row>
        <row r="275"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</row>
        <row r="276"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</row>
        <row r="277">
          <cell r="Y277">
            <v>77417.608999999997</v>
          </cell>
          <cell r="Z277">
            <v>77417.608999999997</v>
          </cell>
          <cell r="AA277">
            <v>50807.97</v>
          </cell>
          <cell r="AB277">
            <v>26609.638999999999</v>
          </cell>
          <cell r="AC277">
            <v>0</v>
          </cell>
          <cell r="AD277">
            <v>0</v>
          </cell>
          <cell r="AE277">
            <v>0</v>
          </cell>
          <cell r="BA277">
            <v>65108.198999999993</v>
          </cell>
          <cell r="BB277">
            <v>65108.198999999993</v>
          </cell>
          <cell r="BC277">
            <v>49761.278999999995</v>
          </cell>
          <cell r="BD277">
            <v>15346.92</v>
          </cell>
          <cell r="BE277">
            <v>0</v>
          </cell>
          <cell r="BF277">
            <v>0</v>
          </cell>
          <cell r="BG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</row>
        <row r="278">
          <cell r="Y278">
            <v>1583949.1859999998</v>
          </cell>
          <cell r="Z278">
            <v>1308160.8259999999</v>
          </cell>
          <cell r="AA278">
            <v>834269.58299999998</v>
          </cell>
          <cell r="AB278">
            <v>473891.24300000002</v>
          </cell>
          <cell r="AC278">
            <v>275788.36</v>
          </cell>
          <cell r="AD278">
            <v>275788.36</v>
          </cell>
          <cell r="AE278">
            <v>0</v>
          </cell>
          <cell r="BA278">
            <v>1651047.2279999999</v>
          </cell>
          <cell r="BB278">
            <v>1330940.298</v>
          </cell>
          <cell r="BC278">
            <v>910170.89899999998</v>
          </cell>
          <cell r="BD278">
            <v>420769.39900000003</v>
          </cell>
          <cell r="BE278">
            <v>320106.93</v>
          </cell>
          <cell r="BF278">
            <v>260232.46</v>
          </cell>
          <cell r="BG278">
            <v>59874.47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</row>
        <row r="280">
          <cell r="Y280">
            <v>1099878.091</v>
          </cell>
          <cell r="Z280">
            <v>598022.26699999999</v>
          </cell>
          <cell r="AA280">
            <v>268071.83799999999</v>
          </cell>
          <cell r="AB280">
            <v>329950.429</v>
          </cell>
          <cell r="AC280">
            <v>501855.82400000002</v>
          </cell>
          <cell r="AD280">
            <v>353424.38500000001</v>
          </cell>
          <cell r="AE280">
            <v>148431.43900000001</v>
          </cell>
          <cell r="BA280">
            <v>839357.6540000001</v>
          </cell>
          <cell r="BB280">
            <v>537086.98300000001</v>
          </cell>
          <cell r="BC280">
            <v>262534.76200000005</v>
          </cell>
          <cell r="BD280">
            <v>274552.22099999996</v>
          </cell>
          <cell r="BE280">
            <v>302270.67100000003</v>
          </cell>
          <cell r="BF280">
            <v>234002.90100000001</v>
          </cell>
          <cell r="BG280">
            <v>68267.77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</row>
        <row r="281">
          <cell r="Y281">
            <v>57049.87</v>
          </cell>
          <cell r="Z281">
            <v>49699.91</v>
          </cell>
          <cell r="AA281">
            <v>40191.990000000005</v>
          </cell>
          <cell r="AB281">
            <v>9507.9200000000019</v>
          </cell>
          <cell r="AC281">
            <v>7349.96</v>
          </cell>
          <cell r="AD281">
            <v>7349.96</v>
          </cell>
          <cell r="AE281">
            <v>0</v>
          </cell>
          <cell r="BA281">
            <v>41515.23000000001</v>
          </cell>
          <cell r="BB281">
            <v>41515.23000000001</v>
          </cell>
          <cell r="BC281">
            <v>33034.520000000011</v>
          </cell>
          <cell r="BD281">
            <v>8480.7100000000009</v>
          </cell>
          <cell r="BE281">
            <v>0</v>
          </cell>
          <cell r="BF281">
            <v>0</v>
          </cell>
          <cell r="BG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</row>
        <row r="282">
          <cell r="Y282">
            <v>22038.880000000005</v>
          </cell>
          <cell r="Z282">
            <v>22038.880000000005</v>
          </cell>
          <cell r="AA282">
            <v>18895.050000000003</v>
          </cell>
          <cell r="AB282">
            <v>3143.83</v>
          </cell>
          <cell r="AC282">
            <v>0</v>
          </cell>
          <cell r="AD282">
            <v>0</v>
          </cell>
          <cell r="AE282">
            <v>0</v>
          </cell>
          <cell r="BA282">
            <v>17588.18</v>
          </cell>
          <cell r="BB282">
            <v>17588.18</v>
          </cell>
          <cell r="BC282">
            <v>15141.53</v>
          </cell>
          <cell r="BD282">
            <v>2446.6499999999996</v>
          </cell>
          <cell r="BE282">
            <v>0</v>
          </cell>
          <cell r="BF282">
            <v>0</v>
          </cell>
          <cell r="BG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</row>
        <row r="283">
          <cell r="Y283">
            <v>33634.960000000006</v>
          </cell>
          <cell r="Z283">
            <v>26285.000000000007</v>
          </cell>
          <cell r="AA283">
            <v>21296.940000000006</v>
          </cell>
          <cell r="AB283">
            <v>4988.0600000000013</v>
          </cell>
          <cell r="AC283">
            <v>7349.96</v>
          </cell>
          <cell r="AD283">
            <v>7349.96</v>
          </cell>
          <cell r="AE283">
            <v>0</v>
          </cell>
          <cell r="BA283">
            <v>23927.05000000001</v>
          </cell>
          <cell r="BB283">
            <v>23927.05000000001</v>
          </cell>
          <cell r="BC283">
            <v>17892.990000000009</v>
          </cell>
          <cell r="BD283">
            <v>6034.0600000000013</v>
          </cell>
          <cell r="BE283">
            <v>0</v>
          </cell>
          <cell r="BF283">
            <v>0</v>
          </cell>
          <cell r="BG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</row>
        <row r="284">
          <cell r="Y284">
            <v>1376.03</v>
          </cell>
          <cell r="Z284">
            <v>1376.03</v>
          </cell>
          <cell r="AA284">
            <v>0</v>
          </cell>
          <cell r="AB284">
            <v>1376.03</v>
          </cell>
          <cell r="AC284">
            <v>0</v>
          </cell>
          <cell r="AD284">
            <v>0</v>
          </cell>
          <cell r="AE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</row>
        <row r="285"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  <cell r="DK285">
            <v>0</v>
          </cell>
        </row>
        <row r="286"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</row>
        <row r="287"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</row>
        <row r="288">
          <cell r="Y288">
            <v>42185.959999999992</v>
          </cell>
          <cell r="Z288">
            <v>42185.959999999992</v>
          </cell>
          <cell r="AA288">
            <v>37943.009999999995</v>
          </cell>
          <cell r="AB288">
            <v>4242.9500000000007</v>
          </cell>
          <cell r="AC288">
            <v>0</v>
          </cell>
          <cell r="AD288">
            <v>0</v>
          </cell>
          <cell r="AE288">
            <v>0</v>
          </cell>
          <cell r="BA288">
            <v>46427.212000000007</v>
          </cell>
          <cell r="BB288">
            <v>46427.212000000007</v>
          </cell>
          <cell r="BC288">
            <v>40430.880000000005</v>
          </cell>
          <cell r="BD288">
            <v>5996.3319999999994</v>
          </cell>
          <cell r="BE288">
            <v>0</v>
          </cell>
          <cell r="BF288">
            <v>0</v>
          </cell>
          <cell r="BG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  <cell r="DK288">
            <v>0</v>
          </cell>
        </row>
        <row r="289">
          <cell r="Y289">
            <v>21512.35</v>
          </cell>
          <cell r="Z289">
            <v>21512.35</v>
          </cell>
          <cell r="AA289">
            <v>20030.199999999997</v>
          </cell>
          <cell r="AB289">
            <v>1482.15</v>
          </cell>
          <cell r="AC289">
            <v>0</v>
          </cell>
          <cell r="AD289">
            <v>0</v>
          </cell>
          <cell r="AE289">
            <v>0</v>
          </cell>
          <cell r="BA289">
            <v>21095.11</v>
          </cell>
          <cell r="BB289">
            <v>21095.11</v>
          </cell>
          <cell r="BC289">
            <v>19338.91</v>
          </cell>
          <cell r="BD289">
            <v>1756.1999999999998</v>
          </cell>
          <cell r="BE289">
            <v>0</v>
          </cell>
          <cell r="BF289">
            <v>0</v>
          </cell>
          <cell r="BG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</row>
        <row r="290">
          <cell r="Y290">
            <v>20673.609999999997</v>
          </cell>
          <cell r="Z290">
            <v>20673.609999999997</v>
          </cell>
          <cell r="AA290">
            <v>17912.809999999998</v>
          </cell>
          <cell r="AB290">
            <v>2760.8</v>
          </cell>
          <cell r="AC290">
            <v>0</v>
          </cell>
          <cell r="AD290">
            <v>0</v>
          </cell>
          <cell r="AE290">
            <v>0</v>
          </cell>
          <cell r="BA290">
            <v>25332.101999999999</v>
          </cell>
          <cell r="BB290">
            <v>25332.101999999999</v>
          </cell>
          <cell r="BC290">
            <v>21091.97</v>
          </cell>
          <cell r="BD290">
            <v>4240.1319999999996</v>
          </cell>
          <cell r="BE290">
            <v>0</v>
          </cell>
          <cell r="BF290">
            <v>0</v>
          </cell>
          <cell r="BG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</row>
        <row r="291"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</row>
        <row r="292">
          <cell r="Y292">
            <v>57790.26</v>
          </cell>
          <cell r="Z292">
            <v>57790.26</v>
          </cell>
          <cell r="AA292">
            <v>52589.5</v>
          </cell>
          <cell r="AB292">
            <v>5200.7599999999993</v>
          </cell>
          <cell r="AC292">
            <v>0</v>
          </cell>
          <cell r="AD292">
            <v>0</v>
          </cell>
          <cell r="AE292">
            <v>0</v>
          </cell>
          <cell r="BA292">
            <v>60223.17</v>
          </cell>
          <cell r="BB292">
            <v>60223.17</v>
          </cell>
          <cell r="BC292">
            <v>56753.58</v>
          </cell>
          <cell r="BD292">
            <v>3469.5899999999997</v>
          </cell>
          <cell r="BE292">
            <v>0</v>
          </cell>
          <cell r="BF292">
            <v>0</v>
          </cell>
          <cell r="BG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</row>
        <row r="293">
          <cell r="Y293">
            <v>17745.75</v>
          </cell>
          <cell r="Z293">
            <v>17745.75</v>
          </cell>
          <cell r="AA293">
            <v>17172.89</v>
          </cell>
          <cell r="AB293">
            <v>572.86</v>
          </cell>
          <cell r="AC293">
            <v>0</v>
          </cell>
          <cell r="AD293">
            <v>0</v>
          </cell>
          <cell r="AE293">
            <v>0</v>
          </cell>
          <cell r="BA293">
            <v>6084.02</v>
          </cell>
          <cell r="BB293">
            <v>6084.02</v>
          </cell>
          <cell r="BC293">
            <v>5562.08</v>
          </cell>
          <cell r="BD293">
            <v>521.94000000000005</v>
          </cell>
          <cell r="BE293">
            <v>0</v>
          </cell>
          <cell r="BF293">
            <v>0</v>
          </cell>
          <cell r="BG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</row>
        <row r="294">
          <cell r="Y294">
            <v>40044.51</v>
          </cell>
          <cell r="Z294">
            <v>40044.51</v>
          </cell>
          <cell r="AA294">
            <v>35416.61</v>
          </cell>
          <cell r="AB294">
            <v>4627.8999999999996</v>
          </cell>
          <cell r="AC294">
            <v>0</v>
          </cell>
          <cell r="AD294">
            <v>0</v>
          </cell>
          <cell r="AE294">
            <v>0</v>
          </cell>
          <cell r="BA294">
            <v>54139.15</v>
          </cell>
          <cell r="BB294">
            <v>54139.15</v>
          </cell>
          <cell r="BC294">
            <v>51191.5</v>
          </cell>
          <cell r="BD294">
            <v>2947.6499999999996</v>
          </cell>
          <cell r="BE294">
            <v>0</v>
          </cell>
          <cell r="BF294">
            <v>0</v>
          </cell>
          <cell r="BG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</row>
        <row r="295"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</row>
        <row r="296">
          <cell r="Y296">
            <v>19425.2</v>
          </cell>
          <cell r="Z296">
            <v>19425.2</v>
          </cell>
          <cell r="AA296">
            <v>15866.210000000001</v>
          </cell>
          <cell r="AB296">
            <v>3558.99</v>
          </cell>
          <cell r="AC296">
            <v>0</v>
          </cell>
          <cell r="AD296">
            <v>0</v>
          </cell>
          <cell r="AE296">
            <v>0</v>
          </cell>
          <cell r="BA296">
            <v>22493.59</v>
          </cell>
          <cell r="BB296">
            <v>22493.59</v>
          </cell>
          <cell r="BC296">
            <v>19891.43</v>
          </cell>
          <cell r="BD296">
            <v>2602.1600000000003</v>
          </cell>
          <cell r="BE296">
            <v>0</v>
          </cell>
          <cell r="BF296">
            <v>0</v>
          </cell>
          <cell r="BG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</row>
        <row r="297">
          <cell r="Y297">
            <v>6817.52</v>
          </cell>
          <cell r="Z297">
            <v>6817.52</v>
          </cell>
          <cell r="AA297">
            <v>6109.3600000000006</v>
          </cell>
          <cell r="AB297">
            <v>708.16</v>
          </cell>
          <cell r="AC297">
            <v>0</v>
          </cell>
          <cell r="AD297">
            <v>0</v>
          </cell>
          <cell r="AE297">
            <v>0</v>
          </cell>
          <cell r="BA297">
            <v>7009.4500000000007</v>
          </cell>
          <cell r="BB297">
            <v>7009.4500000000007</v>
          </cell>
          <cell r="BC297">
            <v>6644.22</v>
          </cell>
          <cell r="BD297">
            <v>365.23</v>
          </cell>
          <cell r="BE297">
            <v>0</v>
          </cell>
          <cell r="BF297">
            <v>0</v>
          </cell>
          <cell r="BG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</row>
        <row r="298">
          <cell r="Y298">
            <v>12607.68</v>
          </cell>
          <cell r="Z298">
            <v>12607.68</v>
          </cell>
          <cell r="AA298">
            <v>9756.85</v>
          </cell>
          <cell r="AB298">
            <v>2850.83</v>
          </cell>
          <cell r="AC298">
            <v>0</v>
          </cell>
          <cell r="AD298">
            <v>0</v>
          </cell>
          <cell r="AE298">
            <v>0</v>
          </cell>
          <cell r="BA298">
            <v>15484.14</v>
          </cell>
          <cell r="BB298">
            <v>15484.14</v>
          </cell>
          <cell r="BC298">
            <v>13247.21</v>
          </cell>
          <cell r="BD298">
            <v>2236.9300000000003</v>
          </cell>
          <cell r="BE298">
            <v>0</v>
          </cell>
          <cell r="BF298">
            <v>0</v>
          </cell>
          <cell r="BG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</row>
        <row r="299"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</row>
        <row r="300">
          <cell r="Y300">
            <v>34831.120000000003</v>
          </cell>
          <cell r="Z300">
            <v>34831.120000000003</v>
          </cell>
          <cell r="AA300">
            <v>33640.25</v>
          </cell>
          <cell r="AB300">
            <v>1190.8700000000001</v>
          </cell>
          <cell r="AC300">
            <v>0</v>
          </cell>
          <cell r="AD300">
            <v>0</v>
          </cell>
          <cell r="AE300">
            <v>0</v>
          </cell>
          <cell r="BA300">
            <v>35543.579999999994</v>
          </cell>
          <cell r="BB300">
            <v>35543.579999999994</v>
          </cell>
          <cell r="BC300">
            <v>33998.699999999997</v>
          </cell>
          <cell r="BD300">
            <v>1544.88</v>
          </cell>
          <cell r="BE300">
            <v>0</v>
          </cell>
          <cell r="BF300">
            <v>0</v>
          </cell>
          <cell r="BG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</row>
        <row r="301">
          <cell r="Y301">
            <v>8776.7000000000007</v>
          </cell>
          <cell r="Z301">
            <v>8776.7000000000007</v>
          </cell>
          <cell r="AA301">
            <v>8566.25</v>
          </cell>
          <cell r="AB301">
            <v>210.45000000000002</v>
          </cell>
          <cell r="AC301">
            <v>0</v>
          </cell>
          <cell r="AD301">
            <v>0</v>
          </cell>
          <cell r="AE301">
            <v>0</v>
          </cell>
          <cell r="BA301">
            <v>10129.289999999999</v>
          </cell>
          <cell r="BB301">
            <v>10129.289999999999</v>
          </cell>
          <cell r="BC301">
            <v>9957.9</v>
          </cell>
          <cell r="BD301">
            <v>171.39</v>
          </cell>
          <cell r="BE301">
            <v>0</v>
          </cell>
          <cell r="BF301">
            <v>0</v>
          </cell>
          <cell r="BG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</row>
        <row r="302">
          <cell r="Y302">
            <v>26054.42</v>
          </cell>
          <cell r="Z302">
            <v>26054.42</v>
          </cell>
          <cell r="AA302">
            <v>25074</v>
          </cell>
          <cell r="AB302">
            <v>980.42000000000007</v>
          </cell>
          <cell r="AC302">
            <v>0</v>
          </cell>
          <cell r="AD302">
            <v>0</v>
          </cell>
          <cell r="AE302">
            <v>0</v>
          </cell>
          <cell r="BA302">
            <v>25414.29</v>
          </cell>
          <cell r="BB302">
            <v>25414.29</v>
          </cell>
          <cell r="BC302">
            <v>24040.799999999999</v>
          </cell>
          <cell r="BD302">
            <v>1373.49</v>
          </cell>
          <cell r="BE302">
            <v>0</v>
          </cell>
          <cell r="BF302">
            <v>0</v>
          </cell>
          <cell r="BG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  <cell r="DK302">
            <v>0</v>
          </cell>
        </row>
        <row r="303"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0</v>
          </cell>
        </row>
        <row r="304">
          <cell r="Y304">
            <v>50688.641000000011</v>
          </cell>
          <cell r="Z304">
            <v>50688.641000000011</v>
          </cell>
          <cell r="AA304">
            <v>46209.741000000009</v>
          </cell>
          <cell r="AB304">
            <v>4478.8999999999996</v>
          </cell>
          <cell r="AC304">
            <v>0</v>
          </cell>
          <cell r="AD304">
            <v>0</v>
          </cell>
          <cell r="AE304">
            <v>0</v>
          </cell>
          <cell r="BA304">
            <v>50576.622000000003</v>
          </cell>
          <cell r="BB304">
            <v>50576.622000000003</v>
          </cell>
          <cell r="BC304">
            <v>44450.754000000001</v>
          </cell>
          <cell r="BD304">
            <v>6125.8680000000004</v>
          </cell>
          <cell r="BE304">
            <v>0</v>
          </cell>
          <cell r="BF304">
            <v>0</v>
          </cell>
          <cell r="BG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</row>
        <row r="305">
          <cell r="Y305">
            <v>837907.04</v>
          </cell>
          <cell r="Z305">
            <v>343401.17599999998</v>
          </cell>
          <cell r="AA305">
            <v>41631.136999999995</v>
          </cell>
          <cell r="AB305">
            <v>301770.03899999999</v>
          </cell>
          <cell r="AC305">
            <v>494505.864</v>
          </cell>
          <cell r="AD305">
            <v>346074.42499999999</v>
          </cell>
          <cell r="AE305">
            <v>148431.43900000001</v>
          </cell>
          <cell r="BA305">
            <v>582578.25</v>
          </cell>
          <cell r="BB305">
            <v>280307.57899999997</v>
          </cell>
          <cell r="BC305">
            <v>33974.898000000001</v>
          </cell>
          <cell r="BD305">
            <v>246332.68099999998</v>
          </cell>
          <cell r="BE305">
            <v>302270.67100000003</v>
          </cell>
          <cell r="BF305">
            <v>234002.90100000001</v>
          </cell>
          <cell r="BG305">
            <v>68267.77</v>
          </cell>
          <cell r="CC305">
            <v>0</v>
          </cell>
          <cell r="CD305">
            <v>0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  <cell r="DK305">
            <v>0</v>
          </cell>
        </row>
        <row r="307">
          <cell r="Y307">
            <v>1384877.3569999998</v>
          </cell>
          <cell r="Z307">
            <v>1168724.3569999998</v>
          </cell>
          <cell r="AA307">
            <v>630260.58499999996</v>
          </cell>
          <cell r="AB307">
            <v>538463.772</v>
          </cell>
          <cell r="AC307">
            <v>216153</v>
          </cell>
          <cell r="AD307">
            <v>9700</v>
          </cell>
          <cell r="AE307">
            <v>206453</v>
          </cell>
          <cell r="BA307">
            <v>1496687.588</v>
          </cell>
          <cell r="BB307">
            <v>1312311.588</v>
          </cell>
          <cell r="BC307">
            <v>617202.77</v>
          </cell>
          <cell r="BD307">
            <v>695108.81799999997</v>
          </cell>
          <cell r="BE307">
            <v>184376</v>
          </cell>
          <cell r="BF307">
            <v>9300</v>
          </cell>
          <cell r="BG307">
            <v>175076</v>
          </cell>
          <cell r="CC307">
            <v>0</v>
          </cell>
          <cell r="CD307">
            <v>0</v>
          </cell>
          <cell r="CE307">
            <v>0</v>
          </cell>
          <cell r="CF307">
            <v>0</v>
          </cell>
          <cell r="CG307">
            <v>0</v>
          </cell>
          <cell r="CH307">
            <v>0</v>
          </cell>
          <cell r="CI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  <cell r="DK307">
            <v>0</v>
          </cell>
        </row>
        <row r="308">
          <cell r="Y308">
            <v>403378.2</v>
          </cell>
          <cell r="Z308">
            <v>395978.2</v>
          </cell>
          <cell r="AA308">
            <v>354860.66000000003</v>
          </cell>
          <cell r="AB308">
            <v>41117.54</v>
          </cell>
          <cell r="AC308">
            <v>7400</v>
          </cell>
          <cell r="AD308">
            <v>7400</v>
          </cell>
          <cell r="AE308">
            <v>0</v>
          </cell>
          <cell r="BA308">
            <v>369968.49</v>
          </cell>
          <cell r="BB308">
            <v>360668.49</v>
          </cell>
          <cell r="BC308">
            <v>322512.32</v>
          </cell>
          <cell r="BD308">
            <v>38156.170000000006</v>
          </cell>
          <cell r="BE308">
            <v>9300</v>
          </cell>
          <cell r="BF308">
            <v>9300</v>
          </cell>
          <cell r="BG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  <cell r="DK308">
            <v>0</v>
          </cell>
        </row>
        <row r="309">
          <cell r="Y309">
            <v>109531.21</v>
          </cell>
          <cell r="Z309">
            <v>109531.21</v>
          </cell>
          <cell r="AA309">
            <v>77370.38</v>
          </cell>
          <cell r="AB309">
            <v>32160.83</v>
          </cell>
          <cell r="AC309">
            <v>0</v>
          </cell>
          <cell r="AD309">
            <v>0</v>
          </cell>
          <cell r="AE309">
            <v>0</v>
          </cell>
          <cell r="BA309">
            <v>111357.16000000002</v>
          </cell>
          <cell r="BB309">
            <v>111357.16000000002</v>
          </cell>
          <cell r="BC309">
            <v>77529.950000000012</v>
          </cell>
          <cell r="BD309">
            <v>33827.210000000006</v>
          </cell>
          <cell r="BE309">
            <v>0</v>
          </cell>
          <cell r="BF309">
            <v>0</v>
          </cell>
          <cell r="BG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  <cell r="DK309">
            <v>0</v>
          </cell>
        </row>
        <row r="310">
          <cell r="Y310">
            <v>293846.99000000005</v>
          </cell>
          <cell r="Z310">
            <v>286446.99000000005</v>
          </cell>
          <cell r="AA310">
            <v>277490.28000000003</v>
          </cell>
          <cell r="AB310">
            <v>8956.7099999999991</v>
          </cell>
          <cell r="AC310">
            <v>7400</v>
          </cell>
          <cell r="AD310">
            <v>7400</v>
          </cell>
          <cell r="AE310">
            <v>0</v>
          </cell>
          <cell r="BA310">
            <v>258611.33</v>
          </cell>
          <cell r="BB310">
            <v>249311.33</v>
          </cell>
          <cell r="BC310">
            <v>244982.37</v>
          </cell>
          <cell r="BD310">
            <v>4328.96</v>
          </cell>
          <cell r="BE310">
            <v>9300</v>
          </cell>
          <cell r="BF310">
            <v>9300</v>
          </cell>
          <cell r="BG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  <cell r="DK310">
            <v>0</v>
          </cell>
        </row>
        <row r="311"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CC311">
            <v>0</v>
          </cell>
          <cell r="CD311">
            <v>0</v>
          </cell>
          <cell r="CE311">
            <v>0</v>
          </cell>
          <cell r="CF311">
            <v>0</v>
          </cell>
          <cell r="CG311">
            <v>0</v>
          </cell>
          <cell r="CH311">
            <v>0</v>
          </cell>
          <cell r="CI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  <cell r="DK311">
            <v>0</v>
          </cell>
        </row>
        <row r="312">
          <cell r="Y312">
            <v>36377.047000000006</v>
          </cell>
          <cell r="Z312">
            <v>36377.047000000006</v>
          </cell>
          <cell r="AA312">
            <v>33960.505000000005</v>
          </cell>
          <cell r="AB312">
            <v>2416.5420000000004</v>
          </cell>
          <cell r="AC312">
            <v>0</v>
          </cell>
          <cell r="AD312">
            <v>0</v>
          </cell>
          <cell r="AE312">
            <v>0</v>
          </cell>
          <cell r="BA312">
            <v>27275.508000000002</v>
          </cell>
          <cell r="BB312">
            <v>27275.508000000002</v>
          </cell>
          <cell r="BC312">
            <v>26000.82</v>
          </cell>
          <cell r="BD312">
            <v>1274.6880000000001</v>
          </cell>
          <cell r="BE312">
            <v>0</v>
          </cell>
          <cell r="BF312">
            <v>0</v>
          </cell>
          <cell r="BG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  <cell r="DK312">
            <v>0</v>
          </cell>
        </row>
        <row r="313">
          <cell r="Y313">
            <v>11371.252000000002</v>
          </cell>
          <cell r="Z313">
            <v>11371.252000000002</v>
          </cell>
          <cell r="AA313">
            <v>10670.180000000002</v>
          </cell>
          <cell r="AB313">
            <v>701.07200000000012</v>
          </cell>
          <cell r="AC313">
            <v>0</v>
          </cell>
          <cell r="AD313">
            <v>0</v>
          </cell>
          <cell r="AE313">
            <v>0</v>
          </cell>
          <cell r="BA313">
            <v>11678.793</v>
          </cell>
          <cell r="BB313">
            <v>11678.793</v>
          </cell>
          <cell r="BC313">
            <v>11036.26</v>
          </cell>
          <cell r="BD313">
            <v>642.53300000000002</v>
          </cell>
          <cell r="BE313">
            <v>0</v>
          </cell>
          <cell r="BF313">
            <v>0</v>
          </cell>
          <cell r="BG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</row>
        <row r="314">
          <cell r="Y314">
            <v>25005.795000000002</v>
          </cell>
          <cell r="Z314">
            <v>25005.795000000002</v>
          </cell>
          <cell r="AA314">
            <v>23290.325000000001</v>
          </cell>
          <cell r="AB314">
            <v>1715.47</v>
          </cell>
          <cell r="AC314">
            <v>0</v>
          </cell>
          <cell r="AD314">
            <v>0</v>
          </cell>
          <cell r="AE314">
            <v>0</v>
          </cell>
          <cell r="BA314">
            <v>15596.714999999998</v>
          </cell>
          <cell r="BB314">
            <v>15596.714999999998</v>
          </cell>
          <cell r="BC314">
            <v>14964.559999999998</v>
          </cell>
          <cell r="BD314">
            <v>632.15499999999997</v>
          </cell>
          <cell r="BE314">
            <v>0</v>
          </cell>
          <cell r="BF314">
            <v>0</v>
          </cell>
          <cell r="BG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</row>
        <row r="315"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</row>
        <row r="316">
          <cell r="Y316">
            <v>23465.52</v>
          </cell>
          <cell r="Z316">
            <v>23465.52</v>
          </cell>
          <cell r="AA316">
            <v>22510.59</v>
          </cell>
          <cell r="AB316">
            <v>954.93000000000006</v>
          </cell>
          <cell r="AC316">
            <v>0</v>
          </cell>
          <cell r="AD316">
            <v>0</v>
          </cell>
          <cell r="AE316">
            <v>0</v>
          </cell>
          <cell r="BA316">
            <v>37398.880000000005</v>
          </cell>
          <cell r="BB316">
            <v>37398.880000000005</v>
          </cell>
          <cell r="BC316">
            <v>35908.870000000003</v>
          </cell>
          <cell r="BD316">
            <v>1490.0100000000007</v>
          </cell>
          <cell r="BE316">
            <v>0</v>
          </cell>
          <cell r="BF316">
            <v>0</v>
          </cell>
          <cell r="BG316">
            <v>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</row>
        <row r="317">
          <cell r="Y317">
            <v>16235.88</v>
          </cell>
          <cell r="Z317">
            <v>16235.88</v>
          </cell>
          <cell r="AA317">
            <v>16168.97</v>
          </cell>
          <cell r="AB317">
            <v>66.91</v>
          </cell>
          <cell r="AC317">
            <v>0</v>
          </cell>
          <cell r="AD317">
            <v>0</v>
          </cell>
          <cell r="AE317">
            <v>0</v>
          </cell>
          <cell r="BA317">
            <v>28901.010000000002</v>
          </cell>
          <cell r="BB317">
            <v>28901.010000000002</v>
          </cell>
          <cell r="BC317">
            <v>28784.63</v>
          </cell>
          <cell r="BD317">
            <v>116.38</v>
          </cell>
          <cell r="BE317">
            <v>0</v>
          </cell>
          <cell r="BF317">
            <v>0</v>
          </cell>
          <cell r="BG317">
            <v>0</v>
          </cell>
          <cell r="CC317">
            <v>0</v>
          </cell>
          <cell r="CD317">
            <v>0</v>
          </cell>
          <cell r="CE317">
            <v>0</v>
          </cell>
          <cell r="CF317">
            <v>0</v>
          </cell>
          <cell r="CG317">
            <v>0</v>
          </cell>
          <cell r="CH317">
            <v>0</v>
          </cell>
          <cell r="CI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  <cell r="DK317">
            <v>0</v>
          </cell>
        </row>
        <row r="318">
          <cell r="Y318">
            <v>7229.64</v>
          </cell>
          <cell r="Z318">
            <v>7229.64</v>
          </cell>
          <cell r="AA318">
            <v>6341.62</v>
          </cell>
          <cell r="AB318">
            <v>888.0200000000001</v>
          </cell>
          <cell r="AC318">
            <v>0</v>
          </cell>
          <cell r="AD318">
            <v>0</v>
          </cell>
          <cell r="AE318">
            <v>0</v>
          </cell>
          <cell r="BA318">
            <v>8497.8700000000026</v>
          </cell>
          <cell r="BB318">
            <v>8497.8700000000026</v>
          </cell>
          <cell r="BC318">
            <v>7124.2400000000016</v>
          </cell>
          <cell r="BD318">
            <v>1373.6300000000006</v>
          </cell>
          <cell r="BE318">
            <v>0</v>
          </cell>
          <cell r="BF318">
            <v>0</v>
          </cell>
          <cell r="BG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</row>
        <row r="319">
          <cell r="Y319">
            <v>27192.31</v>
          </cell>
          <cell r="Z319">
            <v>27192.31</v>
          </cell>
          <cell r="AA319">
            <v>27061.86</v>
          </cell>
          <cell r="AB319">
            <v>130.44999999999999</v>
          </cell>
          <cell r="AC319">
            <v>0</v>
          </cell>
          <cell r="AD319">
            <v>0</v>
          </cell>
          <cell r="AE319">
            <v>0</v>
          </cell>
          <cell r="BA319">
            <v>51668.94000000001</v>
          </cell>
          <cell r="BB319">
            <v>51668.94000000001</v>
          </cell>
          <cell r="BC319">
            <v>51531.210000000006</v>
          </cell>
          <cell r="BD319">
            <v>137.72999999999999</v>
          </cell>
          <cell r="BE319">
            <v>0</v>
          </cell>
          <cell r="BF319">
            <v>0</v>
          </cell>
          <cell r="BG319">
            <v>0</v>
          </cell>
          <cell r="CC319">
            <v>0</v>
          </cell>
          <cell r="CD319">
            <v>0</v>
          </cell>
          <cell r="CE319">
            <v>0</v>
          </cell>
          <cell r="CF319">
            <v>0</v>
          </cell>
          <cell r="CG319">
            <v>0</v>
          </cell>
          <cell r="CH319">
            <v>0</v>
          </cell>
          <cell r="CI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  <cell r="DK319">
            <v>0</v>
          </cell>
        </row>
        <row r="320">
          <cell r="Y320">
            <v>1368.48</v>
          </cell>
          <cell r="Z320">
            <v>1368.48</v>
          </cell>
          <cell r="AA320">
            <v>1268.3800000000001</v>
          </cell>
          <cell r="AB320">
            <v>100.1</v>
          </cell>
          <cell r="AC320">
            <v>0</v>
          </cell>
          <cell r="AD320">
            <v>0</v>
          </cell>
          <cell r="AE320">
            <v>0</v>
          </cell>
          <cell r="BA320">
            <v>1590.27</v>
          </cell>
          <cell r="BB320">
            <v>1590.27</v>
          </cell>
          <cell r="BC320">
            <v>1484.51</v>
          </cell>
          <cell r="BD320">
            <v>105.75999999999999</v>
          </cell>
          <cell r="BE320">
            <v>0</v>
          </cell>
          <cell r="BF320">
            <v>0</v>
          </cell>
          <cell r="BG320">
            <v>0</v>
          </cell>
          <cell r="CC320">
            <v>0</v>
          </cell>
          <cell r="CD320">
            <v>0</v>
          </cell>
          <cell r="CE320">
            <v>0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</row>
        <row r="321">
          <cell r="Y321">
            <v>25823.829999999998</v>
          </cell>
          <cell r="Z321">
            <v>25823.829999999998</v>
          </cell>
          <cell r="AA321">
            <v>25793.48</v>
          </cell>
          <cell r="AB321">
            <v>30.35</v>
          </cell>
          <cell r="AC321">
            <v>0</v>
          </cell>
          <cell r="AD321">
            <v>0</v>
          </cell>
          <cell r="AE321">
            <v>0</v>
          </cell>
          <cell r="BA321">
            <v>50078.670000000006</v>
          </cell>
          <cell r="BB321">
            <v>50078.670000000006</v>
          </cell>
          <cell r="BC321">
            <v>50046.700000000004</v>
          </cell>
          <cell r="BD321">
            <v>31.970000000000002</v>
          </cell>
          <cell r="BE321">
            <v>0</v>
          </cell>
          <cell r="BF321">
            <v>0</v>
          </cell>
          <cell r="BG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0</v>
          </cell>
          <cell r="CH321">
            <v>0</v>
          </cell>
          <cell r="CI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</row>
        <row r="322"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  <cell r="DK322">
            <v>0</v>
          </cell>
        </row>
        <row r="323">
          <cell r="Y323">
            <v>26248.33</v>
          </cell>
          <cell r="Z323">
            <v>26248.33</v>
          </cell>
          <cell r="AA323">
            <v>19080.97</v>
          </cell>
          <cell r="AB323">
            <v>7167.36</v>
          </cell>
          <cell r="AC323">
            <v>0</v>
          </cell>
          <cell r="AD323">
            <v>0</v>
          </cell>
          <cell r="AE323">
            <v>0</v>
          </cell>
          <cell r="BA323">
            <v>51505.729999999996</v>
          </cell>
          <cell r="BB323">
            <v>51505.729999999996</v>
          </cell>
          <cell r="BC323">
            <v>25432.3</v>
          </cell>
          <cell r="BD323">
            <v>26073.43</v>
          </cell>
          <cell r="BE323">
            <v>0</v>
          </cell>
          <cell r="BF323">
            <v>0</v>
          </cell>
          <cell r="BG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</row>
        <row r="324"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  <cell r="DK324">
            <v>0</v>
          </cell>
        </row>
        <row r="325">
          <cell r="Y325">
            <v>26248.33</v>
          </cell>
          <cell r="Z325">
            <v>26248.33</v>
          </cell>
          <cell r="AA325">
            <v>19080.97</v>
          </cell>
          <cell r="AB325">
            <v>7167.36</v>
          </cell>
          <cell r="AC325">
            <v>0</v>
          </cell>
          <cell r="AD325">
            <v>0</v>
          </cell>
          <cell r="AE325">
            <v>0</v>
          </cell>
          <cell r="BA325">
            <v>51505.729999999996</v>
          </cell>
          <cell r="BB325">
            <v>51505.729999999996</v>
          </cell>
          <cell r="BC325">
            <v>25432.3</v>
          </cell>
          <cell r="BD325">
            <v>26073.43</v>
          </cell>
          <cell r="BE325">
            <v>0</v>
          </cell>
          <cell r="BF325">
            <v>0</v>
          </cell>
          <cell r="BG325">
            <v>0</v>
          </cell>
          <cell r="CC325">
            <v>0</v>
          </cell>
          <cell r="CD325">
            <v>0</v>
          </cell>
          <cell r="CE325">
            <v>0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  <cell r="DK325">
            <v>0</v>
          </cell>
        </row>
        <row r="326"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CC326">
            <v>0</v>
          </cell>
          <cell r="CD326">
            <v>0</v>
          </cell>
          <cell r="CE326">
            <v>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</row>
        <row r="327">
          <cell r="Y327">
            <v>74296.160000000003</v>
          </cell>
          <cell r="Z327">
            <v>74296.160000000003</v>
          </cell>
          <cell r="AA327">
            <v>66427.990000000005</v>
          </cell>
          <cell r="AB327">
            <v>7868.17</v>
          </cell>
          <cell r="AC327">
            <v>0</v>
          </cell>
          <cell r="AD327">
            <v>0</v>
          </cell>
          <cell r="AE327">
            <v>0</v>
          </cell>
          <cell r="BA327">
            <v>72895.56</v>
          </cell>
          <cell r="BB327">
            <v>72895.56</v>
          </cell>
          <cell r="BC327">
            <v>64456.270000000004</v>
          </cell>
          <cell r="BD327">
            <v>8439.2899999999991</v>
          </cell>
          <cell r="BE327">
            <v>0</v>
          </cell>
          <cell r="BF327">
            <v>0</v>
          </cell>
          <cell r="BG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</row>
        <row r="328">
          <cell r="Y328">
            <v>20684.340000000004</v>
          </cell>
          <cell r="Z328">
            <v>20684.340000000004</v>
          </cell>
          <cell r="AA328">
            <v>13349.490000000002</v>
          </cell>
          <cell r="AB328">
            <v>7334.85</v>
          </cell>
          <cell r="AC328">
            <v>0</v>
          </cell>
          <cell r="AD328">
            <v>0</v>
          </cell>
          <cell r="AE328">
            <v>0</v>
          </cell>
          <cell r="BA328">
            <v>21265.38</v>
          </cell>
          <cell r="BB328">
            <v>21265.38</v>
          </cell>
          <cell r="BC328">
            <v>13307.77</v>
          </cell>
          <cell r="BD328">
            <v>7957.61</v>
          </cell>
          <cell r="BE328">
            <v>0</v>
          </cell>
          <cell r="BF328">
            <v>0</v>
          </cell>
          <cell r="BG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</row>
        <row r="329">
          <cell r="Y329">
            <v>53611.82</v>
          </cell>
          <cell r="Z329">
            <v>53611.82</v>
          </cell>
          <cell r="AA329">
            <v>53078.5</v>
          </cell>
          <cell r="AB329">
            <v>533.32000000000005</v>
          </cell>
          <cell r="AC329">
            <v>0</v>
          </cell>
          <cell r="AD329">
            <v>0</v>
          </cell>
          <cell r="AE329">
            <v>0</v>
          </cell>
          <cell r="BA329">
            <v>51630.18</v>
          </cell>
          <cell r="BB329">
            <v>51630.18</v>
          </cell>
          <cell r="BC329">
            <v>51148.5</v>
          </cell>
          <cell r="BD329">
            <v>481.68</v>
          </cell>
          <cell r="BE329">
            <v>0</v>
          </cell>
          <cell r="BF329">
            <v>0</v>
          </cell>
          <cell r="BG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  <cell r="DK329">
            <v>0</v>
          </cell>
        </row>
        <row r="330"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  <cell r="DK330">
            <v>0</v>
          </cell>
        </row>
        <row r="331">
          <cell r="Y331">
            <v>57608.97</v>
          </cell>
          <cell r="Z331">
            <v>57608.97</v>
          </cell>
          <cell r="AA331">
            <v>53194.83</v>
          </cell>
          <cell r="AB331">
            <v>4414.1400000000012</v>
          </cell>
          <cell r="AC331">
            <v>0</v>
          </cell>
          <cell r="AD331">
            <v>0</v>
          </cell>
          <cell r="AE331">
            <v>0</v>
          </cell>
          <cell r="BA331">
            <v>51088.080000000009</v>
          </cell>
          <cell r="BB331">
            <v>51088.080000000009</v>
          </cell>
          <cell r="BC331">
            <v>47056.850000000006</v>
          </cell>
          <cell r="BD331">
            <v>4031.23</v>
          </cell>
          <cell r="BE331">
            <v>0</v>
          </cell>
          <cell r="BF331">
            <v>0</v>
          </cell>
          <cell r="BG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</row>
        <row r="332">
          <cell r="Y332">
            <v>15730.470000000001</v>
          </cell>
          <cell r="Z332">
            <v>15730.470000000001</v>
          </cell>
          <cell r="AA332">
            <v>12542.650000000001</v>
          </cell>
          <cell r="AB332">
            <v>3187.82</v>
          </cell>
          <cell r="AC332">
            <v>0</v>
          </cell>
          <cell r="AD332">
            <v>0</v>
          </cell>
          <cell r="AE332">
            <v>0</v>
          </cell>
          <cell r="BA332">
            <v>13062.59</v>
          </cell>
          <cell r="BB332">
            <v>13062.59</v>
          </cell>
          <cell r="BC332">
            <v>9812.83</v>
          </cell>
          <cell r="BD332">
            <v>3249.7599999999998</v>
          </cell>
          <cell r="BE332">
            <v>0</v>
          </cell>
          <cell r="BF332">
            <v>0</v>
          </cell>
          <cell r="BG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  <cell r="DK332">
            <v>0</v>
          </cell>
        </row>
        <row r="333">
          <cell r="Y333">
            <v>41878.5</v>
          </cell>
          <cell r="Z333">
            <v>41878.5</v>
          </cell>
          <cell r="AA333">
            <v>40652.18</v>
          </cell>
          <cell r="AB333">
            <v>1226.3200000000006</v>
          </cell>
          <cell r="AC333">
            <v>0</v>
          </cell>
          <cell r="AD333">
            <v>0</v>
          </cell>
          <cell r="AE333">
            <v>0</v>
          </cell>
          <cell r="BA333">
            <v>38025.490000000005</v>
          </cell>
          <cell r="BB333">
            <v>38025.490000000005</v>
          </cell>
          <cell r="BC333">
            <v>37244.020000000004</v>
          </cell>
          <cell r="BD333">
            <v>781.47000000000025</v>
          </cell>
          <cell r="BE333">
            <v>0</v>
          </cell>
          <cell r="BF333">
            <v>0</v>
          </cell>
          <cell r="BG333">
            <v>0</v>
          </cell>
          <cell r="CC333">
            <v>0</v>
          </cell>
          <cell r="CD333">
            <v>0</v>
          </cell>
          <cell r="CE333">
            <v>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  <cell r="DK333">
            <v>0</v>
          </cell>
        </row>
        <row r="334"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  <cell r="DK334">
            <v>0</v>
          </cell>
        </row>
        <row r="335">
          <cell r="Y335">
            <v>53698.820000000007</v>
          </cell>
          <cell r="Z335">
            <v>53698.820000000007</v>
          </cell>
          <cell r="AA335">
            <v>53163.180000000008</v>
          </cell>
          <cell r="AB335">
            <v>535.64</v>
          </cell>
          <cell r="AC335">
            <v>0</v>
          </cell>
          <cell r="AD335">
            <v>0</v>
          </cell>
          <cell r="AE335">
            <v>0</v>
          </cell>
          <cell r="BA335">
            <v>44870.399999999994</v>
          </cell>
          <cell r="BB335">
            <v>44870.399999999994</v>
          </cell>
          <cell r="BC335">
            <v>44304.13</v>
          </cell>
          <cell r="BD335">
            <v>566.27</v>
          </cell>
          <cell r="BE335">
            <v>0</v>
          </cell>
          <cell r="BF335">
            <v>0</v>
          </cell>
          <cell r="BG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  <cell r="DK335">
            <v>0</v>
          </cell>
        </row>
        <row r="336">
          <cell r="Y336">
            <v>682612</v>
          </cell>
          <cell r="Z336">
            <v>473859</v>
          </cell>
          <cell r="AA336">
            <v>0</v>
          </cell>
          <cell r="AB336">
            <v>473859</v>
          </cell>
          <cell r="AC336">
            <v>208753</v>
          </cell>
          <cell r="AD336">
            <v>2300</v>
          </cell>
          <cell r="AE336">
            <v>206453</v>
          </cell>
          <cell r="BA336">
            <v>790016</v>
          </cell>
          <cell r="BB336">
            <v>614940</v>
          </cell>
          <cell r="BC336">
            <v>0</v>
          </cell>
          <cell r="BD336">
            <v>614940</v>
          </cell>
          <cell r="BE336">
            <v>175076</v>
          </cell>
          <cell r="BF336">
            <v>0</v>
          </cell>
          <cell r="BG336">
            <v>175076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  <cell r="DK336">
            <v>0</v>
          </cell>
        </row>
        <row r="338">
          <cell r="Y338">
            <v>5002374.6093910653</v>
          </cell>
          <cell r="Z338">
            <v>2477948.0913910652</v>
          </cell>
          <cell r="AA338">
            <v>1449211.722836867</v>
          </cell>
          <cell r="AB338">
            <v>1028736.368554198</v>
          </cell>
          <cell r="AC338">
            <v>2524426.5180000002</v>
          </cell>
          <cell r="AD338">
            <v>1876048.2080000001</v>
          </cell>
          <cell r="AE338">
            <v>648378.30999999994</v>
          </cell>
          <cell r="BA338">
            <v>15718670.435807809</v>
          </cell>
          <cell r="BB338">
            <v>2957125.84080781</v>
          </cell>
          <cell r="BC338">
            <v>1689662.59142421</v>
          </cell>
          <cell r="BD338">
            <v>1267463.2493836</v>
          </cell>
          <cell r="BE338">
            <v>12761544.594999999</v>
          </cell>
          <cell r="BF338">
            <v>1708560.7719999999</v>
          </cell>
          <cell r="BG338">
            <v>11052983.822999999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  <cell r="DK338">
            <v>0</v>
          </cell>
        </row>
        <row r="340">
          <cell r="Y340">
            <v>2230032.8640000001</v>
          </cell>
          <cell r="Z340">
            <v>1510203.365</v>
          </cell>
          <cell r="AA340">
            <v>838292.64800000004</v>
          </cell>
          <cell r="AB340">
            <v>671910.71699999995</v>
          </cell>
          <cell r="AC340">
            <v>719829.49900000007</v>
          </cell>
          <cell r="AD340">
            <v>667599.49900000007</v>
          </cell>
          <cell r="AE340">
            <v>52230</v>
          </cell>
          <cell r="BA340">
            <v>2165272.878</v>
          </cell>
          <cell r="BB340">
            <v>1632011.7779999999</v>
          </cell>
          <cell r="BC340">
            <v>909929.37300000002</v>
          </cell>
          <cell r="BD340">
            <v>722082.40499999991</v>
          </cell>
          <cell r="BE340">
            <v>533261.1</v>
          </cell>
          <cell r="BF340">
            <v>518878.3</v>
          </cell>
          <cell r="BG340">
            <v>14382.8</v>
          </cell>
          <cell r="CC340">
            <v>0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  <cell r="DK340">
            <v>0</v>
          </cell>
        </row>
        <row r="341">
          <cell r="Y341">
            <v>1682132.8489999999</v>
          </cell>
          <cell r="Z341">
            <v>1306346.2289999998</v>
          </cell>
          <cell r="AA341">
            <v>738883.92200000002</v>
          </cell>
          <cell r="AB341">
            <v>567462.30699999991</v>
          </cell>
          <cell r="AC341">
            <v>375786.62</v>
          </cell>
          <cell r="AD341">
            <v>368576.62</v>
          </cell>
          <cell r="AE341">
            <v>7210</v>
          </cell>
          <cell r="BA341">
            <v>1779621.398</v>
          </cell>
          <cell r="BB341">
            <v>1423489.108</v>
          </cell>
          <cell r="BC341">
            <v>809853.21299999999</v>
          </cell>
          <cell r="BD341">
            <v>613635.8949999999</v>
          </cell>
          <cell r="BE341">
            <v>356132.29</v>
          </cell>
          <cell r="BF341">
            <v>356107.49</v>
          </cell>
          <cell r="BG341">
            <v>24.8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  <cell r="DK341">
            <v>0</v>
          </cell>
        </row>
        <row r="342">
          <cell r="Y342">
            <v>416377.99600000004</v>
          </cell>
          <cell r="Z342">
            <v>416377.99600000004</v>
          </cell>
          <cell r="AA342">
            <v>223645.60200000001</v>
          </cell>
          <cell r="AB342">
            <v>192732.394</v>
          </cell>
          <cell r="AC342">
            <v>0</v>
          </cell>
          <cell r="AD342">
            <v>0</v>
          </cell>
          <cell r="AE342">
            <v>0</v>
          </cell>
          <cell r="BA342">
            <v>446112.978</v>
          </cell>
          <cell r="BB342">
            <v>446112.978</v>
          </cell>
          <cell r="BC342">
            <v>240755.84299999999</v>
          </cell>
          <cell r="BD342">
            <v>205357.13499999998</v>
          </cell>
          <cell r="BE342">
            <v>0</v>
          </cell>
          <cell r="BF342">
            <v>0</v>
          </cell>
          <cell r="BG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</row>
        <row r="343">
          <cell r="Y343">
            <v>1265754.8529999999</v>
          </cell>
          <cell r="Z343">
            <v>889968.23299999989</v>
          </cell>
          <cell r="AA343">
            <v>515238.31999999995</v>
          </cell>
          <cell r="AB343">
            <v>374729.91299999994</v>
          </cell>
          <cell r="AC343">
            <v>375786.62</v>
          </cell>
          <cell r="AD343">
            <v>368576.62</v>
          </cell>
          <cell r="AE343">
            <v>7210</v>
          </cell>
          <cell r="BA343">
            <v>1333508.42</v>
          </cell>
          <cell r="BB343">
            <v>977376.12999999989</v>
          </cell>
          <cell r="BC343">
            <v>569097.37</v>
          </cell>
          <cell r="BD343">
            <v>408278.75999999995</v>
          </cell>
          <cell r="BE343">
            <v>356132.29</v>
          </cell>
          <cell r="BF343">
            <v>356107.49</v>
          </cell>
          <cell r="BG343">
            <v>24.8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</row>
        <row r="344"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  <cell r="DK344">
            <v>0</v>
          </cell>
        </row>
        <row r="345">
          <cell r="Y345">
            <v>1016.2499999999999</v>
          </cell>
          <cell r="Z345">
            <v>1016.2499999999999</v>
          </cell>
          <cell r="AA345">
            <v>131.5</v>
          </cell>
          <cell r="AB345">
            <v>884.74999999999989</v>
          </cell>
          <cell r="AC345">
            <v>0</v>
          </cell>
          <cell r="AD345">
            <v>0</v>
          </cell>
          <cell r="AE345">
            <v>0</v>
          </cell>
          <cell r="BA345">
            <v>289.84000000000003</v>
          </cell>
          <cell r="BB345">
            <v>289.84000000000003</v>
          </cell>
          <cell r="BC345">
            <v>43.4</v>
          </cell>
          <cell r="BD345">
            <v>246.44000000000005</v>
          </cell>
          <cell r="BE345">
            <v>0</v>
          </cell>
          <cell r="BF345">
            <v>0</v>
          </cell>
          <cell r="BG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</row>
        <row r="346">
          <cell r="Y346">
            <v>1016.2499999999999</v>
          </cell>
          <cell r="Z346">
            <v>1016.2499999999999</v>
          </cell>
          <cell r="AA346">
            <v>131.5</v>
          </cell>
          <cell r="AB346">
            <v>884.74999999999989</v>
          </cell>
          <cell r="AC346">
            <v>0</v>
          </cell>
          <cell r="AD346">
            <v>0</v>
          </cell>
          <cell r="AE346">
            <v>0</v>
          </cell>
          <cell r="BA346">
            <v>289.84000000000003</v>
          </cell>
          <cell r="BB346">
            <v>289.84000000000003</v>
          </cell>
          <cell r="BC346">
            <v>43.4</v>
          </cell>
          <cell r="BD346">
            <v>246.44000000000005</v>
          </cell>
          <cell r="BE346">
            <v>0</v>
          </cell>
          <cell r="BF346">
            <v>0</v>
          </cell>
          <cell r="BG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</row>
        <row r="347"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CC347">
            <v>0</v>
          </cell>
          <cell r="CD347">
            <v>0</v>
          </cell>
          <cell r="CE347">
            <v>0</v>
          </cell>
          <cell r="CF347">
            <v>0</v>
          </cell>
          <cell r="CG347">
            <v>0</v>
          </cell>
          <cell r="CH347">
            <v>0</v>
          </cell>
          <cell r="CI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  <cell r="DK347">
            <v>0</v>
          </cell>
        </row>
        <row r="348"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0</v>
          </cell>
          <cell r="CG348">
            <v>0</v>
          </cell>
          <cell r="CH348">
            <v>0</v>
          </cell>
          <cell r="CI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  <cell r="DK348">
            <v>0</v>
          </cell>
        </row>
        <row r="349">
          <cell r="Y349">
            <v>896.5200000000001</v>
          </cell>
          <cell r="Z349">
            <v>896.5200000000001</v>
          </cell>
          <cell r="AA349">
            <v>694.0200000000001</v>
          </cell>
          <cell r="AB349">
            <v>202.5</v>
          </cell>
          <cell r="AC349">
            <v>0</v>
          </cell>
          <cell r="AD349">
            <v>0</v>
          </cell>
          <cell r="AE349">
            <v>0</v>
          </cell>
          <cell r="BA349">
            <v>929.45</v>
          </cell>
          <cell r="BB349">
            <v>929.45</v>
          </cell>
          <cell r="BC349">
            <v>708.29000000000008</v>
          </cell>
          <cell r="BD349">
            <v>221.16000000000003</v>
          </cell>
          <cell r="BE349">
            <v>0</v>
          </cell>
          <cell r="BF349">
            <v>0</v>
          </cell>
          <cell r="BG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</row>
        <row r="350">
          <cell r="Y350">
            <v>896.5200000000001</v>
          </cell>
          <cell r="Z350">
            <v>896.5200000000001</v>
          </cell>
          <cell r="AA350">
            <v>694.0200000000001</v>
          </cell>
          <cell r="AB350">
            <v>202.5</v>
          </cell>
          <cell r="AC350">
            <v>0</v>
          </cell>
          <cell r="AD350">
            <v>0</v>
          </cell>
          <cell r="AE350">
            <v>0</v>
          </cell>
          <cell r="BA350">
            <v>929.45</v>
          </cell>
          <cell r="BB350">
            <v>929.45</v>
          </cell>
          <cell r="BC350">
            <v>708.29000000000008</v>
          </cell>
          <cell r="BD350">
            <v>221.16000000000003</v>
          </cell>
          <cell r="BE350">
            <v>0</v>
          </cell>
          <cell r="BF350">
            <v>0</v>
          </cell>
          <cell r="BG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0</v>
          </cell>
          <cell r="CI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</row>
        <row r="351"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</row>
        <row r="352">
          <cell r="Y352">
            <v>8888.7900000000009</v>
          </cell>
          <cell r="Z352">
            <v>8888.7900000000009</v>
          </cell>
          <cell r="AA352">
            <v>3492.74</v>
          </cell>
          <cell r="AB352">
            <v>5396.05</v>
          </cell>
          <cell r="AC352">
            <v>0</v>
          </cell>
          <cell r="AD352">
            <v>0</v>
          </cell>
          <cell r="AE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</row>
        <row r="353">
          <cell r="Y353">
            <v>17955.22</v>
          </cell>
          <cell r="Z353">
            <v>17955.22</v>
          </cell>
          <cell r="AA353">
            <v>6211.8099999999995</v>
          </cell>
          <cell r="AB353">
            <v>11743.41</v>
          </cell>
          <cell r="AC353">
            <v>0</v>
          </cell>
          <cell r="AD353">
            <v>0</v>
          </cell>
          <cell r="AE353">
            <v>0</v>
          </cell>
          <cell r="BA353">
            <v>16407.599999999999</v>
          </cell>
          <cell r="BB353">
            <v>16407.599999999999</v>
          </cell>
          <cell r="BC353">
            <v>8657.48</v>
          </cell>
          <cell r="BD353">
            <v>7750.1200000000008</v>
          </cell>
          <cell r="BE353">
            <v>0</v>
          </cell>
          <cell r="BF353">
            <v>0</v>
          </cell>
          <cell r="BG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</row>
        <row r="354">
          <cell r="Y354">
            <v>519143.23500000004</v>
          </cell>
          <cell r="Z354">
            <v>175100.35600000003</v>
          </cell>
          <cell r="AA354">
            <v>88878.656000000003</v>
          </cell>
          <cell r="AB354">
            <v>86221.700000000012</v>
          </cell>
          <cell r="AC354">
            <v>344042.87900000002</v>
          </cell>
          <cell r="AD354">
            <v>299022.87900000002</v>
          </cell>
          <cell r="AE354">
            <v>45020</v>
          </cell>
          <cell r="BA354">
            <v>368024.58999999997</v>
          </cell>
          <cell r="BB354">
            <v>190895.78</v>
          </cell>
          <cell r="BC354">
            <v>90666.989999999991</v>
          </cell>
          <cell r="BD354">
            <v>100228.79000000001</v>
          </cell>
          <cell r="BE354">
            <v>177128.81</v>
          </cell>
          <cell r="BF354">
            <v>162770.81</v>
          </cell>
          <cell r="BG354">
            <v>14358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</row>
        <row r="356">
          <cell r="Y356">
            <v>1091243.354391065</v>
          </cell>
          <cell r="Z356">
            <v>183216.5153910649</v>
          </cell>
          <cell r="AA356">
            <v>56547.917836866902</v>
          </cell>
          <cell r="AB356">
            <v>126668.597554198</v>
          </cell>
          <cell r="AC356">
            <v>908026.83900000004</v>
          </cell>
          <cell r="AD356">
            <v>897453.83900000004</v>
          </cell>
          <cell r="AE356">
            <v>10573</v>
          </cell>
          <cell r="BA356">
            <v>1098402.7553078099</v>
          </cell>
          <cell r="BB356">
            <v>235777.05830780999</v>
          </cell>
          <cell r="BC356">
            <v>68580.347124209991</v>
          </cell>
          <cell r="BD356">
            <v>167196.71118360001</v>
          </cell>
          <cell r="BE356">
            <v>862625.69699999993</v>
          </cell>
          <cell r="BF356">
            <v>849014.60399999993</v>
          </cell>
          <cell r="BG356">
            <v>13611.093000000001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</row>
        <row r="357">
          <cell r="Y357">
            <v>100451.1693910649</v>
          </cell>
          <cell r="Z357">
            <v>26596.569391064899</v>
          </cell>
          <cell r="AA357">
            <v>13327.8718368669</v>
          </cell>
          <cell r="AB357">
            <v>13268.697554197999</v>
          </cell>
          <cell r="AC357">
            <v>73854.600000000006</v>
          </cell>
          <cell r="AD357">
            <v>73854.600000000006</v>
          </cell>
          <cell r="AE357">
            <v>0</v>
          </cell>
          <cell r="BA357">
            <v>174997.67140781</v>
          </cell>
          <cell r="BB357">
            <v>29549.031407809998</v>
          </cell>
          <cell r="BC357">
            <v>15858.732124209999</v>
          </cell>
          <cell r="BD357">
            <v>13690.299283599999</v>
          </cell>
          <cell r="BE357">
            <v>145448.64000000001</v>
          </cell>
          <cell r="BF357">
            <v>145448.64000000001</v>
          </cell>
          <cell r="BG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</row>
        <row r="358">
          <cell r="Y358">
            <v>24487.529391064898</v>
          </cell>
          <cell r="Z358">
            <v>24487.529391064898</v>
          </cell>
          <cell r="AA358">
            <v>11218.831836866901</v>
          </cell>
          <cell r="AB358">
            <v>13268.697554197999</v>
          </cell>
          <cell r="AC358">
            <v>0</v>
          </cell>
          <cell r="AD358">
            <v>0</v>
          </cell>
          <cell r="AE358">
            <v>0</v>
          </cell>
          <cell r="BA358">
            <v>25587.004407809996</v>
          </cell>
          <cell r="BB358">
            <v>25587.004407809996</v>
          </cell>
          <cell r="BC358">
            <v>12220.705124209999</v>
          </cell>
          <cell r="BD358">
            <v>13366.299283599999</v>
          </cell>
          <cell r="BE358">
            <v>0</v>
          </cell>
          <cell r="BF358">
            <v>0</v>
          </cell>
          <cell r="BG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</row>
        <row r="359">
          <cell r="Y359">
            <v>75963.64</v>
          </cell>
          <cell r="Z359">
            <v>2109.04</v>
          </cell>
          <cell r="AA359">
            <v>2109.04</v>
          </cell>
          <cell r="AB359">
            <v>0</v>
          </cell>
          <cell r="AC359">
            <v>73854.600000000006</v>
          </cell>
          <cell r="AD359">
            <v>73854.600000000006</v>
          </cell>
          <cell r="AE359">
            <v>0</v>
          </cell>
          <cell r="BA359">
            <v>149410.66700000002</v>
          </cell>
          <cell r="BB359">
            <v>3962.027</v>
          </cell>
          <cell r="BC359">
            <v>3638.027</v>
          </cell>
          <cell r="BD359">
            <v>324</v>
          </cell>
          <cell r="BE359">
            <v>145448.64000000001</v>
          </cell>
          <cell r="BF359">
            <v>145448.64000000001</v>
          </cell>
          <cell r="BG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</row>
        <row r="360"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CC360">
            <v>0</v>
          </cell>
          <cell r="CD360">
            <v>0</v>
          </cell>
          <cell r="CE360">
            <v>0</v>
          </cell>
          <cell r="CF360">
            <v>0</v>
          </cell>
          <cell r="CG360">
            <v>0</v>
          </cell>
          <cell r="CH360">
            <v>0</v>
          </cell>
          <cell r="CI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</row>
        <row r="361">
          <cell r="Y361">
            <v>990792.18500000006</v>
          </cell>
          <cell r="Z361">
            <v>156619.946</v>
          </cell>
          <cell r="AA361">
            <v>43220.046000000002</v>
          </cell>
          <cell r="AB361">
            <v>113399.90000000001</v>
          </cell>
          <cell r="AC361">
            <v>834172.23900000006</v>
          </cell>
          <cell r="AD361">
            <v>823599.23900000006</v>
          </cell>
          <cell r="AE361">
            <v>10573</v>
          </cell>
          <cell r="BA361">
            <v>923405.08389999997</v>
          </cell>
          <cell r="BB361">
            <v>206228.0269</v>
          </cell>
          <cell r="BC361">
            <v>52721.614999999998</v>
          </cell>
          <cell r="BD361">
            <v>153506.41190000001</v>
          </cell>
          <cell r="BE361">
            <v>717177.05699999991</v>
          </cell>
          <cell r="BF361">
            <v>703565.96399999992</v>
          </cell>
          <cell r="BG361">
            <v>13611.093000000001</v>
          </cell>
          <cell r="CC361">
            <v>0</v>
          </cell>
          <cell r="CD361">
            <v>0</v>
          </cell>
          <cell r="CE361">
            <v>0</v>
          </cell>
          <cell r="CF361">
            <v>0</v>
          </cell>
          <cell r="CG361">
            <v>0</v>
          </cell>
          <cell r="CH361">
            <v>0</v>
          </cell>
          <cell r="CI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</row>
        <row r="363">
          <cell r="Y363">
            <v>628390.75600000005</v>
          </cell>
          <cell r="Z363">
            <v>300490.75599999999</v>
          </cell>
          <cell r="AA363">
            <v>151886.09599999999</v>
          </cell>
          <cell r="AB363">
            <v>148604.66</v>
          </cell>
          <cell r="AC363">
            <v>327900</v>
          </cell>
          <cell r="AD363">
            <v>4000</v>
          </cell>
          <cell r="AE363">
            <v>323900</v>
          </cell>
          <cell r="BA363">
            <v>697840.88199999998</v>
          </cell>
          <cell r="BB363">
            <v>320570.28200000001</v>
          </cell>
          <cell r="BC363">
            <v>170942.462</v>
          </cell>
          <cell r="BD363">
            <v>149627.82</v>
          </cell>
          <cell r="BE363">
            <v>377270.6</v>
          </cell>
          <cell r="BF363">
            <v>288.60000000000002</v>
          </cell>
          <cell r="BG363">
            <v>376982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</row>
        <row r="364">
          <cell r="Y364">
            <v>192521.76299999998</v>
          </cell>
          <cell r="Z364">
            <v>192521.76299999998</v>
          </cell>
          <cell r="AA364">
            <v>103343.95299999999</v>
          </cell>
          <cell r="AB364">
            <v>89177.81</v>
          </cell>
          <cell r="AC364">
            <v>0</v>
          </cell>
          <cell r="AD364">
            <v>0</v>
          </cell>
          <cell r="AE364">
            <v>0</v>
          </cell>
          <cell r="BA364">
            <v>217938.88200000001</v>
          </cell>
          <cell r="BB364">
            <v>217938.88200000001</v>
          </cell>
          <cell r="BC364">
            <v>122754.97200000001</v>
          </cell>
          <cell r="BD364">
            <v>95183.91</v>
          </cell>
          <cell r="BE364">
            <v>0</v>
          </cell>
          <cell r="BF364">
            <v>0</v>
          </cell>
          <cell r="BG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</row>
        <row r="365">
          <cell r="Y365">
            <v>71679.850000000006</v>
          </cell>
          <cell r="Z365">
            <v>71679.850000000006</v>
          </cell>
          <cell r="AA365">
            <v>28756.639999999999</v>
          </cell>
          <cell r="AB365">
            <v>42923.21</v>
          </cell>
          <cell r="AC365">
            <v>0</v>
          </cell>
          <cell r="AD365">
            <v>0</v>
          </cell>
          <cell r="AE365">
            <v>0</v>
          </cell>
          <cell r="BA365">
            <v>70695.23000000001</v>
          </cell>
          <cell r="BB365">
            <v>70695.23000000001</v>
          </cell>
          <cell r="BC365">
            <v>28629.32</v>
          </cell>
          <cell r="BD365">
            <v>42065.91</v>
          </cell>
          <cell r="BE365">
            <v>0</v>
          </cell>
          <cell r="BF365">
            <v>0</v>
          </cell>
          <cell r="BG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</row>
        <row r="366">
          <cell r="Y366">
            <v>120841.913</v>
          </cell>
          <cell r="Z366">
            <v>120841.913</v>
          </cell>
          <cell r="AA366">
            <v>74587.312999999995</v>
          </cell>
          <cell r="AB366">
            <v>46254.6</v>
          </cell>
          <cell r="AC366">
            <v>0</v>
          </cell>
          <cell r="AD366">
            <v>0</v>
          </cell>
          <cell r="AE366">
            <v>0</v>
          </cell>
          <cell r="BA366">
            <v>147243.652</v>
          </cell>
          <cell r="BB366">
            <v>147243.652</v>
          </cell>
          <cell r="BC366">
            <v>94125.652000000002</v>
          </cell>
          <cell r="BD366">
            <v>53118</v>
          </cell>
          <cell r="BE366">
            <v>0</v>
          </cell>
          <cell r="BF366">
            <v>0</v>
          </cell>
          <cell r="BG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</row>
        <row r="367"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</row>
        <row r="368"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  <cell r="DK368">
            <v>0</v>
          </cell>
        </row>
        <row r="369">
          <cell r="Y369">
            <v>55349.45</v>
          </cell>
          <cell r="Z369">
            <v>51349.45</v>
          </cell>
          <cell r="AA369">
            <v>15258.92</v>
          </cell>
          <cell r="AB369">
            <v>36090.53</v>
          </cell>
          <cell r="AC369">
            <v>4000</v>
          </cell>
          <cell r="AD369">
            <v>4000</v>
          </cell>
          <cell r="AE369">
            <v>0</v>
          </cell>
          <cell r="BA369">
            <v>49246.04</v>
          </cell>
          <cell r="BB369">
            <v>48957.440000000002</v>
          </cell>
          <cell r="BC369">
            <v>18309.940000000002</v>
          </cell>
          <cell r="BD369">
            <v>30647.5</v>
          </cell>
          <cell r="BE369">
            <v>288.60000000000002</v>
          </cell>
          <cell r="BF369">
            <v>288.60000000000002</v>
          </cell>
          <cell r="BG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  <cell r="DK369">
            <v>0</v>
          </cell>
        </row>
        <row r="370">
          <cell r="Y370">
            <v>7499.45</v>
          </cell>
          <cell r="Z370">
            <v>7499.45</v>
          </cell>
          <cell r="AA370">
            <v>338.91999999999996</v>
          </cell>
          <cell r="AB370">
            <v>7160.53</v>
          </cell>
          <cell r="AC370">
            <v>0</v>
          </cell>
          <cell r="AD370">
            <v>0</v>
          </cell>
          <cell r="AE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  <cell r="DK370">
            <v>0</v>
          </cell>
        </row>
        <row r="371">
          <cell r="Y371">
            <v>47850</v>
          </cell>
          <cell r="Z371">
            <v>43850</v>
          </cell>
          <cell r="AA371">
            <v>14920</v>
          </cell>
          <cell r="AB371">
            <v>28930</v>
          </cell>
          <cell r="AC371">
            <v>4000</v>
          </cell>
          <cell r="AD371">
            <v>4000</v>
          </cell>
          <cell r="AE371">
            <v>0</v>
          </cell>
          <cell r="BA371">
            <v>49246.04</v>
          </cell>
          <cell r="BB371">
            <v>48957.440000000002</v>
          </cell>
          <cell r="BC371">
            <v>18309.940000000002</v>
          </cell>
          <cell r="BD371">
            <v>30647.5</v>
          </cell>
          <cell r="BE371">
            <v>288.60000000000002</v>
          </cell>
          <cell r="BF371">
            <v>288.60000000000002</v>
          </cell>
          <cell r="BG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  <cell r="DK371">
            <v>0</v>
          </cell>
        </row>
        <row r="372"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  <cell r="DK372">
            <v>0</v>
          </cell>
        </row>
        <row r="373"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  <cell r="DK373">
            <v>0</v>
          </cell>
        </row>
        <row r="374">
          <cell r="Y374">
            <v>380519.54300000001</v>
          </cell>
          <cell r="Z374">
            <v>56619.542999999998</v>
          </cell>
          <cell r="AA374">
            <v>33283.222999999998</v>
          </cell>
          <cell r="AB374">
            <v>23336.32</v>
          </cell>
          <cell r="AC374">
            <v>323900</v>
          </cell>
          <cell r="AD374">
            <v>0</v>
          </cell>
          <cell r="AE374">
            <v>323900</v>
          </cell>
          <cell r="BA374">
            <v>430655.95999999996</v>
          </cell>
          <cell r="BB374">
            <v>53673.959999999992</v>
          </cell>
          <cell r="BC374">
            <v>29877.549999999996</v>
          </cell>
          <cell r="BD374">
            <v>23796.41</v>
          </cell>
          <cell r="BE374">
            <v>376982</v>
          </cell>
          <cell r="BF374">
            <v>0</v>
          </cell>
          <cell r="BG374">
            <v>376982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  <cell r="DK374">
            <v>0</v>
          </cell>
        </row>
        <row r="376">
          <cell r="Y376">
            <v>845170.42699999991</v>
          </cell>
          <cell r="Z376">
            <v>306941.66700000002</v>
          </cell>
          <cell r="AA376">
            <v>269460.66399999999</v>
          </cell>
          <cell r="AB376">
            <v>37481.002999999997</v>
          </cell>
          <cell r="AC376">
            <v>538228.75999999989</v>
          </cell>
          <cell r="AD376">
            <v>303503.30999999994</v>
          </cell>
          <cell r="AE376">
            <v>234725.44999999998</v>
          </cell>
          <cell r="BA376">
            <v>11529339.498</v>
          </cell>
          <cell r="BB376">
            <v>573752.25</v>
          </cell>
          <cell r="BC376">
            <v>398467.17300000007</v>
          </cell>
          <cell r="BD376">
            <v>175285.07699999996</v>
          </cell>
          <cell r="BE376">
            <v>10955587.248</v>
          </cell>
          <cell r="BF376">
            <v>339779.26799999998</v>
          </cell>
          <cell r="BG376">
            <v>10615807.98</v>
          </cell>
          <cell r="CC376">
            <v>0</v>
          </cell>
          <cell r="CD376">
            <v>0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  <cell r="DK376">
            <v>0</v>
          </cell>
        </row>
        <row r="377">
          <cell r="Y377">
            <v>52275.902999999998</v>
          </cell>
          <cell r="Z377">
            <v>42230.303</v>
          </cell>
          <cell r="AA377">
            <v>29994.165999999997</v>
          </cell>
          <cell r="AB377">
            <v>12236.136999999999</v>
          </cell>
          <cell r="AC377">
            <v>10045.6</v>
          </cell>
          <cell r="AD377">
            <v>10045.6</v>
          </cell>
          <cell r="AE377">
            <v>0</v>
          </cell>
          <cell r="BA377">
            <v>68236.077999999994</v>
          </cell>
          <cell r="BB377">
            <v>49143.31</v>
          </cell>
          <cell r="BC377">
            <v>37817.81</v>
          </cell>
          <cell r="BD377">
            <v>11325.5</v>
          </cell>
          <cell r="BE377">
            <v>19092.768</v>
          </cell>
          <cell r="BF377">
            <v>19092.768</v>
          </cell>
          <cell r="BG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  <cell r="DK377">
            <v>0</v>
          </cell>
        </row>
        <row r="378">
          <cell r="Y378">
            <v>18931.805999999997</v>
          </cell>
          <cell r="Z378">
            <v>18931.805999999997</v>
          </cell>
          <cell r="AA378">
            <v>17120.555999999997</v>
          </cell>
          <cell r="AB378">
            <v>1811.25</v>
          </cell>
          <cell r="AC378">
            <v>0</v>
          </cell>
          <cell r="AD378">
            <v>0</v>
          </cell>
          <cell r="AE378">
            <v>0</v>
          </cell>
          <cell r="BA378">
            <v>21188.27</v>
          </cell>
          <cell r="BB378">
            <v>21188.27</v>
          </cell>
          <cell r="BC378">
            <v>19426.04</v>
          </cell>
          <cell r="BD378">
            <v>1762.2300000000005</v>
          </cell>
          <cell r="BE378">
            <v>0</v>
          </cell>
          <cell r="BF378">
            <v>0</v>
          </cell>
          <cell r="BG378">
            <v>0</v>
          </cell>
          <cell r="CC378">
            <v>0</v>
          </cell>
          <cell r="CD378">
            <v>0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  <cell r="DK378">
            <v>0</v>
          </cell>
        </row>
        <row r="379">
          <cell r="Y379">
            <v>33344.097000000002</v>
          </cell>
          <cell r="Z379">
            <v>23298.497000000003</v>
          </cell>
          <cell r="AA379">
            <v>12873.610000000002</v>
          </cell>
          <cell r="AB379">
            <v>10424.886999999999</v>
          </cell>
          <cell r="AC379">
            <v>10045.6</v>
          </cell>
          <cell r="AD379">
            <v>10045.6</v>
          </cell>
          <cell r="AE379">
            <v>0</v>
          </cell>
          <cell r="BA379">
            <v>47047.808000000005</v>
          </cell>
          <cell r="BB379">
            <v>27955.040000000001</v>
          </cell>
          <cell r="BC379">
            <v>18391.77</v>
          </cell>
          <cell r="BD379">
            <v>9563.27</v>
          </cell>
          <cell r="BE379">
            <v>19092.768</v>
          </cell>
          <cell r="BF379">
            <v>19092.768</v>
          </cell>
          <cell r="BG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</row>
        <row r="380"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</row>
        <row r="381">
          <cell r="Y381">
            <v>9415.4399999999987</v>
          </cell>
          <cell r="Z381">
            <v>9415.4399999999987</v>
          </cell>
          <cell r="AA381">
            <v>9415.4399999999987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BA381">
            <v>11080.031999999999</v>
          </cell>
          <cell r="BB381">
            <v>11080.031999999999</v>
          </cell>
          <cell r="BC381">
            <v>11077.931999999999</v>
          </cell>
          <cell r="BD381">
            <v>2.1</v>
          </cell>
          <cell r="BE381">
            <v>0</v>
          </cell>
          <cell r="BF381">
            <v>0</v>
          </cell>
          <cell r="BG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</row>
        <row r="382">
          <cell r="Y382">
            <v>22.08</v>
          </cell>
          <cell r="Z382">
            <v>22.08</v>
          </cell>
          <cell r="AA382">
            <v>0</v>
          </cell>
          <cell r="AB382">
            <v>22.08</v>
          </cell>
          <cell r="AC382">
            <v>0</v>
          </cell>
          <cell r="AD382">
            <v>0</v>
          </cell>
          <cell r="AE382">
            <v>0</v>
          </cell>
          <cell r="BA382">
            <v>5444.7</v>
          </cell>
          <cell r="BB382">
            <v>5444.7</v>
          </cell>
          <cell r="BC382">
            <v>0</v>
          </cell>
          <cell r="BD382">
            <v>5444.7</v>
          </cell>
          <cell r="BE382">
            <v>0</v>
          </cell>
          <cell r="BF382">
            <v>0</v>
          </cell>
          <cell r="BG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</row>
        <row r="383">
          <cell r="Y383">
            <v>22.08</v>
          </cell>
          <cell r="Z383">
            <v>22.08</v>
          </cell>
          <cell r="AA383">
            <v>0</v>
          </cell>
          <cell r="AB383">
            <v>22.08</v>
          </cell>
          <cell r="AC383">
            <v>0</v>
          </cell>
          <cell r="AD383">
            <v>0</v>
          </cell>
          <cell r="AE383">
            <v>0</v>
          </cell>
          <cell r="BA383">
            <v>3</v>
          </cell>
          <cell r="BB383">
            <v>3</v>
          </cell>
          <cell r="BC383">
            <v>0</v>
          </cell>
          <cell r="BD383">
            <v>3</v>
          </cell>
          <cell r="BE383">
            <v>0</v>
          </cell>
          <cell r="BF383">
            <v>0</v>
          </cell>
          <cell r="BG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</row>
        <row r="384"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BA384">
            <v>5441.7</v>
          </cell>
          <cell r="BB384">
            <v>5441.7</v>
          </cell>
          <cell r="BC384">
            <v>0</v>
          </cell>
          <cell r="BD384">
            <v>5441.7</v>
          </cell>
          <cell r="BE384">
            <v>0</v>
          </cell>
          <cell r="BF384">
            <v>0</v>
          </cell>
          <cell r="BG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</row>
        <row r="385"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</row>
        <row r="386">
          <cell r="Y386">
            <v>22684.035999999996</v>
          </cell>
          <cell r="Z386">
            <v>22684.035999999996</v>
          </cell>
          <cell r="AA386">
            <v>22638.145999999997</v>
          </cell>
          <cell r="AB386">
            <v>45.89</v>
          </cell>
          <cell r="AC386">
            <v>0</v>
          </cell>
          <cell r="AD386">
            <v>0</v>
          </cell>
          <cell r="AE386">
            <v>0</v>
          </cell>
          <cell r="BA386">
            <v>26269.547999999995</v>
          </cell>
          <cell r="BB386">
            <v>26269.547999999995</v>
          </cell>
          <cell r="BC386">
            <v>25902.211999999996</v>
          </cell>
          <cell r="BD386">
            <v>367.33600000000001</v>
          </cell>
          <cell r="BE386">
            <v>0</v>
          </cell>
          <cell r="BF386">
            <v>0</v>
          </cell>
          <cell r="BG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</row>
        <row r="387">
          <cell r="Y387">
            <v>1027.71</v>
          </cell>
          <cell r="Z387">
            <v>1027.71</v>
          </cell>
          <cell r="AA387">
            <v>1018.05</v>
          </cell>
          <cell r="AB387">
            <v>9.66</v>
          </cell>
          <cell r="AC387">
            <v>0</v>
          </cell>
          <cell r="AD387">
            <v>0</v>
          </cell>
          <cell r="AE387">
            <v>0</v>
          </cell>
          <cell r="BA387">
            <v>881.94999999999993</v>
          </cell>
          <cell r="BB387">
            <v>881.94999999999993</v>
          </cell>
          <cell r="BC387">
            <v>875.44999999999993</v>
          </cell>
          <cell r="BD387">
            <v>6.5</v>
          </cell>
          <cell r="BE387">
            <v>0</v>
          </cell>
          <cell r="BF387">
            <v>0</v>
          </cell>
          <cell r="BG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</row>
        <row r="388">
          <cell r="Y388">
            <v>21073.389999999996</v>
          </cell>
          <cell r="Z388">
            <v>21073.389999999996</v>
          </cell>
          <cell r="AA388">
            <v>21037.159999999996</v>
          </cell>
          <cell r="AB388">
            <v>36.230000000000004</v>
          </cell>
          <cell r="AC388">
            <v>0</v>
          </cell>
          <cell r="AD388">
            <v>0</v>
          </cell>
          <cell r="AE388">
            <v>0</v>
          </cell>
          <cell r="BA388">
            <v>24723.205999999995</v>
          </cell>
          <cell r="BB388">
            <v>24723.205999999995</v>
          </cell>
          <cell r="BC388">
            <v>24694.565999999995</v>
          </cell>
          <cell r="BD388">
            <v>28.64</v>
          </cell>
          <cell r="BE388">
            <v>0</v>
          </cell>
          <cell r="BF388">
            <v>0</v>
          </cell>
          <cell r="BG388">
            <v>0</v>
          </cell>
          <cell r="CC388">
            <v>0</v>
          </cell>
          <cell r="CD388">
            <v>0</v>
          </cell>
          <cell r="CE388">
            <v>0</v>
          </cell>
          <cell r="CF388">
            <v>0</v>
          </cell>
          <cell r="CG388">
            <v>0</v>
          </cell>
          <cell r="CH388">
            <v>0</v>
          </cell>
          <cell r="CI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  <cell r="DK388">
            <v>0</v>
          </cell>
        </row>
        <row r="389">
          <cell r="Y389">
            <v>582.93599999999992</v>
          </cell>
          <cell r="Z389">
            <v>582.93599999999992</v>
          </cell>
          <cell r="AA389">
            <v>582.93599999999992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BA389">
            <v>664.39200000000005</v>
          </cell>
          <cell r="BB389">
            <v>664.39200000000005</v>
          </cell>
          <cell r="BC389">
            <v>332.19600000000003</v>
          </cell>
          <cell r="BD389">
            <v>332.19600000000003</v>
          </cell>
          <cell r="BE389">
            <v>0</v>
          </cell>
          <cell r="BF389">
            <v>0</v>
          </cell>
          <cell r="BG389">
            <v>0</v>
          </cell>
          <cell r="CC389">
            <v>0</v>
          </cell>
          <cell r="CD389">
            <v>0</v>
          </cell>
          <cell r="CE389">
            <v>0</v>
          </cell>
          <cell r="CF389">
            <v>0</v>
          </cell>
          <cell r="CG389">
            <v>0</v>
          </cell>
          <cell r="CH389">
            <v>0</v>
          </cell>
          <cell r="CI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  <cell r="DK389">
            <v>0</v>
          </cell>
        </row>
        <row r="390"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0</v>
          </cell>
          <cell r="DI390">
            <v>0</v>
          </cell>
          <cell r="DJ390">
            <v>0</v>
          </cell>
          <cell r="DK390">
            <v>0</v>
          </cell>
        </row>
        <row r="391">
          <cell r="Y391">
            <v>85259.936000000002</v>
          </cell>
          <cell r="Z391">
            <v>85259.936000000002</v>
          </cell>
          <cell r="AA391">
            <v>62894.54</v>
          </cell>
          <cell r="AB391">
            <v>22365.396000000001</v>
          </cell>
          <cell r="AC391">
            <v>0</v>
          </cell>
          <cell r="AD391">
            <v>0</v>
          </cell>
          <cell r="AE391">
            <v>0</v>
          </cell>
          <cell r="BA391">
            <v>67446.97</v>
          </cell>
          <cell r="BB391">
            <v>67446.97</v>
          </cell>
          <cell r="BC391">
            <v>53038.809000000008</v>
          </cell>
          <cell r="BD391">
            <v>14408.161</v>
          </cell>
          <cell r="BE391">
            <v>0</v>
          </cell>
          <cell r="BF391">
            <v>0</v>
          </cell>
          <cell r="BG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  <cell r="DK391">
            <v>0</v>
          </cell>
        </row>
        <row r="392">
          <cell r="Y392">
            <v>675513.03199999989</v>
          </cell>
          <cell r="Z392">
            <v>147329.872</v>
          </cell>
          <cell r="AA392">
            <v>144518.372</v>
          </cell>
          <cell r="AB392">
            <v>2811.5</v>
          </cell>
          <cell r="AC392">
            <v>528183.15999999992</v>
          </cell>
          <cell r="AD392">
            <v>293457.70999999996</v>
          </cell>
          <cell r="AE392">
            <v>234725.44999999998</v>
          </cell>
          <cell r="BA392">
            <v>11350862.17</v>
          </cell>
          <cell r="BB392">
            <v>414367.69</v>
          </cell>
          <cell r="BC392">
            <v>270630.41000000003</v>
          </cell>
          <cell r="BD392">
            <v>143737.27999999997</v>
          </cell>
          <cell r="BE392">
            <v>10936494.48</v>
          </cell>
          <cell r="BF392">
            <v>320686.5</v>
          </cell>
          <cell r="BG392">
            <v>10615807.98</v>
          </cell>
          <cell r="CC392">
            <v>0</v>
          </cell>
          <cell r="CD392">
            <v>0</v>
          </cell>
          <cell r="CE392">
            <v>0</v>
          </cell>
          <cell r="CF392">
            <v>0</v>
          </cell>
          <cell r="CG392">
            <v>0</v>
          </cell>
          <cell r="CH392">
            <v>0</v>
          </cell>
          <cell r="CI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  <cell r="DK392">
            <v>0</v>
          </cell>
        </row>
        <row r="394">
          <cell r="Y394">
            <v>207537.20800000001</v>
          </cell>
          <cell r="Z394">
            <v>177095.788</v>
          </cell>
          <cell r="AA394">
            <v>133024.397</v>
          </cell>
          <cell r="AB394">
            <v>44071.391000000003</v>
          </cell>
          <cell r="AC394">
            <v>30441.420000000002</v>
          </cell>
          <cell r="AD394">
            <v>3491.56</v>
          </cell>
          <cell r="AE394">
            <v>26949.86</v>
          </cell>
          <cell r="BA394">
            <v>227814.42249999999</v>
          </cell>
          <cell r="BB394">
            <v>195014.4725</v>
          </cell>
          <cell r="BC394">
            <v>141743.23629999999</v>
          </cell>
          <cell r="BD394">
            <v>53271.236200000007</v>
          </cell>
          <cell r="BE394">
            <v>32799.949999999997</v>
          </cell>
          <cell r="BF394">
            <v>600</v>
          </cell>
          <cell r="BG394">
            <v>32199.95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  <cell r="DK394">
            <v>0</v>
          </cell>
        </row>
        <row r="395">
          <cell r="Y395">
            <v>130499.60799999999</v>
          </cell>
          <cell r="Z395">
            <v>130499.60799999999</v>
          </cell>
          <cell r="AA395">
            <v>94776.796999999991</v>
          </cell>
          <cell r="AB395">
            <v>35722.811000000002</v>
          </cell>
          <cell r="AC395">
            <v>0</v>
          </cell>
          <cell r="AD395">
            <v>0</v>
          </cell>
          <cell r="AE395">
            <v>0</v>
          </cell>
          <cell r="BA395">
            <v>135558.8425</v>
          </cell>
          <cell r="BB395">
            <v>135558.8425</v>
          </cell>
          <cell r="BC395">
            <v>100650.47629999999</v>
          </cell>
          <cell r="BD395">
            <v>34908.366200000004</v>
          </cell>
          <cell r="BE395">
            <v>0</v>
          </cell>
          <cell r="BF395">
            <v>0</v>
          </cell>
          <cell r="BG395">
            <v>0</v>
          </cell>
          <cell r="CC395">
            <v>0</v>
          </cell>
          <cell r="CD395">
            <v>0</v>
          </cell>
          <cell r="CE395">
            <v>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  <cell r="DK395">
            <v>0</v>
          </cell>
        </row>
        <row r="396">
          <cell r="Y396">
            <v>60698.928</v>
          </cell>
          <cell r="Z396">
            <v>60698.928</v>
          </cell>
          <cell r="AA396">
            <v>36437.767</v>
          </cell>
          <cell r="AB396">
            <v>24261.161</v>
          </cell>
          <cell r="AC396">
            <v>0</v>
          </cell>
          <cell r="AD396">
            <v>0</v>
          </cell>
          <cell r="AE396">
            <v>0</v>
          </cell>
          <cell r="BA396">
            <v>56938.852499999994</v>
          </cell>
          <cell r="BB396">
            <v>56938.852499999994</v>
          </cell>
          <cell r="BC396">
            <v>36490.286299999992</v>
          </cell>
          <cell r="BD396">
            <v>20448.566200000001</v>
          </cell>
          <cell r="BE396">
            <v>0</v>
          </cell>
          <cell r="BF396">
            <v>0</v>
          </cell>
          <cell r="BG396">
            <v>0</v>
          </cell>
          <cell r="CC396">
            <v>0</v>
          </cell>
          <cell r="CD396">
            <v>0</v>
          </cell>
          <cell r="CE396">
            <v>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  <cell r="DK396">
            <v>0</v>
          </cell>
        </row>
        <row r="397">
          <cell r="Y397">
            <v>69800.679999999993</v>
          </cell>
          <cell r="Z397">
            <v>69800.679999999993</v>
          </cell>
          <cell r="AA397">
            <v>58339.03</v>
          </cell>
          <cell r="AB397">
            <v>11461.65</v>
          </cell>
          <cell r="AC397">
            <v>0</v>
          </cell>
          <cell r="AD397">
            <v>0</v>
          </cell>
          <cell r="AE397">
            <v>0</v>
          </cell>
          <cell r="BA397">
            <v>78619.990000000005</v>
          </cell>
          <cell r="BB397">
            <v>78619.990000000005</v>
          </cell>
          <cell r="BC397">
            <v>64160.19</v>
          </cell>
          <cell r="BD397">
            <v>14459.8</v>
          </cell>
          <cell r="BE397">
            <v>0</v>
          </cell>
          <cell r="BF397">
            <v>0</v>
          </cell>
          <cell r="BG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</row>
        <row r="398"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</row>
        <row r="399">
          <cell r="Y399">
            <v>21575.14</v>
          </cell>
          <cell r="Z399">
            <v>21575.14</v>
          </cell>
          <cell r="AA399">
            <v>21575.14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BA399">
            <v>22344.91</v>
          </cell>
          <cell r="BB399">
            <v>21744.91</v>
          </cell>
          <cell r="BC399">
            <v>21709.91</v>
          </cell>
          <cell r="BD399">
            <v>35</v>
          </cell>
          <cell r="BE399">
            <v>600</v>
          </cell>
          <cell r="BF399">
            <v>600</v>
          </cell>
          <cell r="BG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  <cell r="DK399">
            <v>0</v>
          </cell>
        </row>
        <row r="400">
          <cell r="Y400">
            <v>21575.14</v>
          </cell>
          <cell r="Z400">
            <v>21575.14</v>
          </cell>
          <cell r="AA400">
            <v>21575.14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BA400">
            <v>22344.91</v>
          </cell>
          <cell r="BB400">
            <v>21744.91</v>
          </cell>
          <cell r="BC400">
            <v>21709.91</v>
          </cell>
          <cell r="BD400">
            <v>35</v>
          </cell>
          <cell r="BE400">
            <v>600</v>
          </cell>
          <cell r="BF400">
            <v>600</v>
          </cell>
          <cell r="BG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  <cell r="DK400">
            <v>0</v>
          </cell>
        </row>
        <row r="401"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</row>
        <row r="402">
          <cell r="Y402">
            <v>17385.28</v>
          </cell>
          <cell r="Z402">
            <v>17385.28</v>
          </cell>
          <cell r="AA402">
            <v>9628.91</v>
          </cell>
          <cell r="AB402">
            <v>7756.3700000000008</v>
          </cell>
          <cell r="AC402">
            <v>0</v>
          </cell>
          <cell r="AD402">
            <v>0</v>
          </cell>
          <cell r="AE402">
            <v>0</v>
          </cell>
          <cell r="BA402">
            <v>15422.099999999999</v>
          </cell>
          <cell r="BB402">
            <v>15422.099999999999</v>
          </cell>
          <cell r="BC402">
            <v>7297.8099999999986</v>
          </cell>
          <cell r="BD402">
            <v>8124.2899999999991</v>
          </cell>
          <cell r="BE402">
            <v>0</v>
          </cell>
          <cell r="BF402">
            <v>0</v>
          </cell>
          <cell r="BG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  <cell r="DK402">
            <v>0</v>
          </cell>
        </row>
        <row r="403">
          <cell r="Y403">
            <v>15840.230000000001</v>
          </cell>
          <cell r="Z403">
            <v>15840.230000000001</v>
          </cell>
          <cell r="AA403">
            <v>8083.8600000000006</v>
          </cell>
          <cell r="AB403">
            <v>7756.3700000000008</v>
          </cell>
          <cell r="AC403">
            <v>0</v>
          </cell>
          <cell r="AD403">
            <v>0</v>
          </cell>
          <cell r="AE403">
            <v>0</v>
          </cell>
          <cell r="BA403">
            <v>15422.099999999999</v>
          </cell>
          <cell r="BB403">
            <v>15422.099999999999</v>
          </cell>
          <cell r="BC403">
            <v>7297.8099999999986</v>
          </cell>
          <cell r="BD403">
            <v>8124.2899999999991</v>
          </cell>
          <cell r="BE403">
            <v>0</v>
          </cell>
          <cell r="BF403">
            <v>0</v>
          </cell>
          <cell r="BG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</row>
        <row r="404">
          <cell r="Y404">
            <v>1545.05</v>
          </cell>
          <cell r="Z404">
            <v>1545.05</v>
          </cell>
          <cell r="AA404">
            <v>1545.05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  <cell r="DK404">
            <v>0</v>
          </cell>
        </row>
        <row r="405">
          <cell r="Y405">
            <v>38077.18</v>
          </cell>
          <cell r="Z405">
            <v>7635.7599999999993</v>
          </cell>
          <cell r="AA405">
            <v>7043.5499999999993</v>
          </cell>
          <cell r="AB405">
            <v>592.21</v>
          </cell>
          <cell r="AC405">
            <v>30441.420000000002</v>
          </cell>
          <cell r="AD405">
            <v>3491.56</v>
          </cell>
          <cell r="AE405">
            <v>26949.86</v>
          </cell>
          <cell r="BA405">
            <v>54488.570000000007</v>
          </cell>
          <cell r="BB405">
            <v>22288.620000000003</v>
          </cell>
          <cell r="BC405">
            <v>12085.039999999999</v>
          </cell>
          <cell r="BD405">
            <v>10203.580000000002</v>
          </cell>
          <cell r="BE405">
            <v>32199.95</v>
          </cell>
          <cell r="BF405">
            <v>0</v>
          </cell>
          <cell r="BG405">
            <v>32199.95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  <cell r="DK405">
            <v>0</v>
          </cell>
        </row>
        <row r="407">
          <cell r="Y407">
            <v>6960311.7615</v>
          </cell>
          <cell r="Z407">
            <v>2713757.0455</v>
          </cell>
          <cell r="AA407">
            <v>1783104.7860000001</v>
          </cell>
          <cell r="AB407">
            <v>930652.25950000004</v>
          </cell>
          <cell r="AC407">
            <v>4246554.716</v>
          </cell>
          <cell r="AD407">
            <v>2940723.9870000002</v>
          </cell>
          <cell r="AE407">
            <v>1305830.7290000001</v>
          </cell>
          <cell r="BA407">
            <v>8153130.7259999998</v>
          </cell>
          <cell r="BB407">
            <v>2835184.594</v>
          </cell>
          <cell r="BC407">
            <v>1915339.405</v>
          </cell>
          <cell r="BD407">
            <v>919845.1889999999</v>
          </cell>
          <cell r="BE407">
            <v>5317946.1319999993</v>
          </cell>
          <cell r="BF407">
            <v>2965948.9279999998</v>
          </cell>
          <cell r="BG407">
            <v>2351997.2039999999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  <cell r="DK407">
            <v>0</v>
          </cell>
        </row>
        <row r="409">
          <cell r="Y409">
            <v>4452311.6099999994</v>
          </cell>
          <cell r="Z409">
            <v>1335252.6099999999</v>
          </cell>
          <cell r="AA409">
            <v>964150.84</v>
          </cell>
          <cell r="AB409">
            <v>371101.77</v>
          </cell>
          <cell r="AC409">
            <v>3117059</v>
          </cell>
          <cell r="AD409">
            <v>2117151</v>
          </cell>
          <cell r="AE409">
            <v>999908</v>
          </cell>
          <cell r="BA409">
            <v>5507048.1090000002</v>
          </cell>
          <cell r="BB409">
            <v>1439354.1060000001</v>
          </cell>
          <cell r="BC409">
            <v>1092492.06</v>
          </cell>
          <cell r="BD409">
            <v>346862.04599999997</v>
          </cell>
          <cell r="BE409">
            <v>4067694.003</v>
          </cell>
          <cell r="BF409">
            <v>2075978.003</v>
          </cell>
          <cell r="BG409">
            <v>1991716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</row>
        <row r="410">
          <cell r="Y410">
            <v>549836</v>
          </cell>
          <cell r="Z410">
            <v>279460</v>
          </cell>
          <cell r="AA410">
            <v>204006</v>
          </cell>
          <cell r="AB410">
            <v>75454</v>
          </cell>
          <cell r="AC410">
            <v>270376</v>
          </cell>
          <cell r="AD410">
            <v>249812</v>
          </cell>
          <cell r="AE410">
            <v>20564</v>
          </cell>
          <cell r="BA410">
            <v>652251</v>
          </cell>
          <cell r="BB410">
            <v>304318</v>
          </cell>
          <cell r="BC410">
            <v>211658</v>
          </cell>
          <cell r="BD410">
            <v>92660</v>
          </cell>
          <cell r="BE410">
            <v>347933</v>
          </cell>
          <cell r="BF410">
            <v>311348</v>
          </cell>
          <cell r="BG410">
            <v>36585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</row>
        <row r="411">
          <cell r="Y411">
            <v>549836</v>
          </cell>
          <cell r="Z411">
            <v>279460</v>
          </cell>
          <cell r="AA411">
            <v>204006</v>
          </cell>
          <cell r="AB411">
            <v>75454</v>
          </cell>
          <cell r="AC411">
            <v>270376</v>
          </cell>
          <cell r="AD411">
            <v>249812</v>
          </cell>
          <cell r="AE411">
            <v>20564</v>
          </cell>
          <cell r="BA411">
            <v>652251</v>
          </cell>
          <cell r="BB411">
            <v>304318</v>
          </cell>
          <cell r="BC411">
            <v>211658</v>
          </cell>
          <cell r="BD411">
            <v>92660</v>
          </cell>
          <cell r="BE411">
            <v>347933</v>
          </cell>
          <cell r="BF411">
            <v>311348</v>
          </cell>
          <cell r="BG411">
            <v>36585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</row>
        <row r="412"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</row>
        <row r="413"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</row>
        <row r="414"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</row>
        <row r="415"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</row>
        <row r="416"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CC416">
            <v>0</v>
          </cell>
          <cell r="CD416">
            <v>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</row>
        <row r="417"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  <cell r="DK417">
            <v>0</v>
          </cell>
        </row>
        <row r="418">
          <cell r="Y418">
            <v>2054.09</v>
          </cell>
          <cell r="Z418">
            <v>2054.09</v>
          </cell>
          <cell r="AA418">
            <v>0</v>
          </cell>
          <cell r="AB418">
            <v>2054.09</v>
          </cell>
          <cell r="AC418">
            <v>0</v>
          </cell>
          <cell r="AD418">
            <v>0</v>
          </cell>
          <cell r="AE418">
            <v>0</v>
          </cell>
          <cell r="BA418">
            <v>2948.12</v>
          </cell>
          <cell r="BB418">
            <v>2948.12</v>
          </cell>
          <cell r="BC418">
            <v>0</v>
          </cell>
          <cell r="BD418">
            <v>2948.12</v>
          </cell>
          <cell r="BE418">
            <v>0</v>
          </cell>
          <cell r="BF418">
            <v>0</v>
          </cell>
          <cell r="BG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</row>
        <row r="419">
          <cell r="Y419">
            <v>6168.52</v>
          </cell>
          <cell r="Z419">
            <v>6168.52</v>
          </cell>
          <cell r="AA419">
            <v>138.84</v>
          </cell>
          <cell r="AB419">
            <v>6029.68</v>
          </cell>
          <cell r="AC419">
            <v>0</v>
          </cell>
          <cell r="AD419">
            <v>0</v>
          </cell>
          <cell r="AE419">
            <v>0</v>
          </cell>
          <cell r="BA419">
            <v>7329.9860000000017</v>
          </cell>
          <cell r="BB419">
            <v>7329.9860000000017</v>
          </cell>
          <cell r="BC419">
            <v>104.05999999999999</v>
          </cell>
          <cell r="BD419">
            <v>7225.9260000000013</v>
          </cell>
          <cell r="BE419">
            <v>0</v>
          </cell>
          <cell r="BF419">
            <v>0</v>
          </cell>
          <cell r="BG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  <cell r="DK419">
            <v>0</v>
          </cell>
        </row>
        <row r="420">
          <cell r="Y420">
            <v>3894253</v>
          </cell>
          <cell r="Z420">
            <v>1047570</v>
          </cell>
          <cell r="AA420">
            <v>760006</v>
          </cell>
          <cell r="AB420">
            <v>287564</v>
          </cell>
          <cell r="AC420">
            <v>2846683</v>
          </cell>
          <cell r="AD420">
            <v>1867339</v>
          </cell>
          <cell r="AE420">
            <v>979344</v>
          </cell>
          <cell r="BA420">
            <v>4844519.0030000005</v>
          </cell>
          <cell r="BB420">
            <v>1124758</v>
          </cell>
          <cell r="BC420">
            <v>880730</v>
          </cell>
          <cell r="BD420">
            <v>244028</v>
          </cell>
          <cell r="BE420">
            <v>3719761.003</v>
          </cell>
          <cell r="BF420">
            <v>1764630.003</v>
          </cell>
          <cell r="BG420">
            <v>1955131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</row>
        <row r="422">
          <cell r="Y422">
            <v>1469654.3635</v>
          </cell>
          <cell r="Z422">
            <v>624047.28249999997</v>
          </cell>
          <cell r="AA422">
            <v>305933.95699999999</v>
          </cell>
          <cell r="AB422">
            <v>318113.32549999998</v>
          </cell>
          <cell r="AC422">
            <v>845607.08100000001</v>
          </cell>
          <cell r="AD422">
            <v>607800.25600000005</v>
          </cell>
          <cell r="AE422">
            <v>237806.82500000001</v>
          </cell>
          <cell r="BA422">
            <v>1530863.9739999999</v>
          </cell>
          <cell r="BB422">
            <v>656632.152</v>
          </cell>
          <cell r="BC422">
            <v>354974.2</v>
          </cell>
          <cell r="BD422">
            <v>301657.95199999999</v>
          </cell>
          <cell r="BE422">
            <v>874231.82199999993</v>
          </cell>
          <cell r="BF422">
            <v>621177.25199999998</v>
          </cell>
          <cell r="BG422">
            <v>253054.57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</row>
        <row r="423">
          <cell r="Y423">
            <v>753499.42450000008</v>
          </cell>
          <cell r="Z423">
            <v>349000.28150000004</v>
          </cell>
          <cell r="AA423">
            <v>202413.20600000001</v>
          </cell>
          <cell r="AB423">
            <v>146587.07550000001</v>
          </cell>
          <cell r="AC423">
            <v>404499.14300000004</v>
          </cell>
          <cell r="AD423">
            <v>250548.557</v>
          </cell>
          <cell r="AE423">
            <v>153950.58600000001</v>
          </cell>
          <cell r="BA423">
            <v>775806.13599999994</v>
          </cell>
          <cell r="BB423">
            <v>360177.31799999997</v>
          </cell>
          <cell r="BC423">
            <v>206840.99400000001</v>
          </cell>
          <cell r="BD423">
            <v>153336.32399999999</v>
          </cell>
          <cell r="BE423">
            <v>415628.81799999997</v>
          </cell>
          <cell r="BF423">
            <v>246315.41</v>
          </cell>
          <cell r="BG423">
            <v>169313.408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</row>
        <row r="424"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</v>
          </cell>
          <cell r="DK424">
            <v>0</v>
          </cell>
        </row>
        <row r="425">
          <cell r="Y425">
            <v>753499.42450000008</v>
          </cell>
          <cell r="Z425">
            <v>349000.28150000004</v>
          </cell>
          <cell r="AA425">
            <v>202413.20600000001</v>
          </cell>
          <cell r="AB425">
            <v>146587.07550000001</v>
          </cell>
          <cell r="AC425">
            <v>404499.14300000004</v>
          </cell>
          <cell r="AD425">
            <v>250548.557</v>
          </cell>
          <cell r="AE425">
            <v>153950.58600000001</v>
          </cell>
          <cell r="BA425">
            <v>775806.13599999994</v>
          </cell>
          <cell r="BB425">
            <v>360177.31799999997</v>
          </cell>
          <cell r="BC425">
            <v>206840.99400000001</v>
          </cell>
          <cell r="BD425">
            <v>153336.32399999999</v>
          </cell>
          <cell r="BE425">
            <v>415628.81799999997</v>
          </cell>
          <cell r="BF425">
            <v>246315.41</v>
          </cell>
          <cell r="BG425">
            <v>169313.408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</row>
        <row r="426"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</row>
        <row r="427"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</row>
        <row r="428">
          <cell r="Y428">
            <v>283</v>
          </cell>
          <cell r="Z428">
            <v>283</v>
          </cell>
          <cell r="AA428">
            <v>183</v>
          </cell>
          <cell r="AB428">
            <v>100</v>
          </cell>
          <cell r="AC428">
            <v>0</v>
          </cell>
          <cell r="AD428">
            <v>0</v>
          </cell>
          <cell r="AE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CC428">
            <v>0</v>
          </cell>
          <cell r="CD428">
            <v>0</v>
          </cell>
          <cell r="CE428">
            <v>0</v>
          </cell>
          <cell r="CF428">
            <v>0</v>
          </cell>
          <cell r="CG428">
            <v>0</v>
          </cell>
          <cell r="CH428">
            <v>0</v>
          </cell>
          <cell r="CI428">
            <v>0</v>
          </cell>
          <cell r="DE428">
            <v>0</v>
          </cell>
          <cell r="DF428">
            <v>0</v>
          </cell>
          <cell r="DG428">
            <v>0</v>
          </cell>
          <cell r="DH428">
            <v>0</v>
          </cell>
          <cell r="DI428">
            <v>0</v>
          </cell>
          <cell r="DJ428">
            <v>0</v>
          </cell>
          <cell r="DK428">
            <v>0</v>
          </cell>
        </row>
        <row r="429">
          <cell r="Y429">
            <v>9943.73</v>
          </cell>
          <cell r="Z429">
            <v>9943.73</v>
          </cell>
          <cell r="AA429">
            <v>1631.3899999999996</v>
          </cell>
          <cell r="AB429">
            <v>8312.34</v>
          </cell>
          <cell r="AC429">
            <v>0</v>
          </cell>
          <cell r="AD429">
            <v>0</v>
          </cell>
          <cell r="AE429">
            <v>0</v>
          </cell>
          <cell r="BA429">
            <v>5402.0400000000009</v>
          </cell>
          <cell r="BB429">
            <v>5402.0400000000009</v>
          </cell>
          <cell r="BC429">
            <v>3044.82</v>
          </cell>
          <cell r="BD429">
            <v>2357.2200000000007</v>
          </cell>
          <cell r="BE429">
            <v>0</v>
          </cell>
          <cell r="BF429">
            <v>0</v>
          </cell>
          <cell r="BG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</v>
          </cell>
          <cell r="DJ429">
            <v>0</v>
          </cell>
          <cell r="DK429">
            <v>0</v>
          </cell>
        </row>
        <row r="430">
          <cell r="Y430">
            <v>3548.2699999999995</v>
          </cell>
          <cell r="Z430">
            <v>3548.2699999999995</v>
          </cell>
          <cell r="AA430">
            <v>1664.3699999999997</v>
          </cell>
          <cell r="AB430">
            <v>1883.9</v>
          </cell>
          <cell r="AC430">
            <v>0</v>
          </cell>
          <cell r="AD430">
            <v>0</v>
          </cell>
          <cell r="AE430">
            <v>0</v>
          </cell>
          <cell r="BA430">
            <v>6139.3449999999993</v>
          </cell>
          <cell r="BB430">
            <v>6139.3449999999993</v>
          </cell>
          <cell r="BC430">
            <v>4330.4749999999995</v>
          </cell>
          <cell r="BD430">
            <v>1808.8700000000001</v>
          </cell>
          <cell r="BE430">
            <v>0</v>
          </cell>
          <cell r="BF430">
            <v>0</v>
          </cell>
          <cell r="BG430">
            <v>0</v>
          </cell>
          <cell r="CC430">
            <v>0</v>
          </cell>
          <cell r="CD430">
            <v>0</v>
          </cell>
          <cell r="CE430">
            <v>0</v>
          </cell>
          <cell r="CF430">
            <v>0</v>
          </cell>
          <cell r="CG430">
            <v>0</v>
          </cell>
          <cell r="CH430">
            <v>0</v>
          </cell>
          <cell r="CI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</v>
          </cell>
          <cell r="DJ430">
            <v>0</v>
          </cell>
          <cell r="DK430">
            <v>0</v>
          </cell>
        </row>
        <row r="431">
          <cell r="Y431">
            <v>702379.93900000001</v>
          </cell>
          <cell r="Z431">
            <v>261272.00099999999</v>
          </cell>
          <cell r="AA431">
            <v>100041.99099999999</v>
          </cell>
          <cell r="AB431">
            <v>161230.00999999998</v>
          </cell>
          <cell r="AC431">
            <v>441107.93800000002</v>
          </cell>
          <cell r="AD431">
            <v>357251.69900000002</v>
          </cell>
          <cell r="AE431">
            <v>83856.238999999987</v>
          </cell>
          <cell r="BA431">
            <v>743516.45299999998</v>
          </cell>
          <cell r="BB431">
            <v>284913.44900000002</v>
          </cell>
          <cell r="BC431">
            <v>140757.91099999999</v>
          </cell>
          <cell r="BD431">
            <v>144155.538</v>
          </cell>
          <cell r="BE431">
            <v>458603.00400000002</v>
          </cell>
          <cell r="BF431">
            <v>374861.842</v>
          </cell>
          <cell r="BG431">
            <v>83741.161999999997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0</v>
          </cell>
          <cell r="CI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0</v>
          </cell>
          <cell r="DI431">
            <v>0</v>
          </cell>
          <cell r="DJ431">
            <v>0</v>
          </cell>
          <cell r="DK431">
            <v>0</v>
          </cell>
        </row>
        <row r="433">
          <cell r="Y433">
            <v>424363.788</v>
          </cell>
          <cell r="Z433">
            <v>236712.15299999999</v>
          </cell>
          <cell r="AA433">
            <v>127902.989</v>
          </cell>
          <cell r="AB433">
            <v>108809.16399999999</v>
          </cell>
          <cell r="AC433">
            <v>187651.63500000001</v>
          </cell>
          <cell r="AD433">
            <v>132421.731</v>
          </cell>
          <cell r="AE433">
            <v>55229.904000000002</v>
          </cell>
          <cell r="BA433">
            <v>542584.64300000004</v>
          </cell>
          <cell r="BB433">
            <v>261566.33600000001</v>
          </cell>
          <cell r="BC433">
            <v>129260.14499999999</v>
          </cell>
          <cell r="BD433">
            <v>132306.19100000002</v>
          </cell>
          <cell r="BE433">
            <v>281018.30700000003</v>
          </cell>
          <cell r="BF433">
            <v>182317.67300000001</v>
          </cell>
          <cell r="BG433">
            <v>98700.633999999991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0</v>
          </cell>
          <cell r="DI433">
            <v>0</v>
          </cell>
          <cell r="DJ433">
            <v>0</v>
          </cell>
          <cell r="DK433">
            <v>0</v>
          </cell>
        </row>
        <row r="434">
          <cell r="Y434">
            <v>48290.54</v>
          </cell>
          <cell r="Z434">
            <v>48290.54</v>
          </cell>
          <cell r="AA434">
            <v>36328.32</v>
          </cell>
          <cell r="AB434">
            <v>11962.22</v>
          </cell>
          <cell r="AC434">
            <v>0</v>
          </cell>
          <cell r="AD434">
            <v>0</v>
          </cell>
          <cell r="AE434">
            <v>0</v>
          </cell>
          <cell r="BA434">
            <v>47627.149999999994</v>
          </cell>
          <cell r="BB434">
            <v>47627.149999999994</v>
          </cell>
          <cell r="BC434">
            <v>39842.67</v>
          </cell>
          <cell r="BD434">
            <v>7784.48</v>
          </cell>
          <cell r="BE434">
            <v>0</v>
          </cell>
          <cell r="BF434">
            <v>0</v>
          </cell>
          <cell r="BG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0</v>
          </cell>
          <cell r="DI434">
            <v>0</v>
          </cell>
          <cell r="DJ434">
            <v>0</v>
          </cell>
          <cell r="DK434">
            <v>0</v>
          </cell>
        </row>
        <row r="435">
          <cell r="Y435">
            <v>9248.75</v>
          </cell>
          <cell r="Z435">
            <v>9248.75</v>
          </cell>
          <cell r="AA435">
            <v>5246.3</v>
          </cell>
          <cell r="AB435">
            <v>4002.45</v>
          </cell>
          <cell r="AC435">
            <v>0</v>
          </cell>
          <cell r="AD435">
            <v>0</v>
          </cell>
          <cell r="AE435">
            <v>0</v>
          </cell>
          <cell r="BA435">
            <v>8977.42</v>
          </cell>
          <cell r="BB435">
            <v>8977.42</v>
          </cell>
          <cell r="BC435">
            <v>5537.58</v>
          </cell>
          <cell r="BD435">
            <v>3439.84</v>
          </cell>
          <cell r="BE435">
            <v>0</v>
          </cell>
          <cell r="BF435">
            <v>0</v>
          </cell>
          <cell r="BG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  <cell r="DK435">
            <v>0</v>
          </cell>
        </row>
        <row r="436">
          <cell r="Y436">
            <v>39041.789999999994</v>
          </cell>
          <cell r="Z436">
            <v>39041.789999999994</v>
          </cell>
          <cell r="AA436">
            <v>31082.019999999997</v>
          </cell>
          <cell r="AB436">
            <v>7959.7699999999995</v>
          </cell>
          <cell r="AC436">
            <v>0</v>
          </cell>
          <cell r="AD436">
            <v>0</v>
          </cell>
          <cell r="AE436">
            <v>0</v>
          </cell>
          <cell r="BA436">
            <v>38649.729999999996</v>
          </cell>
          <cell r="BB436">
            <v>38649.729999999996</v>
          </cell>
          <cell r="BC436">
            <v>34305.089999999997</v>
          </cell>
          <cell r="BD436">
            <v>4344.6399999999994</v>
          </cell>
          <cell r="BE436">
            <v>0</v>
          </cell>
          <cell r="BF436">
            <v>0</v>
          </cell>
          <cell r="BG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</row>
        <row r="437"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0</v>
          </cell>
          <cell r="CI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</v>
          </cell>
          <cell r="DJ437">
            <v>0</v>
          </cell>
          <cell r="DK437">
            <v>0</v>
          </cell>
        </row>
        <row r="438">
          <cell r="Y438">
            <v>30408.235000000001</v>
          </cell>
          <cell r="Z438">
            <v>30408.235000000001</v>
          </cell>
          <cell r="AA438">
            <v>27760.575000000001</v>
          </cell>
          <cell r="AB438">
            <v>2647.66</v>
          </cell>
          <cell r="AC438">
            <v>0</v>
          </cell>
          <cell r="AD438">
            <v>0</v>
          </cell>
          <cell r="AE438">
            <v>0</v>
          </cell>
          <cell r="BA438">
            <v>32861.17</v>
          </cell>
          <cell r="BB438">
            <v>32861.17</v>
          </cell>
          <cell r="BC438">
            <v>30923.64</v>
          </cell>
          <cell r="BD438">
            <v>1937.53</v>
          </cell>
          <cell r="BE438">
            <v>0</v>
          </cell>
          <cell r="BF438">
            <v>0</v>
          </cell>
          <cell r="BG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</v>
          </cell>
          <cell r="DI438">
            <v>0</v>
          </cell>
          <cell r="DJ438">
            <v>0</v>
          </cell>
          <cell r="DK438">
            <v>0</v>
          </cell>
        </row>
        <row r="439">
          <cell r="Y439">
            <v>5060</v>
          </cell>
          <cell r="Z439">
            <v>5060</v>
          </cell>
          <cell r="AA439">
            <v>500</v>
          </cell>
          <cell r="AB439">
            <v>4560</v>
          </cell>
          <cell r="AC439">
            <v>0</v>
          </cell>
          <cell r="AD439">
            <v>0</v>
          </cell>
          <cell r="AE439">
            <v>0</v>
          </cell>
          <cell r="BA439">
            <v>4687.95</v>
          </cell>
          <cell r="BB439">
            <v>4687.95</v>
          </cell>
          <cell r="BC439">
            <v>402.95</v>
          </cell>
          <cell r="BD439">
            <v>4285</v>
          </cell>
          <cell r="BE439">
            <v>0</v>
          </cell>
          <cell r="BF439">
            <v>0</v>
          </cell>
          <cell r="BG439">
            <v>0</v>
          </cell>
          <cell r="CC439">
            <v>0</v>
          </cell>
          <cell r="CD439">
            <v>0</v>
          </cell>
          <cell r="CE439">
            <v>0</v>
          </cell>
          <cell r="CF439">
            <v>0</v>
          </cell>
          <cell r="CG439">
            <v>0</v>
          </cell>
          <cell r="CH439">
            <v>0</v>
          </cell>
          <cell r="CI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</v>
          </cell>
          <cell r="DJ439">
            <v>0</v>
          </cell>
          <cell r="DK439">
            <v>0</v>
          </cell>
        </row>
        <row r="440">
          <cell r="Y440">
            <v>5060</v>
          </cell>
          <cell r="Z440">
            <v>5060</v>
          </cell>
          <cell r="AA440">
            <v>500</v>
          </cell>
          <cell r="AB440">
            <v>4560</v>
          </cell>
          <cell r="AC440">
            <v>0</v>
          </cell>
          <cell r="AD440">
            <v>0</v>
          </cell>
          <cell r="AE440">
            <v>0</v>
          </cell>
          <cell r="BA440">
            <v>4687.95</v>
          </cell>
          <cell r="BB440">
            <v>4687.95</v>
          </cell>
          <cell r="BC440">
            <v>402.95</v>
          </cell>
          <cell r="BD440">
            <v>4285</v>
          </cell>
          <cell r="BE440">
            <v>0</v>
          </cell>
          <cell r="BF440">
            <v>0</v>
          </cell>
          <cell r="BG440">
            <v>0</v>
          </cell>
          <cell r="CC440">
            <v>0</v>
          </cell>
          <cell r="CD440">
            <v>0</v>
          </cell>
          <cell r="CE440">
            <v>0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  <cell r="DK440">
            <v>0</v>
          </cell>
        </row>
        <row r="441"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</v>
          </cell>
          <cell r="DI441">
            <v>0</v>
          </cell>
          <cell r="DJ441">
            <v>0</v>
          </cell>
          <cell r="DK441">
            <v>0</v>
          </cell>
        </row>
        <row r="442">
          <cell r="Y442">
            <v>61620.31</v>
          </cell>
          <cell r="Z442">
            <v>61620.31</v>
          </cell>
          <cell r="AA442">
            <v>39082.815000000002</v>
          </cell>
          <cell r="AB442">
            <v>22537.494999999999</v>
          </cell>
          <cell r="AC442">
            <v>0</v>
          </cell>
          <cell r="AD442">
            <v>0</v>
          </cell>
          <cell r="AE442">
            <v>0</v>
          </cell>
          <cell r="BA442">
            <v>79188.38</v>
          </cell>
          <cell r="BB442">
            <v>79188.38</v>
          </cell>
          <cell r="BC442">
            <v>43837.69</v>
          </cell>
          <cell r="BD442">
            <v>35350.69</v>
          </cell>
          <cell r="BE442">
            <v>0</v>
          </cell>
          <cell r="BF442">
            <v>0</v>
          </cell>
          <cell r="BG442">
            <v>0</v>
          </cell>
          <cell r="CC442">
            <v>0</v>
          </cell>
          <cell r="CD442">
            <v>0</v>
          </cell>
          <cell r="CE442">
            <v>0</v>
          </cell>
          <cell r="CF442">
            <v>0</v>
          </cell>
          <cell r="CG442">
            <v>0</v>
          </cell>
          <cell r="CH442">
            <v>0</v>
          </cell>
          <cell r="CI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  <cell r="DK442">
            <v>0</v>
          </cell>
        </row>
        <row r="443">
          <cell r="Y443">
            <v>278984.70299999998</v>
          </cell>
          <cell r="Z443">
            <v>91333.067999999985</v>
          </cell>
          <cell r="AA443">
            <v>24231.278999999999</v>
          </cell>
          <cell r="AB443">
            <v>67101.78899999999</v>
          </cell>
          <cell r="AC443">
            <v>187651.63500000001</v>
          </cell>
          <cell r="AD443">
            <v>132421.731</v>
          </cell>
          <cell r="AE443">
            <v>55229.904000000002</v>
          </cell>
          <cell r="BA443">
            <v>378219.99300000002</v>
          </cell>
          <cell r="BB443">
            <v>97201.686000000016</v>
          </cell>
          <cell r="BC443">
            <v>14253.195</v>
          </cell>
          <cell r="BD443">
            <v>82948.491000000009</v>
          </cell>
          <cell r="BE443">
            <v>281018.30700000003</v>
          </cell>
          <cell r="BF443">
            <v>182317.67300000001</v>
          </cell>
          <cell r="BG443">
            <v>98700.633999999991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</row>
        <row r="445">
          <cell r="Y445">
            <v>613982</v>
          </cell>
          <cell r="Z445">
            <v>517745</v>
          </cell>
          <cell r="AA445">
            <v>385117</v>
          </cell>
          <cell r="AB445">
            <v>132628</v>
          </cell>
          <cell r="AC445">
            <v>96237</v>
          </cell>
          <cell r="AD445">
            <v>83351</v>
          </cell>
          <cell r="AE445">
            <v>12886</v>
          </cell>
          <cell r="BA445">
            <v>572634</v>
          </cell>
          <cell r="BB445">
            <v>477632</v>
          </cell>
          <cell r="BC445">
            <v>338613</v>
          </cell>
          <cell r="BD445">
            <v>139019</v>
          </cell>
          <cell r="BE445">
            <v>95002</v>
          </cell>
          <cell r="BF445">
            <v>86476</v>
          </cell>
          <cell r="BG445">
            <v>8526</v>
          </cell>
          <cell r="CC445">
            <v>0</v>
          </cell>
          <cell r="CD445">
            <v>0</v>
          </cell>
          <cell r="CE445">
            <v>0</v>
          </cell>
          <cell r="CF445">
            <v>0</v>
          </cell>
          <cell r="CG445">
            <v>0</v>
          </cell>
          <cell r="CH445">
            <v>0</v>
          </cell>
          <cell r="CI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0</v>
          </cell>
          <cell r="DI445">
            <v>0</v>
          </cell>
          <cell r="DJ445">
            <v>0</v>
          </cell>
          <cell r="DK445">
            <v>0</v>
          </cell>
        </row>
        <row r="446">
          <cell r="Y446">
            <v>400261</v>
          </cell>
          <cell r="Z446">
            <v>315297</v>
          </cell>
          <cell r="AA446">
            <v>234825</v>
          </cell>
          <cell r="AB446">
            <v>80472</v>
          </cell>
          <cell r="AC446">
            <v>84964</v>
          </cell>
          <cell r="AD446">
            <v>77578</v>
          </cell>
          <cell r="AE446">
            <v>7386</v>
          </cell>
          <cell r="BA446">
            <v>381423</v>
          </cell>
          <cell r="BB446">
            <v>292464</v>
          </cell>
          <cell r="BC446">
            <v>204640</v>
          </cell>
          <cell r="BD446">
            <v>87824</v>
          </cell>
          <cell r="BE446">
            <v>88959</v>
          </cell>
          <cell r="BF446">
            <v>80433</v>
          </cell>
          <cell r="BG446">
            <v>8526</v>
          </cell>
          <cell r="CC446">
            <v>0</v>
          </cell>
          <cell r="CD446">
            <v>0</v>
          </cell>
          <cell r="CE446">
            <v>0</v>
          </cell>
          <cell r="CF446">
            <v>0</v>
          </cell>
          <cell r="CG446">
            <v>0</v>
          </cell>
          <cell r="CH446">
            <v>0</v>
          </cell>
          <cell r="CI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  <cell r="DK446">
            <v>0</v>
          </cell>
        </row>
        <row r="447">
          <cell r="Y447">
            <v>3420</v>
          </cell>
          <cell r="Z447">
            <v>3420</v>
          </cell>
          <cell r="AA447">
            <v>2025</v>
          </cell>
          <cell r="AB447">
            <v>1395</v>
          </cell>
          <cell r="AC447">
            <v>0</v>
          </cell>
          <cell r="AD447">
            <v>0</v>
          </cell>
          <cell r="AE447">
            <v>0</v>
          </cell>
          <cell r="BA447">
            <v>4139</v>
          </cell>
          <cell r="BB447">
            <v>4139</v>
          </cell>
          <cell r="BC447">
            <v>2117</v>
          </cell>
          <cell r="BD447">
            <v>2022</v>
          </cell>
          <cell r="BE447">
            <v>0</v>
          </cell>
          <cell r="BF447">
            <v>0</v>
          </cell>
          <cell r="BG447">
            <v>0</v>
          </cell>
          <cell r="CC447">
            <v>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  <cell r="DK447">
            <v>0</v>
          </cell>
        </row>
        <row r="448">
          <cell r="Y448">
            <v>396841</v>
          </cell>
          <cell r="Z448">
            <v>311877</v>
          </cell>
          <cell r="AA448">
            <v>232800</v>
          </cell>
          <cell r="AB448">
            <v>79077</v>
          </cell>
          <cell r="AC448">
            <v>84964</v>
          </cell>
          <cell r="AD448">
            <v>77578</v>
          </cell>
          <cell r="AE448">
            <v>7386</v>
          </cell>
          <cell r="BA448">
            <v>377284</v>
          </cell>
          <cell r="BB448">
            <v>288325</v>
          </cell>
          <cell r="BC448">
            <v>202523</v>
          </cell>
          <cell r="BD448">
            <v>85802</v>
          </cell>
          <cell r="BE448">
            <v>88959</v>
          </cell>
          <cell r="BF448">
            <v>80433</v>
          </cell>
          <cell r="BG448">
            <v>8526</v>
          </cell>
          <cell r="CC448">
            <v>0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</v>
          </cell>
          <cell r="CI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  <cell r="DK448">
            <v>0</v>
          </cell>
        </row>
        <row r="449"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CC449">
            <v>0</v>
          </cell>
          <cell r="CD449">
            <v>0</v>
          </cell>
          <cell r="CE449">
            <v>0</v>
          </cell>
          <cell r="CF449">
            <v>0</v>
          </cell>
          <cell r="CG449">
            <v>0</v>
          </cell>
          <cell r="CH449">
            <v>0</v>
          </cell>
          <cell r="CI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  <cell r="DK449">
            <v>0</v>
          </cell>
        </row>
        <row r="450">
          <cell r="Y450">
            <v>9668</v>
          </cell>
          <cell r="Z450">
            <v>9668</v>
          </cell>
          <cell r="AA450">
            <v>9665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BA450">
            <v>8349</v>
          </cell>
          <cell r="BB450">
            <v>8349</v>
          </cell>
          <cell r="BC450">
            <v>8349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</row>
        <row r="451">
          <cell r="Y451">
            <v>1328</v>
          </cell>
          <cell r="Z451">
            <v>1328</v>
          </cell>
          <cell r="AA451">
            <v>1325</v>
          </cell>
          <cell r="AB451">
            <v>3</v>
          </cell>
          <cell r="AC451">
            <v>0</v>
          </cell>
          <cell r="AD451">
            <v>0</v>
          </cell>
          <cell r="AE451">
            <v>0</v>
          </cell>
          <cell r="BA451">
            <v>1509</v>
          </cell>
          <cell r="BB451">
            <v>1509</v>
          </cell>
          <cell r="BC451">
            <v>1509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CC451">
            <v>0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0</v>
          </cell>
          <cell r="CI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  <cell r="DK451">
            <v>0</v>
          </cell>
        </row>
        <row r="452">
          <cell r="Y452">
            <v>8340</v>
          </cell>
          <cell r="Z452">
            <v>8340</v>
          </cell>
          <cell r="AA452">
            <v>8340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BA452">
            <v>6840</v>
          </cell>
          <cell r="BB452">
            <v>6840</v>
          </cell>
          <cell r="BC452">
            <v>6840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CC452">
            <v>0</v>
          </cell>
          <cell r="CD452">
            <v>0</v>
          </cell>
          <cell r="CE452">
            <v>0</v>
          </cell>
          <cell r="CF452">
            <v>0</v>
          </cell>
          <cell r="CG452">
            <v>0</v>
          </cell>
          <cell r="CH452">
            <v>0</v>
          </cell>
          <cell r="CI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</v>
          </cell>
          <cell r="DJ452">
            <v>0</v>
          </cell>
          <cell r="DK452">
            <v>0</v>
          </cell>
        </row>
        <row r="453">
          <cell r="Y453">
            <v>1980</v>
          </cell>
          <cell r="Z453">
            <v>1980</v>
          </cell>
          <cell r="AA453">
            <v>303</v>
          </cell>
          <cell r="AB453">
            <v>1677</v>
          </cell>
          <cell r="AC453">
            <v>0</v>
          </cell>
          <cell r="AD453">
            <v>0</v>
          </cell>
          <cell r="AE453">
            <v>0</v>
          </cell>
          <cell r="BA453">
            <v>2725</v>
          </cell>
          <cell r="BB453">
            <v>2725</v>
          </cell>
          <cell r="BC453">
            <v>550</v>
          </cell>
          <cell r="BD453">
            <v>2175</v>
          </cell>
          <cell r="BE453">
            <v>0</v>
          </cell>
          <cell r="BF453">
            <v>0</v>
          </cell>
          <cell r="BG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</v>
          </cell>
          <cell r="DK453">
            <v>0</v>
          </cell>
        </row>
        <row r="454">
          <cell r="Y454">
            <v>273</v>
          </cell>
          <cell r="Z454">
            <v>273</v>
          </cell>
          <cell r="AA454">
            <v>110</v>
          </cell>
          <cell r="AB454">
            <v>163</v>
          </cell>
          <cell r="AC454">
            <v>0</v>
          </cell>
          <cell r="AD454">
            <v>0</v>
          </cell>
          <cell r="AE454">
            <v>0</v>
          </cell>
          <cell r="BA454">
            <v>620</v>
          </cell>
          <cell r="BB454">
            <v>620</v>
          </cell>
          <cell r="BC454">
            <v>277</v>
          </cell>
          <cell r="BD454">
            <v>343</v>
          </cell>
          <cell r="BE454">
            <v>0</v>
          </cell>
          <cell r="BF454">
            <v>0</v>
          </cell>
          <cell r="BG454">
            <v>0</v>
          </cell>
          <cell r="CC454">
            <v>0</v>
          </cell>
          <cell r="CD454">
            <v>0</v>
          </cell>
          <cell r="CE454">
            <v>0</v>
          </cell>
          <cell r="CF454">
            <v>0</v>
          </cell>
          <cell r="CG454">
            <v>0</v>
          </cell>
          <cell r="CH454">
            <v>0</v>
          </cell>
          <cell r="CI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  <cell r="DK454">
            <v>0</v>
          </cell>
        </row>
        <row r="455">
          <cell r="Y455">
            <v>1707</v>
          </cell>
          <cell r="Z455">
            <v>1707</v>
          </cell>
          <cell r="AA455">
            <v>193</v>
          </cell>
          <cell r="AB455">
            <v>1514</v>
          </cell>
          <cell r="AC455">
            <v>0</v>
          </cell>
          <cell r="AD455">
            <v>0</v>
          </cell>
          <cell r="AE455">
            <v>0</v>
          </cell>
          <cell r="BA455">
            <v>2105</v>
          </cell>
          <cell r="BB455">
            <v>2105</v>
          </cell>
          <cell r="BC455">
            <v>273</v>
          </cell>
          <cell r="BD455">
            <v>1832</v>
          </cell>
          <cell r="BE455">
            <v>0</v>
          </cell>
          <cell r="BF455">
            <v>0</v>
          </cell>
          <cell r="BG455">
            <v>0</v>
          </cell>
          <cell r="CC455">
            <v>0</v>
          </cell>
          <cell r="CD455">
            <v>0</v>
          </cell>
          <cell r="CE455">
            <v>0</v>
          </cell>
          <cell r="CF455">
            <v>0</v>
          </cell>
          <cell r="CG455">
            <v>0</v>
          </cell>
          <cell r="CH455">
            <v>0</v>
          </cell>
          <cell r="CI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</row>
        <row r="456"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</row>
        <row r="457"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0</v>
          </cell>
        </row>
        <row r="458"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  <cell r="DK458">
            <v>0</v>
          </cell>
        </row>
        <row r="459">
          <cell r="Y459">
            <v>66313</v>
          </cell>
          <cell r="Z459">
            <v>66313</v>
          </cell>
          <cell r="AA459">
            <v>47345</v>
          </cell>
          <cell r="AB459">
            <v>18968</v>
          </cell>
          <cell r="AC459">
            <v>0</v>
          </cell>
          <cell r="AD459">
            <v>0</v>
          </cell>
          <cell r="AE459">
            <v>0</v>
          </cell>
          <cell r="BA459">
            <v>64590</v>
          </cell>
          <cell r="BB459">
            <v>64590</v>
          </cell>
          <cell r="BC459">
            <v>45210</v>
          </cell>
          <cell r="BD459">
            <v>19380</v>
          </cell>
          <cell r="BE459">
            <v>0</v>
          </cell>
          <cell r="BF459">
            <v>0</v>
          </cell>
          <cell r="BG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</row>
        <row r="460">
          <cell r="Y460">
            <v>135760</v>
          </cell>
          <cell r="Z460">
            <v>124487</v>
          </cell>
          <cell r="AA460">
            <v>92979</v>
          </cell>
          <cell r="AB460">
            <v>31508</v>
          </cell>
          <cell r="AC460">
            <v>11273</v>
          </cell>
          <cell r="AD460">
            <v>5773</v>
          </cell>
          <cell r="AE460">
            <v>5500</v>
          </cell>
          <cell r="BA460">
            <v>115547</v>
          </cell>
          <cell r="BB460">
            <v>109504</v>
          </cell>
          <cell r="BC460">
            <v>79864</v>
          </cell>
          <cell r="BD460">
            <v>29640</v>
          </cell>
          <cell r="BE460">
            <v>6043</v>
          </cell>
          <cell r="BF460">
            <v>6043</v>
          </cell>
          <cell r="BG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  <cell r="DK460">
            <v>0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76A9-8D51-4D4F-8441-BE22DAB5DC66}">
  <sheetPr>
    <tabColor rgb="FFFFFF00"/>
    <pageSetUpPr fitToPage="1"/>
  </sheetPr>
  <dimension ref="A1:AM471"/>
  <sheetViews>
    <sheetView tabSelected="1" view="pageBreakPreview" zoomScale="70" zoomScaleNormal="85" zoomScaleSheetLayoutView="70" workbookViewId="0">
      <pane xSplit="3" ySplit="8" topLeftCell="D9" activePane="bottomRight" state="frozen"/>
      <selection sqref="A1:XFD1048576"/>
      <selection pane="topRight" sqref="A1:XFD1048576"/>
      <selection pane="bottomLeft" sqref="A1:XFD1048576"/>
      <selection pane="bottomRight" activeCell="D9" sqref="D9"/>
    </sheetView>
  </sheetViews>
  <sheetFormatPr defaultColWidth="10" defaultRowHeight="15" customHeight="1" x14ac:dyDescent="0.25"/>
  <cols>
    <col min="1" max="1" width="2.7109375" style="68" customWidth="1"/>
    <col min="2" max="2" width="2.7109375" style="1" customWidth="1"/>
    <col min="3" max="3" width="62.7109375" style="69" customWidth="1"/>
    <col min="4" max="4" width="18.140625" style="3" bestFit="1" customWidth="1"/>
    <col min="5" max="10" width="13.42578125" style="3" bestFit="1" customWidth="1"/>
    <col min="11" max="11" width="18.140625" style="3" customWidth="1"/>
    <col min="12" max="17" width="13.42578125" style="3" customWidth="1"/>
    <col min="18" max="18" width="18.140625" style="3" hidden="1" customWidth="1"/>
    <col min="19" max="24" width="13.7109375" style="3" hidden="1" customWidth="1"/>
    <col min="25" max="25" width="18.28515625" style="3" hidden="1" customWidth="1"/>
    <col min="26" max="31" width="12.7109375" style="3" hidden="1" customWidth="1"/>
    <col min="32" max="32" width="14.28515625" style="3" customWidth="1"/>
    <col min="33" max="35" width="13.5703125" style="3" bestFit="1" customWidth="1"/>
    <col min="36" max="37" width="14.7109375" style="3" bestFit="1" customWidth="1"/>
    <col min="38" max="38" width="13.5703125" style="3" bestFit="1" customWidth="1"/>
    <col min="39" max="39" width="1.28515625" style="3" customWidth="1"/>
    <col min="40" max="16384" width="10" style="63"/>
  </cols>
  <sheetData>
    <row r="1" spans="1:38" ht="15" customHeight="1" x14ac:dyDescent="0.25">
      <c r="A1" s="1" t="s">
        <v>0</v>
      </c>
      <c r="C1" s="2"/>
    </row>
    <row r="2" spans="1:38" ht="15" customHeight="1" x14ac:dyDescent="0.25">
      <c r="A2" s="1" t="s">
        <v>1</v>
      </c>
      <c r="C2" s="2"/>
      <c r="Q2" s="4"/>
    </row>
    <row r="3" spans="1:38" ht="15" customHeight="1" x14ac:dyDescent="0.25">
      <c r="A3" s="5" t="s">
        <v>2</v>
      </c>
      <c r="C3" s="2"/>
      <c r="Q3" s="4"/>
    </row>
    <row r="4" spans="1:38" ht="15" customHeight="1" x14ac:dyDescent="0.25">
      <c r="A4" s="1" t="s">
        <v>3</v>
      </c>
      <c r="C4" s="2"/>
    </row>
    <row r="5" spans="1:38" ht="15" customHeight="1" x14ac:dyDescent="0.25">
      <c r="A5" s="1"/>
      <c r="C5" s="2"/>
    </row>
    <row r="6" spans="1:38" ht="15" customHeight="1" x14ac:dyDescent="0.2">
      <c r="A6" s="6" t="s">
        <v>4</v>
      </c>
      <c r="B6" s="7"/>
      <c r="C6" s="8"/>
      <c r="D6" s="9" t="s">
        <v>5</v>
      </c>
      <c r="E6" s="9"/>
      <c r="F6" s="9"/>
      <c r="G6" s="9"/>
      <c r="H6" s="9"/>
      <c r="I6" s="9"/>
      <c r="J6" s="9"/>
      <c r="K6" s="10" t="s">
        <v>6</v>
      </c>
      <c r="L6" s="10"/>
      <c r="M6" s="10"/>
      <c r="N6" s="10"/>
      <c r="O6" s="10"/>
      <c r="P6" s="10"/>
      <c r="Q6" s="10"/>
      <c r="R6" s="11" t="s">
        <v>7</v>
      </c>
      <c r="S6" s="11"/>
      <c r="T6" s="11"/>
      <c r="U6" s="11"/>
      <c r="V6" s="11"/>
      <c r="W6" s="11"/>
      <c r="X6" s="11"/>
      <c r="Y6" s="12" t="s">
        <v>8</v>
      </c>
      <c r="Z6" s="12"/>
      <c r="AA6" s="12"/>
      <c r="AB6" s="12"/>
      <c r="AC6" s="12"/>
      <c r="AD6" s="12"/>
      <c r="AE6" s="12"/>
      <c r="AF6" s="13" t="s">
        <v>9</v>
      </c>
      <c r="AG6" s="13"/>
      <c r="AH6" s="13"/>
      <c r="AI6" s="13"/>
      <c r="AJ6" s="13"/>
      <c r="AK6" s="13"/>
      <c r="AL6" s="13"/>
    </row>
    <row r="7" spans="1:38" ht="15" customHeight="1" x14ac:dyDescent="0.2">
      <c r="A7" s="14"/>
      <c r="B7" s="15"/>
      <c r="C7" s="16"/>
      <c r="D7" s="17" t="s">
        <v>9</v>
      </c>
      <c r="E7" s="18" t="s">
        <v>10</v>
      </c>
      <c r="F7" s="19"/>
      <c r="G7" s="20"/>
      <c r="H7" s="9" t="s">
        <v>11</v>
      </c>
      <c r="I7" s="9"/>
      <c r="J7" s="9"/>
      <c r="K7" s="21" t="s">
        <v>9</v>
      </c>
      <c r="L7" s="22" t="s">
        <v>10</v>
      </c>
      <c r="M7" s="23"/>
      <c r="N7" s="24"/>
      <c r="O7" s="10" t="s">
        <v>11</v>
      </c>
      <c r="P7" s="10"/>
      <c r="Q7" s="10"/>
      <c r="R7" s="25" t="s">
        <v>9</v>
      </c>
      <c r="S7" s="26" t="s">
        <v>10</v>
      </c>
      <c r="T7" s="27"/>
      <c r="U7" s="28"/>
      <c r="V7" s="11" t="s">
        <v>11</v>
      </c>
      <c r="W7" s="11"/>
      <c r="X7" s="11"/>
      <c r="Y7" s="29" t="s">
        <v>9</v>
      </c>
      <c r="Z7" s="30" t="s">
        <v>10</v>
      </c>
      <c r="AA7" s="31"/>
      <c r="AB7" s="32"/>
      <c r="AC7" s="12" t="s">
        <v>11</v>
      </c>
      <c r="AD7" s="12"/>
      <c r="AE7" s="12"/>
      <c r="AF7" s="33" t="s">
        <v>9</v>
      </c>
      <c r="AG7" s="34" t="s">
        <v>10</v>
      </c>
      <c r="AH7" s="35"/>
      <c r="AI7" s="36"/>
      <c r="AJ7" s="13" t="s">
        <v>11</v>
      </c>
      <c r="AK7" s="13"/>
      <c r="AL7" s="13"/>
    </row>
    <row r="8" spans="1:38" s="3" customFormat="1" ht="15" customHeight="1" x14ac:dyDescent="0.2">
      <c r="A8" s="37"/>
      <c r="B8" s="38"/>
      <c r="C8" s="39"/>
      <c r="D8" s="17"/>
      <c r="E8" s="40" t="s">
        <v>12</v>
      </c>
      <c r="F8" s="40" t="s">
        <v>13</v>
      </c>
      <c r="G8" s="40" t="s">
        <v>14</v>
      </c>
      <c r="H8" s="40" t="s">
        <v>12</v>
      </c>
      <c r="I8" s="40" t="s">
        <v>15</v>
      </c>
      <c r="J8" s="40" t="s">
        <v>16</v>
      </c>
      <c r="K8" s="21"/>
      <c r="L8" s="41" t="s">
        <v>12</v>
      </c>
      <c r="M8" s="41" t="s">
        <v>13</v>
      </c>
      <c r="N8" s="41" t="s">
        <v>14</v>
      </c>
      <c r="O8" s="41" t="s">
        <v>12</v>
      </c>
      <c r="P8" s="41" t="s">
        <v>15</v>
      </c>
      <c r="Q8" s="41" t="s">
        <v>16</v>
      </c>
      <c r="R8" s="25"/>
      <c r="S8" s="42" t="s">
        <v>12</v>
      </c>
      <c r="T8" s="42" t="s">
        <v>13</v>
      </c>
      <c r="U8" s="42" t="s">
        <v>14</v>
      </c>
      <c r="V8" s="42" t="s">
        <v>12</v>
      </c>
      <c r="W8" s="42" t="s">
        <v>15</v>
      </c>
      <c r="X8" s="42" t="s">
        <v>16</v>
      </c>
      <c r="Y8" s="29"/>
      <c r="Z8" s="43" t="s">
        <v>12</v>
      </c>
      <c r="AA8" s="43" t="s">
        <v>13</v>
      </c>
      <c r="AB8" s="43" t="s">
        <v>14</v>
      </c>
      <c r="AC8" s="43" t="s">
        <v>12</v>
      </c>
      <c r="AD8" s="43" t="s">
        <v>15</v>
      </c>
      <c r="AE8" s="43" t="s">
        <v>16</v>
      </c>
      <c r="AF8" s="33"/>
      <c r="AG8" s="44" t="s">
        <v>12</v>
      </c>
      <c r="AH8" s="44" t="s">
        <v>13</v>
      </c>
      <c r="AI8" s="44" t="s">
        <v>14</v>
      </c>
      <c r="AJ8" s="44" t="s">
        <v>12</v>
      </c>
      <c r="AK8" s="44" t="s">
        <v>15</v>
      </c>
      <c r="AL8" s="44" t="s">
        <v>16</v>
      </c>
    </row>
    <row r="9" spans="1:38" s="3" customFormat="1" ht="15" customHeight="1" x14ac:dyDescent="0.2">
      <c r="A9" s="45"/>
      <c r="B9" s="46"/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</row>
    <row r="10" spans="1:38" s="3" customFormat="1" ht="15" customHeight="1" x14ac:dyDescent="0.25">
      <c r="A10" s="49" t="s">
        <v>17</v>
      </c>
      <c r="B10" s="50"/>
      <c r="C10" s="51"/>
      <c r="D10" s="48">
        <f>[1]cargo!Y10</f>
        <v>29584164.885480002</v>
      </c>
      <c r="E10" s="48">
        <f>[1]cargo!Z10</f>
        <v>11040586.186000001</v>
      </c>
      <c r="F10" s="48">
        <f>[1]cargo!AA10</f>
        <v>2778292.7689999999</v>
      </c>
      <c r="G10" s="48">
        <f>[1]cargo!AB10</f>
        <v>8262293.4170000004</v>
      </c>
      <c r="H10" s="48">
        <f>[1]cargo!AC10</f>
        <v>18543578.699480001</v>
      </c>
      <c r="I10" s="48">
        <f>[1]cargo!AD10</f>
        <v>14968497.78128</v>
      </c>
      <c r="J10" s="48">
        <f>[1]cargo!AE10</f>
        <v>3575080.9182000002</v>
      </c>
      <c r="K10" s="48">
        <f>[1]cargo!BA10</f>
        <v>30257266.365398042</v>
      </c>
      <c r="L10" s="48">
        <f>[1]cargo!BB10</f>
        <v>10621966.241699999</v>
      </c>
      <c r="M10" s="48">
        <f>[1]cargo!BC10</f>
        <v>2675517.5057000001</v>
      </c>
      <c r="N10" s="48">
        <f>[1]cargo!BD10</f>
        <v>7946448.7359999986</v>
      </c>
      <c r="O10" s="48">
        <f>[1]cargo!BE10</f>
        <v>19635300.123698041</v>
      </c>
      <c r="P10" s="48">
        <f>[1]cargo!BF10</f>
        <v>16076680.84769804</v>
      </c>
      <c r="Q10" s="48">
        <f>[1]cargo!BG10</f>
        <v>3558619.2760000005</v>
      </c>
      <c r="R10" s="48">
        <f>[1]cargo!CC10</f>
        <v>0</v>
      </c>
      <c r="S10" s="48">
        <f>[1]cargo!CD10</f>
        <v>0</v>
      </c>
      <c r="T10" s="48">
        <f>[1]cargo!CE10</f>
        <v>0</v>
      </c>
      <c r="U10" s="48">
        <f>[1]cargo!CF10</f>
        <v>0</v>
      </c>
      <c r="V10" s="48">
        <f>[1]cargo!CG10</f>
        <v>0</v>
      </c>
      <c r="W10" s="48">
        <f>[1]cargo!CH10</f>
        <v>0</v>
      </c>
      <c r="X10" s="48">
        <f>[1]cargo!CI10</f>
        <v>0</v>
      </c>
      <c r="Y10" s="48">
        <f>[1]cargo!DE10</f>
        <v>0</v>
      </c>
      <c r="Z10" s="48">
        <f>[1]cargo!DF10</f>
        <v>0</v>
      </c>
      <c r="AA10" s="48">
        <f>[1]cargo!DG10</f>
        <v>0</v>
      </c>
      <c r="AB10" s="48">
        <f>[1]cargo!DH10</f>
        <v>0</v>
      </c>
      <c r="AC10" s="48">
        <f>[1]cargo!DI10</f>
        <v>0</v>
      </c>
      <c r="AD10" s="48">
        <f>[1]cargo!DJ10</f>
        <v>0</v>
      </c>
      <c r="AE10" s="48">
        <f>[1]cargo!DK10</f>
        <v>0</v>
      </c>
      <c r="AF10" s="48">
        <f t="shared" ref="AF10:AL10" si="0">D10+K10+R10+Y10</f>
        <v>59841431.250878043</v>
      </c>
      <c r="AG10" s="48">
        <f t="shared" si="0"/>
        <v>21662552.427699998</v>
      </c>
      <c r="AH10" s="48">
        <f t="shared" si="0"/>
        <v>5453810.2747</v>
      </c>
      <c r="AI10" s="48">
        <f t="shared" si="0"/>
        <v>16208742.152999999</v>
      </c>
      <c r="AJ10" s="48">
        <f t="shared" si="0"/>
        <v>38178878.823178038</v>
      </c>
      <c r="AK10" s="48">
        <f t="shared" si="0"/>
        <v>31045178.62897804</v>
      </c>
      <c r="AL10" s="48">
        <f t="shared" si="0"/>
        <v>7133700.1942000007</v>
      </c>
    </row>
    <row r="11" spans="1:38" s="3" customFormat="1" ht="15" customHeight="1" x14ac:dyDescent="0.25">
      <c r="A11" s="49"/>
      <c r="B11" s="50"/>
      <c r="C11" s="51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</row>
    <row r="12" spans="1:38" s="3" customFormat="1" ht="15" customHeight="1" x14ac:dyDescent="0.25">
      <c r="A12" s="49"/>
      <c r="B12" s="50" t="s">
        <v>18</v>
      </c>
      <c r="C12" s="51"/>
      <c r="D12" s="48">
        <f>[1]cargo!Y12</f>
        <v>2529793.5890799994</v>
      </c>
      <c r="E12" s="48">
        <f>[1]cargo!Z12</f>
        <v>406721.88499999995</v>
      </c>
      <c r="F12" s="48">
        <f>[1]cargo!AA12</f>
        <v>364006.39399999997</v>
      </c>
      <c r="G12" s="48">
        <f>[1]cargo!AB12</f>
        <v>42715.491000000002</v>
      </c>
      <c r="H12" s="48">
        <f>[1]cargo!AC12</f>
        <v>2123071.7040799996</v>
      </c>
      <c r="I12" s="48">
        <f>[1]cargo!AD12</f>
        <v>1900329.6618799998</v>
      </c>
      <c r="J12" s="48">
        <f>[1]cargo!AE12</f>
        <v>222742.04219999997</v>
      </c>
      <c r="K12" s="48">
        <f>[1]cargo!BA12</f>
        <v>2697312.3426100085</v>
      </c>
      <c r="L12" s="48">
        <f>[1]cargo!BB12</f>
        <v>384864.163</v>
      </c>
      <c r="M12" s="48">
        <f>[1]cargo!BC12</f>
        <v>342399.353</v>
      </c>
      <c r="N12" s="48">
        <f>[1]cargo!BD12</f>
        <v>42464.810000000005</v>
      </c>
      <c r="O12" s="48">
        <f>[1]cargo!BE12</f>
        <v>2312448.1796100084</v>
      </c>
      <c r="P12" s="48">
        <f>[1]cargo!BF12</f>
        <v>2089890.1016100082</v>
      </c>
      <c r="Q12" s="48">
        <f>[1]cargo!BG12</f>
        <v>222558.07799999998</v>
      </c>
      <c r="R12" s="48">
        <f>[1]cargo!CC12</f>
        <v>0</v>
      </c>
      <c r="S12" s="48">
        <f>[1]cargo!CD12</f>
        <v>0</v>
      </c>
      <c r="T12" s="48">
        <f>[1]cargo!CE12</f>
        <v>0</v>
      </c>
      <c r="U12" s="48">
        <f>[1]cargo!CF12</f>
        <v>0</v>
      </c>
      <c r="V12" s="48">
        <f>[1]cargo!CG12</f>
        <v>0</v>
      </c>
      <c r="W12" s="48">
        <f>[1]cargo!CH12</f>
        <v>0</v>
      </c>
      <c r="X12" s="48">
        <f>[1]cargo!CI12</f>
        <v>0</v>
      </c>
      <c r="Y12" s="48">
        <f>[1]cargo!DE12</f>
        <v>0</v>
      </c>
      <c r="Z12" s="48">
        <f>[1]cargo!DF12</f>
        <v>0</v>
      </c>
      <c r="AA12" s="48">
        <f>[1]cargo!DG12</f>
        <v>0</v>
      </c>
      <c r="AB12" s="48">
        <f>[1]cargo!DH12</f>
        <v>0</v>
      </c>
      <c r="AC12" s="48">
        <f>[1]cargo!DI12</f>
        <v>0</v>
      </c>
      <c r="AD12" s="48">
        <f>[1]cargo!DJ12</f>
        <v>0</v>
      </c>
      <c r="AE12" s="48">
        <f>[1]cargo!DK12</f>
        <v>0</v>
      </c>
      <c r="AF12" s="48">
        <f t="shared" ref="AF12:AL21" si="1">D12+K12+R12+Y12</f>
        <v>5227105.9316900074</v>
      </c>
      <c r="AG12" s="48">
        <f t="shared" si="1"/>
        <v>791586.04799999995</v>
      </c>
      <c r="AH12" s="48">
        <f t="shared" si="1"/>
        <v>706405.74699999997</v>
      </c>
      <c r="AI12" s="48">
        <f t="shared" si="1"/>
        <v>85180.301000000007</v>
      </c>
      <c r="AJ12" s="48">
        <f t="shared" si="1"/>
        <v>4435519.883690008</v>
      </c>
      <c r="AK12" s="48">
        <f t="shared" si="1"/>
        <v>3990219.7634900082</v>
      </c>
      <c r="AL12" s="48">
        <f t="shared" si="1"/>
        <v>445300.12019999995</v>
      </c>
    </row>
    <row r="13" spans="1:38" s="3" customFormat="1" ht="15" customHeight="1" x14ac:dyDescent="0.2">
      <c r="A13" s="52"/>
      <c r="B13" s="53"/>
      <c r="C13" s="51" t="s">
        <v>19</v>
      </c>
      <c r="D13" s="48">
        <f>[1]cargo!Y13</f>
        <v>2123071.7040799996</v>
      </c>
      <c r="E13" s="48">
        <f>[1]cargo!Z13</f>
        <v>0</v>
      </c>
      <c r="F13" s="48">
        <f>[1]cargo!AA13</f>
        <v>0</v>
      </c>
      <c r="G13" s="48">
        <f>[1]cargo!AB13</f>
        <v>0</v>
      </c>
      <c r="H13" s="48">
        <f>[1]cargo!AC13</f>
        <v>2123071.7040799996</v>
      </c>
      <c r="I13" s="48">
        <f>[1]cargo!AD13</f>
        <v>1900329.6618799998</v>
      </c>
      <c r="J13" s="48">
        <f>[1]cargo!AE13</f>
        <v>222742.04219999997</v>
      </c>
      <c r="K13" s="48">
        <f>[1]cargo!BA13</f>
        <v>2312448.1796100084</v>
      </c>
      <c r="L13" s="48">
        <f>[1]cargo!BB13</f>
        <v>0</v>
      </c>
      <c r="M13" s="48">
        <f>[1]cargo!BC13</f>
        <v>0</v>
      </c>
      <c r="N13" s="48">
        <f>[1]cargo!BD13</f>
        <v>0</v>
      </c>
      <c r="O13" s="48">
        <f>[1]cargo!BE13</f>
        <v>2312448.1796100084</v>
      </c>
      <c r="P13" s="48">
        <f>[1]cargo!BF13</f>
        <v>2089890.1016100082</v>
      </c>
      <c r="Q13" s="48">
        <f>[1]cargo!BG13</f>
        <v>222558.07799999998</v>
      </c>
      <c r="R13" s="48">
        <f>[1]cargo!CC13</f>
        <v>0</v>
      </c>
      <c r="S13" s="48">
        <f>[1]cargo!CD13</f>
        <v>0</v>
      </c>
      <c r="T13" s="48">
        <f>[1]cargo!CE13</f>
        <v>0</v>
      </c>
      <c r="U13" s="48">
        <f>[1]cargo!CF13</f>
        <v>0</v>
      </c>
      <c r="V13" s="48">
        <f>[1]cargo!CG13</f>
        <v>0</v>
      </c>
      <c r="W13" s="48">
        <f>[1]cargo!CH13</f>
        <v>0</v>
      </c>
      <c r="X13" s="48">
        <f>[1]cargo!CI13</f>
        <v>0</v>
      </c>
      <c r="Y13" s="48">
        <f>[1]cargo!DE13</f>
        <v>0</v>
      </c>
      <c r="Z13" s="48">
        <f>[1]cargo!DF13</f>
        <v>0</v>
      </c>
      <c r="AA13" s="48">
        <f>[1]cargo!DG13</f>
        <v>0</v>
      </c>
      <c r="AB13" s="48">
        <f>[1]cargo!DH13</f>
        <v>0</v>
      </c>
      <c r="AC13" s="48">
        <f>[1]cargo!DI13</f>
        <v>0</v>
      </c>
      <c r="AD13" s="48">
        <f>[1]cargo!DJ13</f>
        <v>0</v>
      </c>
      <c r="AE13" s="48">
        <f>[1]cargo!DK13</f>
        <v>0</v>
      </c>
      <c r="AF13" s="48">
        <f t="shared" si="1"/>
        <v>4435519.883690008</v>
      </c>
      <c r="AG13" s="48">
        <f t="shared" si="1"/>
        <v>0</v>
      </c>
      <c r="AH13" s="48">
        <f t="shared" si="1"/>
        <v>0</v>
      </c>
      <c r="AI13" s="48">
        <f t="shared" si="1"/>
        <v>0</v>
      </c>
      <c r="AJ13" s="48">
        <f t="shared" si="1"/>
        <v>4435519.883690008</v>
      </c>
      <c r="AK13" s="48">
        <f t="shared" si="1"/>
        <v>3990219.7634900082</v>
      </c>
      <c r="AL13" s="48">
        <f t="shared" si="1"/>
        <v>445300.12019999995</v>
      </c>
    </row>
    <row r="14" spans="1:38" s="3" customFormat="1" ht="15" customHeight="1" x14ac:dyDescent="0.2">
      <c r="A14" s="52"/>
      <c r="B14" s="53"/>
      <c r="C14" s="54" t="s">
        <v>20</v>
      </c>
      <c r="D14" s="48">
        <f>[1]cargo!Y14</f>
        <v>670276.87520000001</v>
      </c>
      <c r="E14" s="48">
        <f>[1]cargo!Z14</f>
        <v>0</v>
      </c>
      <c r="F14" s="48">
        <f>[1]cargo!AA14</f>
        <v>0</v>
      </c>
      <c r="G14" s="48">
        <f>[1]cargo!AB14</f>
        <v>0</v>
      </c>
      <c r="H14" s="48">
        <f>[1]cargo!AC14</f>
        <v>670276.87520000001</v>
      </c>
      <c r="I14" s="48">
        <f>[1]cargo!AD14</f>
        <v>522462.13699999999</v>
      </c>
      <c r="J14" s="48">
        <f>[1]cargo!AE14</f>
        <v>147814.73819999999</v>
      </c>
      <c r="K14" s="48">
        <f>[1]cargo!BA14</f>
        <v>815762.26</v>
      </c>
      <c r="L14" s="48">
        <f>[1]cargo!BB14</f>
        <v>0</v>
      </c>
      <c r="M14" s="48">
        <f>[1]cargo!BC14</f>
        <v>0</v>
      </c>
      <c r="N14" s="48">
        <f>[1]cargo!BD14</f>
        <v>0</v>
      </c>
      <c r="O14" s="48">
        <f>[1]cargo!BE14</f>
        <v>815762.26</v>
      </c>
      <c r="P14" s="48">
        <f>[1]cargo!BF14</f>
        <v>661090.08400000003</v>
      </c>
      <c r="Q14" s="48">
        <f>[1]cargo!BG14</f>
        <v>154672.17599999998</v>
      </c>
      <c r="R14" s="48">
        <f>[1]cargo!CC14</f>
        <v>0</v>
      </c>
      <c r="S14" s="48">
        <f>[1]cargo!CD14</f>
        <v>0</v>
      </c>
      <c r="T14" s="48">
        <f>[1]cargo!CE14</f>
        <v>0</v>
      </c>
      <c r="U14" s="48">
        <f>[1]cargo!CF14</f>
        <v>0</v>
      </c>
      <c r="V14" s="48">
        <f>[1]cargo!CG14</f>
        <v>0</v>
      </c>
      <c r="W14" s="48">
        <f>[1]cargo!CH14</f>
        <v>0</v>
      </c>
      <c r="X14" s="48">
        <f>[1]cargo!CI14</f>
        <v>0</v>
      </c>
      <c r="Y14" s="48">
        <f>[1]cargo!DE14</f>
        <v>0</v>
      </c>
      <c r="Z14" s="48">
        <f>[1]cargo!DF14</f>
        <v>0</v>
      </c>
      <c r="AA14" s="48">
        <f>[1]cargo!DG14</f>
        <v>0</v>
      </c>
      <c r="AB14" s="48">
        <f>[1]cargo!DH14</f>
        <v>0</v>
      </c>
      <c r="AC14" s="48">
        <f>[1]cargo!DI14</f>
        <v>0</v>
      </c>
      <c r="AD14" s="48">
        <f>[1]cargo!DJ14</f>
        <v>0</v>
      </c>
      <c r="AE14" s="48">
        <f>[1]cargo!DK14</f>
        <v>0</v>
      </c>
      <c r="AF14" s="48">
        <f t="shared" si="1"/>
        <v>1486039.1351999999</v>
      </c>
      <c r="AG14" s="48">
        <f t="shared" si="1"/>
        <v>0</v>
      </c>
      <c r="AH14" s="48">
        <f t="shared" si="1"/>
        <v>0</v>
      </c>
      <c r="AI14" s="48">
        <f t="shared" si="1"/>
        <v>0</v>
      </c>
      <c r="AJ14" s="48">
        <f t="shared" si="1"/>
        <v>1486039.1351999999</v>
      </c>
      <c r="AK14" s="48">
        <f t="shared" si="1"/>
        <v>1183552.2209999999</v>
      </c>
      <c r="AL14" s="48">
        <f t="shared" si="1"/>
        <v>302486.9142</v>
      </c>
    </row>
    <row r="15" spans="1:38" s="3" customFormat="1" ht="15" customHeight="1" x14ac:dyDescent="0.2">
      <c r="A15" s="52"/>
      <c r="B15" s="53"/>
      <c r="C15" s="54" t="s">
        <v>21</v>
      </c>
      <c r="D15" s="48">
        <f>[1]cargo!Y15</f>
        <v>1216376.9666999998</v>
      </c>
      <c r="E15" s="48">
        <f>[1]cargo!Z15</f>
        <v>0</v>
      </c>
      <c r="F15" s="48">
        <f>[1]cargo!AA15</f>
        <v>0</v>
      </c>
      <c r="G15" s="48">
        <f>[1]cargo!AB15</f>
        <v>0</v>
      </c>
      <c r="H15" s="48">
        <f>[1]cargo!AC15</f>
        <v>1216376.9666999998</v>
      </c>
      <c r="I15" s="48">
        <f>[1]cargo!AD15</f>
        <v>1141449.6626999998</v>
      </c>
      <c r="J15" s="48">
        <f>[1]cargo!AE15</f>
        <v>74927.303999999975</v>
      </c>
      <c r="K15" s="48">
        <f>[1]cargo!BA15</f>
        <v>1264594.2149000082</v>
      </c>
      <c r="L15" s="48">
        <f>[1]cargo!BB15</f>
        <v>0</v>
      </c>
      <c r="M15" s="48">
        <f>[1]cargo!BC15</f>
        <v>0</v>
      </c>
      <c r="N15" s="48">
        <f>[1]cargo!BD15</f>
        <v>0</v>
      </c>
      <c r="O15" s="48">
        <f>[1]cargo!BE15</f>
        <v>1264594.2149000082</v>
      </c>
      <c r="P15" s="48">
        <f>[1]cargo!BF15</f>
        <v>1196708.3129000082</v>
      </c>
      <c r="Q15" s="48">
        <f>[1]cargo!BG15</f>
        <v>67885.902000000016</v>
      </c>
      <c r="R15" s="48">
        <f>[1]cargo!CC15</f>
        <v>0</v>
      </c>
      <c r="S15" s="48">
        <f>[1]cargo!CD15</f>
        <v>0</v>
      </c>
      <c r="T15" s="48">
        <f>[1]cargo!CE15</f>
        <v>0</v>
      </c>
      <c r="U15" s="48">
        <f>[1]cargo!CF15</f>
        <v>0</v>
      </c>
      <c r="V15" s="48">
        <f>[1]cargo!CG15</f>
        <v>0</v>
      </c>
      <c r="W15" s="48">
        <f>[1]cargo!CH15</f>
        <v>0</v>
      </c>
      <c r="X15" s="48">
        <f>[1]cargo!CI15</f>
        <v>0</v>
      </c>
      <c r="Y15" s="48">
        <f>[1]cargo!DE15</f>
        <v>0</v>
      </c>
      <c r="Z15" s="48">
        <f>[1]cargo!DF15</f>
        <v>0</v>
      </c>
      <c r="AA15" s="48">
        <f>[1]cargo!DG15</f>
        <v>0</v>
      </c>
      <c r="AB15" s="48">
        <f>[1]cargo!DH15</f>
        <v>0</v>
      </c>
      <c r="AC15" s="48">
        <f>[1]cargo!DI15</f>
        <v>0</v>
      </c>
      <c r="AD15" s="48">
        <f>[1]cargo!DJ15</f>
        <v>0</v>
      </c>
      <c r="AE15" s="48">
        <f>[1]cargo!DK15</f>
        <v>0</v>
      </c>
      <c r="AF15" s="48">
        <f t="shared" si="1"/>
        <v>2480971.1816000082</v>
      </c>
      <c r="AG15" s="48">
        <f t="shared" si="1"/>
        <v>0</v>
      </c>
      <c r="AH15" s="48">
        <f t="shared" si="1"/>
        <v>0</v>
      </c>
      <c r="AI15" s="48">
        <f t="shared" si="1"/>
        <v>0</v>
      </c>
      <c r="AJ15" s="48">
        <f t="shared" si="1"/>
        <v>2480971.1816000082</v>
      </c>
      <c r="AK15" s="48">
        <f t="shared" si="1"/>
        <v>2338157.9756000079</v>
      </c>
      <c r="AL15" s="48">
        <f t="shared" si="1"/>
        <v>142813.20600000001</v>
      </c>
    </row>
    <row r="16" spans="1:38" s="3" customFormat="1" ht="15" customHeight="1" x14ac:dyDescent="0.2">
      <c r="A16" s="52"/>
      <c r="B16" s="53"/>
      <c r="C16" s="54" t="s">
        <v>22</v>
      </c>
      <c r="D16" s="48">
        <f>[1]cargo!Y16</f>
        <v>66420.514179999998</v>
      </c>
      <c r="E16" s="48">
        <f>[1]cargo!Z16</f>
        <v>0</v>
      </c>
      <c r="F16" s="48">
        <f>[1]cargo!AA16</f>
        <v>0</v>
      </c>
      <c r="G16" s="48">
        <f>[1]cargo!AB16</f>
        <v>0</v>
      </c>
      <c r="H16" s="48">
        <f>[1]cargo!AC16</f>
        <v>66420.514179999998</v>
      </c>
      <c r="I16" s="48">
        <f>[1]cargo!AD16</f>
        <v>66420.514179999998</v>
      </c>
      <c r="J16" s="48">
        <f>[1]cargo!AE16</f>
        <v>0</v>
      </c>
      <c r="K16" s="48">
        <f>[1]cargo!BA16</f>
        <v>70196.329710000005</v>
      </c>
      <c r="L16" s="48">
        <f>[1]cargo!BB16</f>
        <v>0</v>
      </c>
      <c r="M16" s="48">
        <f>[1]cargo!BC16</f>
        <v>0</v>
      </c>
      <c r="N16" s="48">
        <f>[1]cargo!BD16</f>
        <v>0</v>
      </c>
      <c r="O16" s="48">
        <f>[1]cargo!BE16</f>
        <v>70196.329710000005</v>
      </c>
      <c r="P16" s="48">
        <f>[1]cargo!BF16</f>
        <v>70196.329710000005</v>
      </c>
      <c r="Q16" s="48">
        <f>[1]cargo!BG16</f>
        <v>0</v>
      </c>
      <c r="R16" s="48">
        <f>[1]cargo!CC16</f>
        <v>0</v>
      </c>
      <c r="S16" s="48">
        <f>[1]cargo!CD16</f>
        <v>0</v>
      </c>
      <c r="T16" s="48">
        <f>[1]cargo!CE16</f>
        <v>0</v>
      </c>
      <c r="U16" s="48">
        <f>[1]cargo!CF16</f>
        <v>0</v>
      </c>
      <c r="V16" s="48">
        <f>[1]cargo!CG16</f>
        <v>0</v>
      </c>
      <c r="W16" s="48">
        <f>[1]cargo!CH16</f>
        <v>0</v>
      </c>
      <c r="X16" s="48">
        <f>[1]cargo!CI16</f>
        <v>0</v>
      </c>
      <c r="Y16" s="48">
        <f>[1]cargo!DE16</f>
        <v>0</v>
      </c>
      <c r="Z16" s="48">
        <f>[1]cargo!DF16</f>
        <v>0</v>
      </c>
      <c r="AA16" s="48">
        <f>[1]cargo!DG16</f>
        <v>0</v>
      </c>
      <c r="AB16" s="48">
        <f>[1]cargo!DH16</f>
        <v>0</v>
      </c>
      <c r="AC16" s="48">
        <f>[1]cargo!DI16</f>
        <v>0</v>
      </c>
      <c r="AD16" s="48">
        <f>[1]cargo!DJ16</f>
        <v>0</v>
      </c>
      <c r="AE16" s="48">
        <f>[1]cargo!DK16</f>
        <v>0</v>
      </c>
      <c r="AF16" s="48">
        <f t="shared" si="1"/>
        <v>136616.84389000002</v>
      </c>
      <c r="AG16" s="48">
        <f t="shared" si="1"/>
        <v>0</v>
      </c>
      <c r="AH16" s="48">
        <f t="shared" si="1"/>
        <v>0</v>
      </c>
      <c r="AI16" s="48">
        <f t="shared" si="1"/>
        <v>0</v>
      </c>
      <c r="AJ16" s="48">
        <f t="shared" si="1"/>
        <v>136616.84389000002</v>
      </c>
      <c r="AK16" s="48">
        <f t="shared" si="1"/>
        <v>136616.84389000002</v>
      </c>
      <c r="AL16" s="48">
        <f t="shared" si="1"/>
        <v>0</v>
      </c>
    </row>
    <row r="17" spans="1:38" s="3" customFormat="1" ht="15" customHeight="1" x14ac:dyDescent="0.2">
      <c r="A17" s="52"/>
      <c r="B17" s="53"/>
      <c r="C17" s="54" t="s">
        <v>23</v>
      </c>
      <c r="D17" s="48">
        <f>[1]cargo!Y17</f>
        <v>169997.348</v>
      </c>
      <c r="E17" s="48">
        <f>[1]cargo!Z17</f>
        <v>0</v>
      </c>
      <c r="F17" s="48">
        <f>[1]cargo!AA17</f>
        <v>0</v>
      </c>
      <c r="G17" s="48">
        <f>[1]cargo!AB17</f>
        <v>0</v>
      </c>
      <c r="H17" s="48">
        <f>[1]cargo!AC17</f>
        <v>169997.348</v>
      </c>
      <c r="I17" s="48">
        <f>[1]cargo!AD17</f>
        <v>169997.348</v>
      </c>
      <c r="J17" s="48">
        <f>[1]cargo!AE17</f>
        <v>0</v>
      </c>
      <c r="K17" s="48">
        <f>[1]cargo!BA17</f>
        <v>161895.375</v>
      </c>
      <c r="L17" s="48">
        <f>[1]cargo!BB17</f>
        <v>0</v>
      </c>
      <c r="M17" s="48">
        <f>[1]cargo!BC17</f>
        <v>0</v>
      </c>
      <c r="N17" s="48">
        <f>[1]cargo!BD17</f>
        <v>0</v>
      </c>
      <c r="O17" s="48">
        <f>[1]cargo!BE17</f>
        <v>161895.375</v>
      </c>
      <c r="P17" s="48">
        <f>[1]cargo!BF17</f>
        <v>161895.375</v>
      </c>
      <c r="Q17" s="48">
        <f>[1]cargo!BG17</f>
        <v>0</v>
      </c>
      <c r="R17" s="48">
        <f>[1]cargo!CC17</f>
        <v>0</v>
      </c>
      <c r="S17" s="48">
        <f>[1]cargo!CD17</f>
        <v>0</v>
      </c>
      <c r="T17" s="48">
        <f>[1]cargo!CE17</f>
        <v>0</v>
      </c>
      <c r="U17" s="48">
        <f>[1]cargo!CF17</f>
        <v>0</v>
      </c>
      <c r="V17" s="48">
        <f>[1]cargo!CG17</f>
        <v>0</v>
      </c>
      <c r="W17" s="48">
        <f>[1]cargo!CH17</f>
        <v>0</v>
      </c>
      <c r="X17" s="48">
        <f>[1]cargo!CI17</f>
        <v>0</v>
      </c>
      <c r="Y17" s="48">
        <f>[1]cargo!DE17</f>
        <v>0</v>
      </c>
      <c r="Z17" s="48">
        <f>[1]cargo!DF17</f>
        <v>0</v>
      </c>
      <c r="AA17" s="48">
        <f>[1]cargo!DG17</f>
        <v>0</v>
      </c>
      <c r="AB17" s="48">
        <f>[1]cargo!DH17</f>
        <v>0</v>
      </c>
      <c r="AC17" s="48">
        <f>[1]cargo!DI17</f>
        <v>0</v>
      </c>
      <c r="AD17" s="48">
        <f>[1]cargo!DJ17</f>
        <v>0</v>
      </c>
      <c r="AE17" s="48">
        <f>[1]cargo!DK17</f>
        <v>0</v>
      </c>
      <c r="AF17" s="48">
        <f t="shared" si="1"/>
        <v>331892.723</v>
      </c>
      <c r="AG17" s="48">
        <f t="shared" si="1"/>
        <v>0</v>
      </c>
      <c r="AH17" s="48">
        <f t="shared" si="1"/>
        <v>0</v>
      </c>
      <c r="AI17" s="48">
        <f t="shared" si="1"/>
        <v>0</v>
      </c>
      <c r="AJ17" s="48">
        <f t="shared" si="1"/>
        <v>331892.723</v>
      </c>
      <c r="AK17" s="48">
        <f t="shared" si="1"/>
        <v>331892.723</v>
      </c>
      <c r="AL17" s="48">
        <f t="shared" si="1"/>
        <v>0</v>
      </c>
    </row>
    <row r="18" spans="1:38" s="3" customFormat="1" ht="15" customHeight="1" x14ac:dyDescent="0.2">
      <c r="A18" s="52"/>
      <c r="B18" s="53"/>
      <c r="C18" s="51" t="s">
        <v>24</v>
      </c>
      <c r="D18" s="48">
        <f>[1]cargo!Y18</f>
        <v>188875.82900000003</v>
      </c>
      <c r="E18" s="48">
        <f>[1]cargo!Z18</f>
        <v>188875.82900000003</v>
      </c>
      <c r="F18" s="48">
        <f>[1]cargo!AA18</f>
        <v>146776.33800000002</v>
      </c>
      <c r="G18" s="48">
        <f>[1]cargo!AB18</f>
        <v>42099.491000000002</v>
      </c>
      <c r="H18" s="48">
        <f>[1]cargo!AC18</f>
        <v>0</v>
      </c>
      <c r="I18" s="48">
        <f>[1]cargo!AD18</f>
        <v>0</v>
      </c>
      <c r="J18" s="48">
        <f>[1]cargo!AE18</f>
        <v>0</v>
      </c>
      <c r="K18" s="48">
        <f>[1]cargo!BA18</f>
        <v>197483.88</v>
      </c>
      <c r="L18" s="48">
        <f>[1]cargo!BB18</f>
        <v>197483.88</v>
      </c>
      <c r="M18" s="48">
        <f>[1]cargo!BC18</f>
        <v>155923.64000000001</v>
      </c>
      <c r="N18" s="48">
        <f>[1]cargo!BD18</f>
        <v>41560.240000000005</v>
      </c>
      <c r="O18" s="48">
        <f>[1]cargo!BE18</f>
        <v>0</v>
      </c>
      <c r="P18" s="48">
        <f>[1]cargo!BF18</f>
        <v>0</v>
      </c>
      <c r="Q18" s="48">
        <f>[1]cargo!BG18</f>
        <v>0</v>
      </c>
      <c r="R18" s="48">
        <f>[1]cargo!CC18</f>
        <v>0</v>
      </c>
      <c r="S18" s="48">
        <f>[1]cargo!CD18</f>
        <v>0</v>
      </c>
      <c r="T18" s="48">
        <f>[1]cargo!CE18</f>
        <v>0</v>
      </c>
      <c r="U18" s="48">
        <f>[1]cargo!CF18</f>
        <v>0</v>
      </c>
      <c r="V18" s="48">
        <f>[1]cargo!CG18</f>
        <v>0</v>
      </c>
      <c r="W18" s="48">
        <f>[1]cargo!CH18</f>
        <v>0</v>
      </c>
      <c r="X18" s="48">
        <f>[1]cargo!CI18</f>
        <v>0</v>
      </c>
      <c r="Y18" s="48">
        <f>[1]cargo!DE18</f>
        <v>0</v>
      </c>
      <c r="Z18" s="48">
        <f>[1]cargo!DF18</f>
        <v>0</v>
      </c>
      <c r="AA18" s="48">
        <f>[1]cargo!DG18</f>
        <v>0</v>
      </c>
      <c r="AB18" s="48">
        <f>[1]cargo!DH18</f>
        <v>0</v>
      </c>
      <c r="AC18" s="48">
        <f>[1]cargo!DI18</f>
        <v>0</v>
      </c>
      <c r="AD18" s="48">
        <f>[1]cargo!DJ18</f>
        <v>0</v>
      </c>
      <c r="AE18" s="48">
        <f>[1]cargo!DK18</f>
        <v>0</v>
      </c>
      <c r="AF18" s="48">
        <f t="shared" si="1"/>
        <v>386359.70900000003</v>
      </c>
      <c r="AG18" s="48">
        <f t="shared" si="1"/>
        <v>386359.70900000003</v>
      </c>
      <c r="AH18" s="48">
        <f t="shared" si="1"/>
        <v>302699.978</v>
      </c>
      <c r="AI18" s="48">
        <f t="shared" si="1"/>
        <v>83659.731</v>
      </c>
      <c r="AJ18" s="48">
        <f t="shared" si="1"/>
        <v>0</v>
      </c>
      <c r="AK18" s="48">
        <f t="shared" si="1"/>
        <v>0</v>
      </c>
      <c r="AL18" s="48">
        <f t="shared" si="1"/>
        <v>0</v>
      </c>
    </row>
    <row r="19" spans="1:38" s="3" customFormat="1" ht="15" customHeight="1" x14ac:dyDescent="0.2">
      <c r="A19" s="52"/>
      <c r="B19" s="53"/>
      <c r="C19" s="54" t="s">
        <v>25</v>
      </c>
      <c r="D19" s="48">
        <f>[1]cargo!Y19</f>
        <v>80411.83</v>
      </c>
      <c r="E19" s="48">
        <f>[1]cargo!Z19</f>
        <v>80411.83</v>
      </c>
      <c r="F19" s="48">
        <f>[1]cargo!AA19</f>
        <v>80163.588000000003</v>
      </c>
      <c r="G19" s="48">
        <f>[1]cargo!AB19</f>
        <v>248.24199999999999</v>
      </c>
      <c r="H19" s="48">
        <f>[1]cargo!AC19</f>
        <v>0</v>
      </c>
      <c r="I19" s="48">
        <f>[1]cargo!AD19</f>
        <v>0</v>
      </c>
      <c r="J19" s="48">
        <f>[1]cargo!AE19</f>
        <v>0</v>
      </c>
      <c r="K19" s="48">
        <f>[1]cargo!BA19</f>
        <v>134944.08000000002</v>
      </c>
      <c r="L19" s="48">
        <f>[1]cargo!BB19</f>
        <v>134944.08000000002</v>
      </c>
      <c r="M19" s="48">
        <f>[1]cargo!BC19</f>
        <v>134944.08000000002</v>
      </c>
      <c r="N19" s="48">
        <f>[1]cargo!BD19</f>
        <v>0</v>
      </c>
      <c r="O19" s="48">
        <f>[1]cargo!BE19</f>
        <v>0</v>
      </c>
      <c r="P19" s="48">
        <f>[1]cargo!BF19</f>
        <v>0</v>
      </c>
      <c r="Q19" s="48">
        <f>[1]cargo!BG19</f>
        <v>0</v>
      </c>
      <c r="R19" s="48">
        <f>[1]cargo!CC19</f>
        <v>0</v>
      </c>
      <c r="S19" s="48">
        <f>[1]cargo!CD19</f>
        <v>0</v>
      </c>
      <c r="T19" s="48">
        <f>[1]cargo!CE19</f>
        <v>0</v>
      </c>
      <c r="U19" s="48">
        <f>[1]cargo!CF19</f>
        <v>0</v>
      </c>
      <c r="V19" s="48">
        <f>[1]cargo!CG19</f>
        <v>0</v>
      </c>
      <c r="W19" s="48">
        <f>[1]cargo!CH19</f>
        <v>0</v>
      </c>
      <c r="X19" s="48">
        <f>[1]cargo!CI19</f>
        <v>0</v>
      </c>
      <c r="Y19" s="48">
        <f>[1]cargo!DE19</f>
        <v>0</v>
      </c>
      <c r="Z19" s="48">
        <f>[1]cargo!DF19</f>
        <v>0</v>
      </c>
      <c r="AA19" s="48">
        <f>[1]cargo!DG19</f>
        <v>0</v>
      </c>
      <c r="AB19" s="48">
        <f>[1]cargo!DH19</f>
        <v>0</v>
      </c>
      <c r="AC19" s="48">
        <f>[1]cargo!DI19</f>
        <v>0</v>
      </c>
      <c r="AD19" s="48">
        <f>[1]cargo!DJ19</f>
        <v>0</v>
      </c>
      <c r="AE19" s="48">
        <f>[1]cargo!DK19</f>
        <v>0</v>
      </c>
      <c r="AF19" s="48">
        <f t="shared" si="1"/>
        <v>215355.91000000003</v>
      </c>
      <c r="AG19" s="48">
        <f t="shared" si="1"/>
        <v>215355.91000000003</v>
      </c>
      <c r="AH19" s="48">
        <f t="shared" si="1"/>
        <v>215107.66800000001</v>
      </c>
      <c r="AI19" s="48">
        <f t="shared" si="1"/>
        <v>248.24199999999999</v>
      </c>
      <c r="AJ19" s="48">
        <f t="shared" si="1"/>
        <v>0</v>
      </c>
      <c r="AK19" s="48">
        <f t="shared" si="1"/>
        <v>0</v>
      </c>
      <c r="AL19" s="48">
        <f t="shared" si="1"/>
        <v>0</v>
      </c>
    </row>
    <row r="20" spans="1:38" s="3" customFormat="1" ht="15" customHeight="1" x14ac:dyDescent="0.2">
      <c r="A20" s="52"/>
      <c r="B20" s="53"/>
      <c r="C20" s="54" t="s">
        <v>24</v>
      </c>
      <c r="D20" s="48">
        <f>[1]cargo!Y20</f>
        <v>108463.99900000001</v>
      </c>
      <c r="E20" s="48">
        <f>[1]cargo!Z20</f>
        <v>108463.99900000001</v>
      </c>
      <c r="F20" s="48">
        <f>[1]cargo!AA20</f>
        <v>66612.750000000015</v>
      </c>
      <c r="G20" s="48">
        <f>[1]cargo!AB20</f>
        <v>41851.249000000003</v>
      </c>
      <c r="H20" s="48">
        <f>[1]cargo!AC20</f>
        <v>0</v>
      </c>
      <c r="I20" s="48">
        <f>[1]cargo!AD20</f>
        <v>0</v>
      </c>
      <c r="J20" s="48">
        <f>[1]cargo!AE20</f>
        <v>0</v>
      </c>
      <c r="K20" s="48">
        <f>[1]cargo!BA20</f>
        <v>62539.8</v>
      </c>
      <c r="L20" s="48">
        <f>[1]cargo!BB20</f>
        <v>62539.8</v>
      </c>
      <c r="M20" s="48">
        <f>[1]cargo!BC20</f>
        <v>20979.56</v>
      </c>
      <c r="N20" s="48">
        <f>[1]cargo!BD20</f>
        <v>41560.240000000005</v>
      </c>
      <c r="O20" s="48">
        <f>[1]cargo!BE20</f>
        <v>0</v>
      </c>
      <c r="P20" s="48">
        <f>[1]cargo!BF20</f>
        <v>0</v>
      </c>
      <c r="Q20" s="48">
        <f>[1]cargo!BG20</f>
        <v>0</v>
      </c>
      <c r="R20" s="48">
        <f>[1]cargo!CC20</f>
        <v>0</v>
      </c>
      <c r="S20" s="48">
        <f>[1]cargo!CD20</f>
        <v>0</v>
      </c>
      <c r="T20" s="48">
        <f>[1]cargo!CE20</f>
        <v>0</v>
      </c>
      <c r="U20" s="48">
        <f>[1]cargo!CF20</f>
        <v>0</v>
      </c>
      <c r="V20" s="48">
        <f>[1]cargo!CG20</f>
        <v>0</v>
      </c>
      <c r="W20" s="48">
        <f>[1]cargo!CH20</f>
        <v>0</v>
      </c>
      <c r="X20" s="48">
        <f>[1]cargo!CI20</f>
        <v>0</v>
      </c>
      <c r="Y20" s="48">
        <f>[1]cargo!DE20</f>
        <v>0</v>
      </c>
      <c r="Z20" s="48">
        <f>[1]cargo!DF20</f>
        <v>0</v>
      </c>
      <c r="AA20" s="48">
        <f>[1]cargo!DG20</f>
        <v>0</v>
      </c>
      <c r="AB20" s="48">
        <f>[1]cargo!DH20</f>
        <v>0</v>
      </c>
      <c r="AC20" s="48">
        <f>[1]cargo!DI20</f>
        <v>0</v>
      </c>
      <c r="AD20" s="48">
        <f>[1]cargo!DJ20</f>
        <v>0</v>
      </c>
      <c r="AE20" s="48">
        <f>[1]cargo!DK20</f>
        <v>0</v>
      </c>
      <c r="AF20" s="48">
        <f t="shared" si="1"/>
        <v>171003.799</v>
      </c>
      <c r="AG20" s="48">
        <f t="shared" si="1"/>
        <v>171003.799</v>
      </c>
      <c r="AH20" s="48">
        <f t="shared" si="1"/>
        <v>87592.310000000012</v>
      </c>
      <c r="AI20" s="48">
        <f t="shared" si="1"/>
        <v>83411.489000000001</v>
      </c>
      <c r="AJ20" s="48">
        <f t="shared" si="1"/>
        <v>0</v>
      </c>
      <c r="AK20" s="48">
        <f t="shared" si="1"/>
        <v>0</v>
      </c>
      <c r="AL20" s="48">
        <f t="shared" si="1"/>
        <v>0</v>
      </c>
    </row>
    <row r="21" spans="1:38" s="3" customFormat="1" ht="15" customHeight="1" x14ac:dyDescent="0.2">
      <c r="A21" s="52"/>
      <c r="B21" s="53"/>
      <c r="C21" s="51" t="s">
        <v>26</v>
      </c>
      <c r="D21" s="48">
        <f>[1]cargo!Y21</f>
        <v>217846.05599999998</v>
      </c>
      <c r="E21" s="48">
        <f>[1]cargo!Z21</f>
        <v>217846.05599999998</v>
      </c>
      <c r="F21" s="48">
        <f>[1]cargo!AA21</f>
        <v>217230.05599999998</v>
      </c>
      <c r="G21" s="48">
        <f>[1]cargo!AB21</f>
        <v>616</v>
      </c>
      <c r="H21" s="48">
        <f>[1]cargo!AC21</f>
        <v>0</v>
      </c>
      <c r="I21" s="48">
        <f>[1]cargo!AD21</f>
        <v>0</v>
      </c>
      <c r="J21" s="48">
        <f>[1]cargo!AE21</f>
        <v>0</v>
      </c>
      <c r="K21" s="48">
        <f>[1]cargo!BA21</f>
        <v>187380.283</v>
      </c>
      <c r="L21" s="48">
        <f>[1]cargo!BB21</f>
        <v>187380.283</v>
      </c>
      <c r="M21" s="48">
        <f>[1]cargo!BC21</f>
        <v>186475.71299999999</v>
      </c>
      <c r="N21" s="48">
        <f>[1]cargo!BD21</f>
        <v>904.56999999999994</v>
      </c>
      <c r="O21" s="48">
        <f>[1]cargo!BE21</f>
        <v>0</v>
      </c>
      <c r="P21" s="48">
        <f>[1]cargo!BF21</f>
        <v>0</v>
      </c>
      <c r="Q21" s="48">
        <f>[1]cargo!BG21</f>
        <v>0</v>
      </c>
      <c r="R21" s="48">
        <f>[1]cargo!CC21</f>
        <v>0</v>
      </c>
      <c r="S21" s="48">
        <f>[1]cargo!CD21</f>
        <v>0</v>
      </c>
      <c r="T21" s="48">
        <f>[1]cargo!CE21</f>
        <v>0</v>
      </c>
      <c r="U21" s="48">
        <f>[1]cargo!CF21</f>
        <v>0</v>
      </c>
      <c r="V21" s="48">
        <f>[1]cargo!CG21</f>
        <v>0</v>
      </c>
      <c r="W21" s="48">
        <f>[1]cargo!CH21</f>
        <v>0</v>
      </c>
      <c r="X21" s="48">
        <f>[1]cargo!CI21</f>
        <v>0</v>
      </c>
      <c r="Y21" s="48">
        <f>[1]cargo!DE21</f>
        <v>0</v>
      </c>
      <c r="Z21" s="48">
        <f>[1]cargo!DF21</f>
        <v>0</v>
      </c>
      <c r="AA21" s="48">
        <f>[1]cargo!DG21</f>
        <v>0</v>
      </c>
      <c r="AB21" s="48">
        <f>[1]cargo!DH21</f>
        <v>0</v>
      </c>
      <c r="AC21" s="48">
        <f>[1]cargo!DI21</f>
        <v>0</v>
      </c>
      <c r="AD21" s="48">
        <f>[1]cargo!DJ21</f>
        <v>0</v>
      </c>
      <c r="AE21" s="48">
        <f>[1]cargo!DK21</f>
        <v>0</v>
      </c>
      <c r="AF21" s="48">
        <f t="shared" si="1"/>
        <v>405226.33899999998</v>
      </c>
      <c r="AG21" s="48">
        <f t="shared" si="1"/>
        <v>405226.33899999998</v>
      </c>
      <c r="AH21" s="48">
        <f t="shared" si="1"/>
        <v>403705.76899999997</v>
      </c>
      <c r="AI21" s="48">
        <f t="shared" si="1"/>
        <v>1520.57</v>
      </c>
      <c r="AJ21" s="48">
        <f t="shared" si="1"/>
        <v>0</v>
      </c>
      <c r="AK21" s="48">
        <f t="shared" si="1"/>
        <v>0</v>
      </c>
      <c r="AL21" s="48">
        <f t="shared" si="1"/>
        <v>0</v>
      </c>
    </row>
    <row r="22" spans="1:38" s="3" customFormat="1" ht="15" customHeight="1" x14ac:dyDescent="0.2">
      <c r="A22" s="52"/>
      <c r="B22" s="53"/>
      <c r="C22" s="54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spans="1:38" s="3" customFormat="1" ht="15" customHeight="1" x14ac:dyDescent="0.25">
      <c r="A23" s="49"/>
      <c r="B23" s="50"/>
      <c r="C23" s="55" t="s">
        <v>27</v>
      </c>
      <c r="D23" s="48">
        <f>[1]cargo!Y23</f>
        <v>7234176.6430000002</v>
      </c>
      <c r="E23" s="48">
        <f>[1]cargo!Z23</f>
        <v>0</v>
      </c>
      <c r="F23" s="48">
        <f>[1]cargo!AA23</f>
        <v>0</v>
      </c>
      <c r="G23" s="48">
        <f>[1]cargo!AB23</f>
        <v>0</v>
      </c>
      <c r="H23" s="48">
        <f>[1]cargo!AC23</f>
        <v>7234176.6430000002</v>
      </c>
      <c r="I23" s="48">
        <f>[1]cargo!AD23</f>
        <v>5958769.6430000002</v>
      </c>
      <c r="J23" s="48">
        <f>[1]cargo!AE23</f>
        <v>1275407</v>
      </c>
      <c r="K23" s="48">
        <f>[1]cargo!BA23</f>
        <v>7362369.4539999999</v>
      </c>
      <c r="L23" s="48">
        <f>[1]cargo!BB23</f>
        <v>0</v>
      </c>
      <c r="M23" s="48">
        <f>[1]cargo!BC23</f>
        <v>0</v>
      </c>
      <c r="N23" s="48">
        <f>[1]cargo!BD23</f>
        <v>0</v>
      </c>
      <c r="O23" s="48">
        <f>[1]cargo!BE23</f>
        <v>7362369.4539999999</v>
      </c>
      <c r="P23" s="48">
        <f>[1]cargo!BF23</f>
        <v>6089995.8540000003</v>
      </c>
      <c r="Q23" s="48">
        <f>[1]cargo!BG23</f>
        <v>1272373.6000000001</v>
      </c>
      <c r="R23" s="48">
        <f>[1]cargo!CC23</f>
        <v>0</v>
      </c>
      <c r="S23" s="48">
        <f>[1]cargo!CD23</f>
        <v>0</v>
      </c>
      <c r="T23" s="48">
        <f>[1]cargo!CE23</f>
        <v>0</v>
      </c>
      <c r="U23" s="48">
        <f>[1]cargo!CF23</f>
        <v>0</v>
      </c>
      <c r="V23" s="48">
        <f>[1]cargo!CG23</f>
        <v>0</v>
      </c>
      <c r="W23" s="48">
        <f>[1]cargo!CH23</f>
        <v>0</v>
      </c>
      <c r="X23" s="48">
        <f>[1]cargo!CI23</f>
        <v>0</v>
      </c>
      <c r="Y23" s="48">
        <f>[1]cargo!DE23</f>
        <v>0</v>
      </c>
      <c r="Z23" s="48">
        <f>[1]cargo!DF23</f>
        <v>0</v>
      </c>
      <c r="AA23" s="48">
        <f>[1]cargo!DG23</f>
        <v>0</v>
      </c>
      <c r="AB23" s="48">
        <f>[1]cargo!DH23</f>
        <v>0</v>
      </c>
      <c r="AC23" s="48">
        <f>[1]cargo!DI23</f>
        <v>0</v>
      </c>
      <c r="AD23" s="48">
        <f>[1]cargo!DJ23</f>
        <v>0</v>
      </c>
      <c r="AE23" s="48">
        <f>[1]cargo!DK23</f>
        <v>0</v>
      </c>
      <c r="AF23" s="48">
        <f t="shared" ref="AF23:AL25" si="2">D23+K23+R23+Y23</f>
        <v>14596546.096999999</v>
      </c>
      <c r="AG23" s="48">
        <f t="shared" si="2"/>
        <v>0</v>
      </c>
      <c r="AH23" s="48">
        <f t="shared" si="2"/>
        <v>0</v>
      </c>
      <c r="AI23" s="48">
        <f t="shared" si="2"/>
        <v>0</v>
      </c>
      <c r="AJ23" s="48">
        <f t="shared" si="2"/>
        <v>14596546.096999999</v>
      </c>
      <c r="AK23" s="48">
        <f t="shared" si="2"/>
        <v>12048765.497000001</v>
      </c>
      <c r="AL23" s="48">
        <f t="shared" si="2"/>
        <v>2547780.6</v>
      </c>
    </row>
    <row r="24" spans="1:38" s="3" customFormat="1" ht="15" customHeight="1" x14ac:dyDescent="0.25">
      <c r="A24" s="49"/>
      <c r="B24" s="50"/>
      <c r="C24" s="54" t="s">
        <v>28</v>
      </c>
      <c r="D24" s="48">
        <f>[1]cargo!Y24</f>
        <v>6949425</v>
      </c>
      <c r="E24" s="48">
        <f>[1]cargo!Z24</f>
        <v>0</v>
      </c>
      <c r="F24" s="48">
        <f>[1]cargo!AA24</f>
        <v>0</v>
      </c>
      <c r="G24" s="48">
        <f>[1]cargo!AB24</f>
        <v>0</v>
      </c>
      <c r="H24" s="48">
        <f>[1]cargo!AC24</f>
        <v>6949425</v>
      </c>
      <c r="I24" s="48">
        <f>[1]cargo!AD24</f>
        <v>5674018</v>
      </c>
      <c r="J24" s="48">
        <f>[1]cargo!AE24</f>
        <v>1275407</v>
      </c>
      <c r="K24" s="48">
        <f>[1]cargo!BA24</f>
        <v>7150802.398</v>
      </c>
      <c r="L24" s="48">
        <f>[1]cargo!BB24</f>
        <v>0</v>
      </c>
      <c r="M24" s="48">
        <f>[1]cargo!BC24</f>
        <v>0</v>
      </c>
      <c r="N24" s="48">
        <f>[1]cargo!BD24</f>
        <v>0</v>
      </c>
      <c r="O24" s="48">
        <f>[1]cargo!BE24</f>
        <v>7150802.398</v>
      </c>
      <c r="P24" s="48">
        <f>[1]cargo!BF24</f>
        <v>5878428.7980000004</v>
      </c>
      <c r="Q24" s="48">
        <f>[1]cargo!BG24</f>
        <v>1272373.6000000001</v>
      </c>
      <c r="R24" s="48">
        <f>[1]cargo!CC24</f>
        <v>0</v>
      </c>
      <c r="S24" s="48">
        <f>[1]cargo!CD24</f>
        <v>0</v>
      </c>
      <c r="T24" s="48">
        <f>[1]cargo!CE24</f>
        <v>0</v>
      </c>
      <c r="U24" s="48">
        <f>[1]cargo!CF24</f>
        <v>0</v>
      </c>
      <c r="V24" s="48">
        <f>[1]cargo!CG24</f>
        <v>0</v>
      </c>
      <c r="W24" s="48">
        <f>[1]cargo!CH24</f>
        <v>0</v>
      </c>
      <c r="X24" s="48">
        <f>[1]cargo!CI24</f>
        <v>0</v>
      </c>
      <c r="Y24" s="48">
        <f>[1]cargo!DE24</f>
        <v>0</v>
      </c>
      <c r="Z24" s="48">
        <f>[1]cargo!DF24</f>
        <v>0</v>
      </c>
      <c r="AA24" s="48">
        <f>[1]cargo!DG24</f>
        <v>0</v>
      </c>
      <c r="AB24" s="48">
        <f>[1]cargo!DH24</f>
        <v>0</v>
      </c>
      <c r="AC24" s="48">
        <f>[1]cargo!DI24</f>
        <v>0</v>
      </c>
      <c r="AD24" s="48">
        <f>[1]cargo!DJ24</f>
        <v>0</v>
      </c>
      <c r="AE24" s="48">
        <f>[1]cargo!DK24</f>
        <v>0</v>
      </c>
      <c r="AF24" s="48">
        <f t="shared" si="2"/>
        <v>14100227.398</v>
      </c>
      <c r="AG24" s="48">
        <f t="shared" si="2"/>
        <v>0</v>
      </c>
      <c r="AH24" s="48">
        <f t="shared" si="2"/>
        <v>0</v>
      </c>
      <c r="AI24" s="48">
        <f t="shared" si="2"/>
        <v>0</v>
      </c>
      <c r="AJ24" s="48">
        <f t="shared" si="2"/>
        <v>14100227.398</v>
      </c>
      <c r="AK24" s="48">
        <f t="shared" si="2"/>
        <v>11552446.798</v>
      </c>
      <c r="AL24" s="48">
        <f t="shared" si="2"/>
        <v>2547780.6</v>
      </c>
    </row>
    <row r="25" spans="1:38" s="3" customFormat="1" ht="15" customHeight="1" x14ac:dyDescent="0.25">
      <c r="A25" s="49"/>
      <c r="B25" s="50"/>
      <c r="C25" s="54" t="s">
        <v>29</v>
      </c>
      <c r="D25" s="48">
        <f>[1]cargo!Y25</f>
        <v>284751.64299999998</v>
      </c>
      <c r="E25" s="48">
        <f>[1]cargo!Z25</f>
        <v>0</v>
      </c>
      <c r="F25" s="48">
        <f>[1]cargo!AA25</f>
        <v>0</v>
      </c>
      <c r="G25" s="48">
        <f>[1]cargo!AB25</f>
        <v>0</v>
      </c>
      <c r="H25" s="48">
        <f>[1]cargo!AC25</f>
        <v>284751.64299999998</v>
      </c>
      <c r="I25" s="48">
        <f>[1]cargo!AD25</f>
        <v>284751.64299999998</v>
      </c>
      <c r="J25" s="48">
        <f>[1]cargo!AE25</f>
        <v>0</v>
      </c>
      <c r="K25" s="48">
        <f>[1]cargo!BA25</f>
        <v>211567.05600000001</v>
      </c>
      <c r="L25" s="48">
        <f>[1]cargo!BB25</f>
        <v>0</v>
      </c>
      <c r="M25" s="48">
        <f>[1]cargo!BC25</f>
        <v>0</v>
      </c>
      <c r="N25" s="48">
        <f>[1]cargo!BD25</f>
        <v>0</v>
      </c>
      <c r="O25" s="48">
        <f>[1]cargo!BE25</f>
        <v>211567.05600000001</v>
      </c>
      <c r="P25" s="48">
        <f>[1]cargo!BF25</f>
        <v>211567.05600000001</v>
      </c>
      <c r="Q25" s="48">
        <f>[1]cargo!BG25</f>
        <v>0</v>
      </c>
      <c r="R25" s="48">
        <f>[1]cargo!CC25</f>
        <v>0</v>
      </c>
      <c r="S25" s="48">
        <f>[1]cargo!CD25</f>
        <v>0</v>
      </c>
      <c r="T25" s="48">
        <f>[1]cargo!CE25</f>
        <v>0</v>
      </c>
      <c r="U25" s="48">
        <f>[1]cargo!CF25</f>
        <v>0</v>
      </c>
      <c r="V25" s="48">
        <f>[1]cargo!CG25</f>
        <v>0</v>
      </c>
      <c r="W25" s="48">
        <f>[1]cargo!CH25</f>
        <v>0</v>
      </c>
      <c r="X25" s="48">
        <f>[1]cargo!CI25</f>
        <v>0</v>
      </c>
      <c r="Y25" s="48">
        <f>[1]cargo!DE25</f>
        <v>0</v>
      </c>
      <c r="Z25" s="48">
        <f>[1]cargo!DF25</f>
        <v>0</v>
      </c>
      <c r="AA25" s="48">
        <f>[1]cargo!DG25</f>
        <v>0</v>
      </c>
      <c r="AB25" s="48">
        <f>[1]cargo!DH25</f>
        <v>0</v>
      </c>
      <c r="AC25" s="48">
        <f>[1]cargo!DI25</f>
        <v>0</v>
      </c>
      <c r="AD25" s="48">
        <f>[1]cargo!DJ25</f>
        <v>0</v>
      </c>
      <c r="AE25" s="48">
        <f>[1]cargo!DK25</f>
        <v>0</v>
      </c>
      <c r="AF25" s="48">
        <f t="shared" si="2"/>
        <v>496318.69900000002</v>
      </c>
      <c r="AG25" s="48">
        <f t="shared" si="2"/>
        <v>0</v>
      </c>
      <c r="AH25" s="48">
        <f t="shared" si="2"/>
        <v>0</v>
      </c>
      <c r="AI25" s="48">
        <f t="shared" si="2"/>
        <v>0</v>
      </c>
      <c r="AJ25" s="48">
        <f t="shared" si="2"/>
        <v>496318.69900000002</v>
      </c>
      <c r="AK25" s="48">
        <f t="shared" si="2"/>
        <v>496318.69900000002</v>
      </c>
      <c r="AL25" s="48">
        <f t="shared" si="2"/>
        <v>0</v>
      </c>
    </row>
    <row r="26" spans="1:38" s="3" customFormat="1" ht="15" customHeight="1" x14ac:dyDescent="0.25">
      <c r="A26" s="52"/>
      <c r="B26" s="50"/>
      <c r="C26" s="56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spans="1:38" s="3" customFormat="1" ht="15" customHeight="1" x14ac:dyDescent="0.25">
      <c r="A27" s="49"/>
      <c r="B27" s="50" t="s">
        <v>30</v>
      </c>
      <c r="C27" s="51"/>
      <c r="D27" s="48">
        <f>[1]cargo!Y27</f>
        <v>6741556.6780000012</v>
      </c>
      <c r="E27" s="48">
        <f>[1]cargo!Z27</f>
        <v>5373762.0510000009</v>
      </c>
      <c r="F27" s="48">
        <f>[1]cargo!AA27</f>
        <v>2000313.233</v>
      </c>
      <c r="G27" s="48">
        <f>[1]cargo!AB27</f>
        <v>3373448.8180000004</v>
      </c>
      <c r="H27" s="48">
        <f>[1]cargo!AC27</f>
        <v>1367794.6269999999</v>
      </c>
      <c r="I27" s="48">
        <f>[1]cargo!AD27</f>
        <v>1357540.3309999998</v>
      </c>
      <c r="J27" s="48">
        <f>[1]cargo!AE27</f>
        <v>10254.296</v>
      </c>
      <c r="K27" s="48">
        <f>[1]cargo!BA27</f>
        <v>6939110.5907880291</v>
      </c>
      <c r="L27" s="48">
        <f>[1]cargo!BB27</f>
        <v>5594624.3906999994</v>
      </c>
      <c r="M27" s="48">
        <f>[1]cargo!BC27</f>
        <v>2023180.7647000002</v>
      </c>
      <c r="N27" s="48">
        <f>[1]cargo!BD27</f>
        <v>3571443.6259999992</v>
      </c>
      <c r="O27" s="48">
        <f>[1]cargo!BE27</f>
        <v>1344486.2000880302</v>
      </c>
      <c r="P27" s="48">
        <f>[1]cargo!BF27</f>
        <v>1342789.7510880302</v>
      </c>
      <c r="Q27" s="48">
        <f>[1]cargo!BG27</f>
        <v>1696.4490000000001</v>
      </c>
      <c r="R27" s="48">
        <f>[1]cargo!CC27</f>
        <v>0</v>
      </c>
      <c r="S27" s="48">
        <f>[1]cargo!CD27</f>
        <v>0</v>
      </c>
      <c r="T27" s="48">
        <f>[1]cargo!CE27</f>
        <v>0</v>
      </c>
      <c r="U27" s="48">
        <f>[1]cargo!CF27</f>
        <v>0</v>
      </c>
      <c r="V27" s="48">
        <f>[1]cargo!CG27</f>
        <v>0</v>
      </c>
      <c r="W27" s="48">
        <f>[1]cargo!CH27</f>
        <v>0</v>
      </c>
      <c r="X27" s="48">
        <f>[1]cargo!CI27</f>
        <v>0</v>
      </c>
      <c r="Y27" s="48">
        <f>[1]cargo!DE27</f>
        <v>0</v>
      </c>
      <c r="Z27" s="48">
        <f>[1]cargo!DF27</f>
        <v>0</v>
      </c>
      <c r="AA27" s="48">
        <f>[1]cargo!DG27</f>
        <v>0</v>
      </c>
      <c r="AB27" s="48">
        <f>[1]cargo!DH27</f>
        <v>0</v>
      </c>
      <c r="AC27" s="48">
        <f>[1]cargo!DI27</f>
        <v>0</v>
      </c>
      <c r="AD27" s="48">
        <f>[1]cargo!DJ27</f>
        <v>0</v>
      </c>
      <c r="AE27" s="48">
        <f>[1]cargo!DK27</f>
        <v>0</v>
      </c>
      <c r="AF27" s="48">
        <f t="shared" ref="AF27:AL34" si="3">D27+K27+R27+Y27</f>
        <v>13680667.26878803</v>
      </c>
      <c r="AG27" s="48">
        <f t="shared" si="3"/>
        <v>10968386.4417</v>
      </c>
      <c r="AH27" s="48">
        <f t="shared" si="3"/>
        <v>4023493.9977000002</v>
      </c>
      <c r="AI27" s="48">
        <f t="shared" si="3"/>
        <v>6944892.4440000001</v>
      </c>
      <c r="AJ27" s="48">
        <f t="shared" si="3"/>
        <v>2712280.8270880301</v>
      </c>
      <c r="AK27" s="48">
        <f t="shared" si="3"/>
        <v>2700330.0820880299</v>
      </c>
      <c r="AL27" s="48">
        <f t="shared" si="3"/>
        <v>11950.745000000001</v>
      </c>
    </row>
    <row r="28" spans="1:38" s="3" customFormat="1" ht="15" customHeight="1" x14ac:dyDescent="0.25">
      <c r="A28" s="52"/>
      <c r="B28" s="50"/>
      <c r="C28" s="51" t="s">
        <v>31</v>
      </c>
      <c r="D28" s="48">
        <f>[1]cargo!Y28</f>
        <v>4145544.9050000003</v>
      </c>
      <c r="E28" s="48">
        <f>[1]cargo!Z28</f>
        <v>4145544.9050000003</v>
      </c>
      <c r="F28" s="48">
        <f>[1]cargo!AA28</f>
        <v>960573.46</v>
      </c>
      <c r="G28" s="48">
        <f>[1]cargo!AB28</f>
        <v>3184971.4450000003</v>
      </c>
      <c r="H28" s="48">
        <f>[1]cargo!AC28</f>
        <v>0</v>
      </c>
      <c r="I28" s="48">
        <f>[1]cargo!AD28</f>
        <v>0</v>
      </c>
      <c r="J28" s="48">
        <f>[1]cargo!AE28</f>
        <v>0</v>
      </c>
      <c r="K28" s="48">
        <f>[1]cargo!BA28</f>
        <v>4348822.8049999997</v>
      </c>
      <c r="L28" s="48">
        <f>[1]cargo!BB28</f>
        <v>4348822.8049999997</v>
      </c>
      <c r="M28" s="48">
        <f>[1]cargo!BC28</f>
        <v>970663.57000000007</v>
      </c>
      <c r="N28" s="48">
        <f>[1]cargo!BD28</f>
        <v>3378159.2349999994</v>
      </c>
      <c r="O28" s="48">
        <f>[1]cargo!BE28</f>
        <v>0</v>
      </c>
      <c r="P28" s="48">
        <f>[1]cargo!BF28</f>
        <v>0</v>
      </c>
      <c r="Q28" s="48">
        <f>[1]cargo!BG28</f>
        <v>0</v>
      </c>
      <c r="R28" s="48">
        <f>[1]cargo!CC28</f>
        <v>0</v>
      </c>
      <c r="S28" s="48">
        <f>[1]cargo!CD28</f>
        <v>0</v>
      </c>
      <c r="T28" s="48">
        <f>[1]cargo!CE28</f>
        <v>0</v>
      </c>
      <c r="U28" s="48">
        <f>[1]cargo!CF28</f>
        <v>0</v>
      </c>
      <c r="V28" s="48">
        <f>[1]cargo!CG28</f>
        <v>0</v>
      </c>
      <c r="W28" s="48">
        <f>[1]cargo!CH28</f>
        <v>0</v>
      </c>
      <c r="X28" s="48">
        <f>[1]cargo!CI28</f>
        <v>0</v>
      </c>
      <c r="Y28" s="48">
        <f>[1]cargo!DE28</f>
        <v>0</v>
      </c>
      <c r="Z28" s="48">
        <f>[1]cargo!DF28</f>
        <v>0</v>
      </c>
      <c r="AA28" s="48">
        <f>[1]cargo!DG28</f>
        <v>0</v>
      </c>
      <c r="AB28" s="48">
        <f>[1]cargo!DH28</f>
        <v>0</v>
      </c>
      <c r="AC28" s="48">
        <f>[1]cargo!DI28</f>
        <v>0</v>
      </c>
      <c r="AD28" s="48">
        <f>[1]cargo!DJ28</f>
        <v>0</v>
      </c>
      <c r="AE28" s="48">
        <f>[1]cargo!DK28</f>
        <v>0</v>
      </c>
      <c r="AF28" s="48">
        <f t="shared" si="3"/>
        <v>8494367.7100000009</v>
      </c>
      <c r="AG28" s="48">
        <f t="shared" si="3"/>
        <v>8494367.7100000009</v>
      </c>
      <c r="AH28" s="48">
        <f t="shared" si="3"/>
        <v>1931237.03</v>
      </c>
      <c r="AI28" s="48">
        <f t="shared" si="3"/>
        <v>6563130.6799999997</v>
      </c>
      <c r="AJ28" s="48">
        <f t="shared" si="3"/>
        <v>0</v>
      </c>
      <c r="AK28" s="48">
        <f t="shared" si="3"/>
        <v>0</v>
      </c>
      <c r="AL28" s="48">
        <f t="shared" si="3"/>
        <v>0</v>
      </c>
    </row>
    <row r="29" spans="1:38" s="3" customFormat="1" ht="15" customHeight="1" x14ac:dyDescent="0.25">
      <c r="A29" s="52"/>
      <c r="B29" s="50"/>
      <c r="C29" s="54" t="s">
        <v>32</v>
      </c>
      <c r="D29" s="48">
        <f>[1]cargo!Y29</f>
        <v>753286.60499999998</v>
      </c>
      <c r="E29" s="48">
        <f>[1]cargo!Z29</f>
        <v>753286.60499999998</v>
      </c>
      <c r="F29" s="48">
        <f>[1]cargo!AA29</f>
        <v>212096.78</v>
      </c>
      <c r="G29" s="48">
        <f>[1]cargo!AB29</f>
        <v>541189.82499999995</v>
      </c>
      <c r="H29" s="48">
        <f>[1]cargo!AC29</f>
        <v>0</v>
      </c>
      <c r="I29" s="48">
        <f>[1]cargo!AD29</f>
        <v>0</v>
      </c>
      <c r="J29" s="48">
        <f>[1]cargo!AE29</f>
        <v>0</v>
      </c>
      <c r="K29" s="48">
        <f>[1]cargo!BA29</f>
        <v>811753.995</v>
      </c>
      <c r="L29" s="48">
        <f>[1]cargo!BB29</f>
        <v>811753.995</v>
      </c>
      <c r="M29" s="48">
        <f>[1]cargo!BC29</f>
        <v>217567.49</v>
      </c>
      <c r="N29" s="48">
        <f>[1]cargo!BD29</f>
        <v>594186.505</v>
      </c>
      <c r="O29" s="48">
        <f>[1]cargo!BE29</f>
        <v>0</v>
      </c>
      <c r="P29" s="48">
        <f>[1]cargo!BF29</f>
        <v>0</v>
      </c>
      <c r="Q29" s="48">
        <f>[1]cargo!BG29</f>
        <v>0</v>
      </c>
      <c r="R29" s="48">
        <f>[1]cargo!CC29</f>
        <v>0</v>
      </c>
      <c r="S29" s="48">
        <f>[1]cargo!CD29</f>
        <v>0</v>
      </c>
      <c r="T29" s="48">
        <f>[1]cargo!CE29</f>
        <v>0</v>
      </c>
      <c r="U29" s="48">
        <f>[1]cargo!CF29</f>
        <v>0</v>
      </c>
      <c r="V29" s="48">
        <f>[1]cargo!CG29</f>
        <v>0</v>
      </c>
      <c r="W29" s="48">
        <f>[1]cargo!CH29</f>
        <v>0</v>
      </c>
      <c r="X29" s="48">
        <f>[1]cargo!CI29</f>
        <v>0</v>
      </c>
      <c r="Y29" s="48">
        <f>[1]cargo!DE29</f>
        <v>0</v>
      </c>
      <c r="Z29" s="48">
        <f>[1]cargo!DF29</f>
        <v>0</v>
      </c>
      <c r="AA29" s="48">
        <f>[1]cargo!DG29</f>
        <v>0</v>
      </c>
      <c r="AB29" s="48">
        <f>[1]cargo!DH29</f>
        <v>0</v>
      </c>
      <c r="AC29" s="48">
        <f>[1]cargo!DI29</f>
        <v>0</v>
      </c>
      <c r="AD29" s="48">
        <f>[1]cargo!DJ29</f>
        <v>0</v>
      </c>
      <c r="AE29" s="48">
        <f>[1]cargo!DK29</f>
        <v>0</v>
      </c>
      <c r="AF29" s="48">
        <f t="shared" si="3"/>
        <v>1565040.6</v>
      </c>
      <c r="AG29" s="48">
        <f t="shared" si="3"/>
        <v>1565040.6</v>
      </c>
      <c r="AH29" s="48">
        <f t="shared" si="3"/>
        <v>429664.27</v>
      </c>
      <c r="AI29" s="48">
        <f t="shared" si="3"/>
        <v>1135376.33</v>
      </c>
      <c r="AJ29" s="48">
        <f t="shared" si="3"/>
        <v>0</v>
      </c>
      <c r="AK29" s="48">
        <f t="shared" si="3"/>
        <v>0</v>
      </c>
      <c r="AL29" s="48">
        <f t="shared" si="3"/>
        <v>0</v>
      </c>
    </row>
    <row r="30" spans="1:38" s="3" customFormat="1" ht="15" customHeight="1" x14ac:dyDescent="0.25">
      <c r="A30" s="52"/>
      <c r="B30" s="50"/>
      <c r="C30" s="54" t="s">
        <v>31</v>
      </c>
      <c r="D30" s="48">
        <f>[1]cargo!Y30</f>
        <v>3392258.3</v>
      </c>
      <c r="E30" s="48">
        <f>[1]cargo!Z30</f>
        <v>3392258.3</v>
      </c>
      <c r="F30" s="48">
        <f>[1]cargo!AA30</f>
        <v>748476.67999999993</v>
      </c>
      <c r="G30" s="48">
        <f>[1]cargo!AB30</f>
        <v>2643781.62</v>
      </c>
      <c r="H30" s="48">
        <f>[1]cargo!AC30</f>
        <v>0</v>
      </c>
      <c r="I30" s="48">
        <f>[1]cargo!AD30</f>
        <v>0</v>
      </c>
      <c r="J30" s="48">
        <f>[1]cargo!AE30</f>
        <v>0</v>
      </c>
      <c r="K30" s="48">
        <f>[1]cargo!BA30</f>
        <v>3537068.8099999996</v>
      </c>
      <c r="L30" s="48">
        <f>[1]cargo!BB30</f>
        <v>3537068.8099999996</v>
      </c>
      <c r="M30" s="48">
        <f>[1]cargo!BC30</f>
        <v>753096.08000000007</v>
      </c>
      <c r="N30" s="48">
        <f>[1]cargo!BD30</f>
        <v>2783972.7299999995</v>
      </c>
      <c r="O30" s="48">
        <f>[1]cargo!BE30</f>
        <v>0</v>
      </c>
      <c r="P30" s="48">
        <f>[1]cargo!BF30</f>
        <v>0</v>
      </c>
      <c r="Q30" s="48">
        <f>[1]cargo!BG30</f>
        <v>0</v>
      </c>
      <c r="R30" s="48">
        <f>[1]cargo!CC30</f>
        <v>0</v>
      </c>
      <c r="S30" s="48">
        <f>[1]cargo!CD30</f>
        <v>0</v>
      </c>
      <c r="T30" s="48">
        <f>[1]cargo!CE30</f>
        <v>0</v>
      </c>
      <c r="U30" s="48">
        <f>[1]cargo!CF30</f>
        <v>0</v>
      </c>
      <c r="V30" s="48">
        <f>[1]cargo!CG30</f>
        <v>0</v>
      </c>
      <c r="W30" s="48">
        <f>[1]cargo!CH30</f>
        <v>0</v>
      </c>
      <c r="X30" s="48">
        <f>[1]cargo!CI30</f>
        <v>0</v>
      </c>
      <c r="Y30" s="48">
        <f>[1]cargo!DE30</f>
        <v>0</v>
      </c>
      <c r="Z30" s="48">
        <f>[1]cargo!DF30</f>
        <v>0</v>
      </c>
      <c r="AA30" s="48">
        <f>[1]cargo!DG30</f>
        <v>0</v>
      </c>
      <c r="AB30" s="48">
        <f>[1]cargo!DH30</f>
        <v>0</v>
      </c>
      <c r="AC30" s="48">
        <f>[1]cargo!DI30</f>
        <v>0</v>
      </c>
      <c r="AD30" s="48">
        <f>[1]cargo!DJ30</f>
        <v>0</v>
      </c>
      <c r="AE30" s="48">
        <f>[1]cargo!DK30</f>
        <v>0</v>
      </c>
      <c r="AF30" s="48">
        <f t="shared" si="3"/>
        <v>6929327.1099999994</v>
      </c>
      <c r="AG30" s="48">
        <f t="shared" si="3"/>
        <v>6929327.1099999994</v>
      </c>
      <c r="AH30" s="48">
        <f t="shared" si="3"/>
        <v>1501572.76</v>
      </c>
      <c r="AI30" s="48">
        <f t="shared" si="3"/>
        <v>5427754.3499999996</v>
      </c>
      <c r="AJ30" s="48">
        <f t="shared" si="3"/>
        <v>0</v>
      </c>
      <c r="AK30" s="48">
        <f t="shared" si="3"/>
        <v>0</v>
      </c>
      <c r="AL30" s="48">
        <f t="shared" si="3"/>
        <v>0</v>
      </c>
    </row>
    <row r="31" spans="1:38" s="3" customFormat="1" ht="15" customHeight="1" x14ac:dyDescent="0.25">
      <c r="A31" s="52"/>
      <c r="B31" s="50"/>
      <c r="C31" s="51" t="s">
        <v>33</v>
      </c>
      <c r="D31" s="48">
        <f>[1]cargo!Y31</f>
        <v>172763.908</v>
      </c>
      <c r="E31" s="48">
        <f>[1]cargo!Z31</f>
        <v>172763.908</v>
      </c>
      <c r="F31" s="48">
        <f>[1]cargo!AA31</f>
        <v>50425.826000000001</v>
      </c>
      <c r="G31" s="48">
        <f>[1]cargo!AB31</f>
        <v>122338.08199999999</v>
      </c>
      <c r="H31" s="48">
        <f>[1]cargo!AC31</f>
        <v>0</v>
      </c>
      <c r="I31" s="48">
        <f>[1]cargo!AD31</f>
        <v>0</v>
      </c>
      <c r="J31" s="48">
        <f>[1]cargo!AE31</f>
        <v>0</v>
      </c>
      <c r="K31" s="48">
        <f>[1]cargo!BA31</f>
        <v>170627.32199999999</v>
      </c>
      <c r="L31" s="48">
        <f>[1]cargo!BB31</f>
        <v>170627.32199999999</v>
      </c>
      <c r="M31" s="48">
        <f>[1]cargo!BC31</f>
        <v>34252.307999999997</v>
      </c>
      <c r="N31" s="48">
        <f>[1]cargo!BD31</f>
        <v>136375.014</v>
      </c>
      <c r="O31" s="48">
        <f>[1]cargo!BE31</f>
        <v>0</v>
      </c>
      <c r="P31" s="48">
        <f>[1]cargo!BF31</f>
        <v>0</v>
      </c>
      <c r="Q31" s="48">
        <f>[1]cargo!BG31</f>
        <v>0</v>
      </c>
      <c r="R31" s="48">
        <f>[1]cargo!CC31</f>
        <v>0</v>
      </c>
      <c r="S31" s="48">
        <f>[1]cargo!CD31</f>
        <v>0</v>
      </c>
      <c r="T31" s="48">
        <f>[1]cargo!CE31</f>
        <v>0</v>
      </c>
      <c r="U31" s="48">
        <f>[1]cargo!CF31</f>
        <v>0</v>
      </c>
      <c r="V31" s="48">
        <f>[1]cargo!CG31</f>
        <v>0</v>
      </c>
      <c r="W31" s="48">
        <f>[1]cargo!CH31</f>
        <v>0</v>
      </c>
      <c r="X31" s="48">
        <f>[1]cargo!CI31</f>
        <v>0</v>
      </c>
      <c r="Y31" s="48">
        <f>[1]cargo!DE31</f>
        <v>0</v>
      </c>
      <c r="Z31" s="48">
        <f>[1]cargo!DF31</f>
        <v>0</v>
      </c>
      <c r="AA31" s="48">
        <f>[1]cargo!DG31</f>
        <v>0</v>
      </c>
      <c r="AB31" s="48">
        <f>[1]cargo!DH31</f>
        <v>0</v>
      </c>
      <c r="AC31" s="48">
        <f>[1]cargo!DI31</f>
        <v>0</v>
      </c>
      <c r="AD31" s="48">
        <f>[1]cargo!DJ31</f>
        <v>0</v>
      </c>
      <c r="AE31" s="48">
        <f>[1]cargo!DK31</f>
        <v>0</v>
      </c>
      <c r="AF31" s="48">
        <f t="shared" si="3"/>
        <v>343391.23</v>
      </c>
      <c r="AG31" s="48">
        <f t="shared" si="3"/>
        <v>343391.23</v>
      </c>
      <c r="AH31" s="48">
        <f t="shared" si="3"/>
        <v>84678.133999999991</v>
      </c>
      <c r="AI31" s="48">
        <f t="shared" si="3"/>
        <v>258713.09599999999</v>
      </c>
      <c r="AJ31" s="48">
        <f t="shared" si="3"/>
        <v>0</v>
      </c>
      <c r="AK31" s="48">
        <f t="shared" si="3"/>
        <v>0</v>
      </c>
      <c r="AL31" s="48">
        <f t="shared" si="3"/>
        <v>0</v>
      </c>
    </row>
    <row r="32" spans="1:38" s="3" customFormat="1" ht="15" customHeight="1" x14ac:dyDescent="0.25">
      <c r="A32" s="52"/>
      <c r="B32" s="50"/>
      <c r="C32" s="54" t="s">
        <v>34</v>
      </c>
      <c r="D32" s="48">
        <f>[1]cargo!Y32</f>
        <v>172763.908</v>
      </c>
      <c r="E32" s="48">
        <f>[1]cargo!Z32</f>
        <v>172763.908</v>
      </c>
      <c r="F32" s="48">
        <f>[1]cargo!AA32</f>
        <v>50425.826000000001</v>
      </c>
      <c r="G32" s="48">
        <f>[1]cargo!AB32</f>
        <v>122338.08199999999</v>
      </c>
      <c r="H32" s="48">
        <f>[1]cargo!AC32</f>
        <v>0</v>
      </c>
      <c r="I32" s="48">
        <f>[1]cargo!AD32</f>
        <v>0</v>
      </c>
      <c r="J32" s="48">
        <f>[1]cargo!AE32</f>
        <v>0</v>
      </c>
      <c r="K32" s="48">
        <f>[1]cargo!BA32</f>
        <v>170627.32199999999</v>
      </c>
      <c r="L32" s="48">
        <f>[1]cargo!BB32</f>
        <v>170627.32199999999</v>
      </c>
      <c r="M32" s="48">
        <f>[1]cargo!BC32</f>
        <v>34252.307999999997</v>
      </c>
      <c r="N32" s="48">
        <f>[1]cargo!BD32</f>
        <v>136375.014</v>
      </c>
      <c r="O32" s="48">
        <f>[1]cargo!BE32</f>
        <v>0</v>
      </c>
      <c r="P32" s="48">
        <f>[1]cargo!BF32</f>
        <v>0</v>
      </c>
      <c r="Q32" s="48">
        <f>[1]cargo!BG32</f>
        <v>0</v>
      </c>
      <c r="R32" s="48">
        <f>[1]cargo!CC32</f>
        <v>0</v>
      </c>
      <c r="S32" s="48">
        <f>[1]cargo!CD32</f>
        <v>0</v>
      </c>
      <c r="T32" s="48">
        <f>[1]cargo!CE32</f>
        <v>0</v>
      </c>
      <c r="U32" s="48">
        <f>[1]cargo!CF32</f>
        <v>0</v>
      </c>
      <c r="V32" s="48">
        <f>[1]cargo!CG32</f>
        <v>0</v>
      </c>
      <c r="W32" s="48">
        <f>[1]cargo!CH32</f>
        <v>0</v>
      </c>
      <c r="X32" s="48">
        <f>[1]cargo!CI32</f>
        <v>0</v>
      </c>
      <c r="Y32" s="48">
        <f>[1]cargo!DE32</f>
        <v>0</v>
      </c>
      <c r="Z32" s="48">
        <f>[1]cargo!DF32</f>
        <v>0</v>
      </c>
      <c r="AA32" s="48">
        <f>[1]cargo!DG32</f>
        <v>0</v>
      </c>
      <c r="AB32" s="48">
        <f>[1]cargo!DH32</f>
        <v>0</v>
      </c>
      <c r="AC32" s="48">
        <f>[1]cargo!DI32</f>
        <v>0</v>
      </c>
      <c r="AD32" s="48">
        <f>[1]cargo!DJ32</f>
        <v>0</v>
      </c>
      <c r="AE32" s="48">
        <f>[1]cargo!DK32</f>
        <v>0</v>
      </c>
      <c r="AF32" s="48">
        <f t="shared" si="3"/>
        <v>343391.23</v>
      </c>
      <c r="AG32" s="48">
        <f t="shared" si="3"/>
        <v>343391.23</v>
      </c>
      <c r="AH32" s="48">
        <f t="shared" si="3"/>
        <v>84678.133999999991</v>
      </c>
      <c r="AI32" s="48">
        <f t="shared" si="3"/>
        <v>258713.09599999999</v>
      </c>
      <c r="AJ32" s="48">
        <f t="shared" si="3"/>
        <v>0</v>
      </c>
      <c r="AK32" s="48">
        <f t="shared" si="3"/>
        <v>0</v>
      </c>
      <c r="AL32" s="48">
        <f t="shared" si="3"/>
        <v>0</v>
      </c>
    </row>
    <row r="33" spans="1:38" s="3" customFormat="1" ht="15" customHeight="1" x14ac:dyDescent="0.25">
      <c r="A33" s="52"/>
      <c r="B33" s="50"/>
      <c r="C33" s="54" t="s">
        <v>35</v>
      </c>
      <c r="D33" s="48">
        <f>[1]cargo!Y33</f>
        <v>0</v>
      </c>
      <c r="E33" s="48">
        <f>[1]cargo!Z33</f>
        <v>0</v>
      </c>
      <c r="F33" s="48">
        <f>[1]cargo!AA33</f>
        <v>0</v>
      </c>
      <c r="G33" s="48">
        <f>[1]cargo!AB33</f>
        <v>0</v>
      </c>
      <c r="H33" s="48">
        <f>[1]cargo!AC33</f>
        <v>0</v>
      </c>
      <c r="I33" s="48">
        <f>[1]cargo!AD33</f>
        <v>0</v>
      </c>
      <c r="J33" s="48">
        <f>[1]cargo!AE33</f>
        <v>0</v>
      </c>
      <c r="K33" s="48">
        <f>[1]cargo!BA33</f>
        <v>0</v>
      </c>
      <c r="L33" s="48">
        <f>[1]cargo!BB33</f>
        <v>0</v>
      </c>
      <c r="M33" s="48">
        <f>[1]cargo!BC33</f>
        <v>0</v>
      </c>
      <c r="N33" s="48">
        <f>[1]cargo!BD33</f>
        <v>0</v>
      </c>
      <c r="O33" s="48">
        <f>[1]cargo!BE33</f>
        <v>0</v>
      </c>
      <c r="P33" s="48">
        <f>[1]cargo!BF33</f>
        <v>0</v>
      </c>
      <c r="Q33" s="48">
        <f>[1]cargo!BG33</f>
        <v>0</v>
      </c>
      <c r="R33" s="48">
        <f>[1]cargo!CC33</f>
        <v>0</v>
      </c>
      <c r="S33" s="48">
        <f>[1]cargo!CD33</f>
        <v>0</v>
      </c>
      <c r="T33" s="48">
        <f>[1]cargo!CE33</f>
        <v>0</v>
      </c>
      <c r="U33" s="48">
        <f>[1]cargo!CF33</f>
        <v>0</v>
      </c>
      <c r="V33" s="48">
        <f>[1]cargo!CG33</f>
        <v>0</v>
      </c>
      <c r="W33" s="48">
        <f>[1]cargo!CH33</f>
        <v>0</v>
      </c>
      <c r="X33" s="48">
        <f>[1]cargo!CI33</f>
        <v>0</v>
      </c>
      <c r="Y33" s="48">
        <f>[1]cargo!DE33</f>
        <v>0</v>
      </c>
      <c r="Z33" s="48">
        <f>[1]cargo!DF33</f>
        <v>0</v>
      </c>
      <c r="AA33" s="48">
        <f>[1]cargo!DG33</f>
        <v>0</v>
      </c>
      <c r="AB33" s="48">
        <f>[1]cargo!DH33</f>
        <v>0</v>
      </c>
      <c r="AC33" s="48">
        <f>[1]cargo!DI33</f>
        <v>0</v>
      </c>
      <c r="AD33" s="48">
        <f>[1]cargo!DJ33</f>
        <v>0</v>
      </c>
      <c r="AE33" s="48">
        <f>[1]cargo!DK33</f>
        <v>0</v>
      </c>
      <c r="AF33" s="48">
        <f t="shared" si="3"/>
        <v>0</v>
      </c>
      <c r="AG33" s="48">
        <f t="shared" si="3"/>
        <v>0</v>
      </c>
      <c r="AH33" s="48">
        <f t="shared" si="3"/>
        <v>0</v>
      </c>
      <c r="AI33" s="48">
        <f t="shared" si="3"/>
        <v>0</v>
      </c>
      <c r="AJ33" s="48">
        <f t="shared" si="3"/>
        <v>0</v>
      </c>
      <c r="AK33" s="48">
        <f t="shared" si="3"/>
        <v>0</v>
      </c>
      <c r="AL33" s="48">
        <f t="shared" si="3"/>
        <v>0</v>
      </c>
    </row>
    <row r="34" spans="1:38" s="3" customFormat="1" ht="15" customHeight="1" x14ac:dyDescent="0.25">
      <c r="A34" s="52"/>
      <c r="B34" s="50"/>
      <c r="C34" s="51" t="s">
        <v>26</v>
      </c>
      <c r="D34" s="48">
        <f>[1]cargo!Y34</f>
        <v>2423247.8649999998</v>
      </c>
      <c r="E34" s="48">
        <f>[1]cargo!Z34</f>
        <v>1055453.2379999999</v>
      </c>
      <c r="F34" s="48">
        <f>[1]cargo!AA34</f>
        <v>989313.94699999993</v>
      </c>
      <c r="G34" s="48">
        <f>[1]cargo!AB34</f>
        <v>66139.290999999997</v>
      </c>
      <c r="H34" s="48">
        <f>[1]cargo!AC34</f>
        <v>1367794.6269999999</v>
      </c>
      <c r="I34" s="48">
        <f>[1]cargo!AD34</f>
        <v>1357540.3309999998</v>
      </c>
      <c r="J34" s="48">
        <f>[1]cargo!AE34</f>
        <v>10254.296</v>
      </c>
      <c r="K34" s="48">
        <f>[1]cargo!BA34</f>
        <v>2419660.4637880302</v>
      </c>
      <c r="L34" s="48">
        <f>[1]cargo!BB34</f>
        <v>1075174.2637</v>
      </c>
      <c r="M34" s="48">
        <f>[1]cargo!BC34</f>
        <v>1018264.8867</v>
      </c>
      <c r="N34" s="48">
        <f>[1]cargo!BD34</f>
        <v>56909.376999999993</v>
      </c>
      <c r="O34" s="48">
        <f>[1]cargo!BE34</f>
        <v>1344486.2000880302</v>
      </c>
      <c r="P34" s="48">
        <f>[1]cargo!BF34</f>
        <v>1342789.7510880302</v>
      </c>
      <c r="Q34" s="48">
        <f>[1]cargo!BG34</f>
        <v>1696.4490000000001</v>
      </c>
      <c r="R34" s="48">
        <f>[1]cargo!CC34</f>
        <v>0</v>
      </c>
      <c r="S34" s="48">
        <f>[1]cargo!CD34</f>
        <v>0</v>
      </c>
      <c r="T34" s="48">
        <f>[1]cargo!CE34</f>
        <v>0</v>
      </c>
      <c r="U34" s="48">
        <f>[1]cargo!CF34</f>
        <v>0</v>
      </c>
      <c r="V34" s="48">
        <f>[1]cargo!CG34</f>
        <v>0</v>
      </c>
      <c r="W34" s="48">
        <f>[1]cargo!CH34</f>
        <v>0</v>
      </c>
      <c r="X34" s="48">
        <f>[1]cargo!CI34</f>
        <v>0</v>
      </c>
      <c r="Y34" s="48">
        <f>[1]cargo!DE34</f>
        <v>0</v>
      </c>
      <c r="Z34" s="48">
        <f>[1]cargo!DF34</f>
        <v>0</v>
      </c>
      <c r="AA34" s="48">
        <f>[1]cargo!DG34</f>
        <v>0</v>
      </c>
      <c r="AB34" s="48">
        <f>[1]cargo!DH34</f>
        <v>0</v>
      </c>
      <c r="AC34" s="48">
        <f>[1]cargo!DI34</f>
        <v>0</v>
      </c>
      <c r="AD34" s="48">
        <f>[1]cargo!DJ34</f>
        <v>0</v>
      </c>
      <c r="AE34" s="48">
        <f>[1]cargo!DK34</f>
        <v>0</v>
      </c>
      <c r="AF34" s="48">
        <f t="shared" si="3"/>
        <v>4842908.32878803</v>
      </c>
      <c r="AG34" s="48">
        <f t="shared" si="3"/>
        <v>2130627.5016999999</v>
      </c>
      <c r="AH34" s="48">
        <f t="shared" si="3"/>
        <v>2007578.8336999998</v>
      </c>
      <c r="AI34" s="48">
        <f t="shared" si="3"/>
        <v>123048.66799999999</v>
      </c>
      <c r="AJ34" s="48">
        <f t="shared" si="3"/>
        <v>2712280.8270880301</v>
      </c>
      <c r="AK34" s="48">
        <f t="shared" si="3"/>
        <v>2700330.0820880299</v>
      </c>
      <c r="AL34" s="48">
        <f t="shared" si="3"/>
        <v>11950.745000000001</v>
      </c>
    </row>
    <row r="35" spans="1:38" s="3" customFormat="1" ht="15" customHeight="1" x14ac:dyDescent="0.25">
      <c r="A35" s="52"/>
      <c r="B35" s="50"/>
      <c r="C35" s="54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spans="1:38" s="3" customFormat="1" ht="15" customHeight="1" x14ac:dyDescent="0.25">
      <c r="A36" s="49"/>
      <c r="B36" s="50" t="s">
        <v>36</v>
      </c>
      <c r="C36" s="51"/>
      <c r="D36" s="48">
        <f>[1]cargo!Y36</f>
        <v>6579992.182</v>
      </c>
      <c r="E36" s="48">
        <f>[1]cargo!Z36</f>
        <v>3319443.5630000001</v>
      </c>
      <c r="F36" s="48">
        <f>[1]cargo!AA36</f>
        <v>197364.82299999997</v>
      </c>
      <c r="G36" s="48">
        <f>[1]cargo!AB36</f>
        <v>3122078.74</v>
      </c>
      <c r="H36" s="48">
        <f>[1]cargo!AC36</f>
        <v>3260548.6189999999</v>
      </c>
      <c r="I36" s="48">
        <f>[1]cargo!AD36</f>
        <v>1349994.6189999999</v>
      </c>
      <c r="J36" s="48">
        <f>[1]cargo!AE36</f>
        <v>1910554</v>
      </c>
      <c r="K36" s="48">
        <f>[1]cargo!BA36</f>
        <v>6171896.2669999991</v>
      </c>
      <c r="L36" s="48">
        <f>[1]cargo!BB36</f>
        <v>2732107.4269999997</v>
      </c>
      <c r="M36" s="48">
        <f>[1]cargo!BC36</f>
        <v>198051.62700000001</v>
      </c>
      <c r="N36" s="48">
        <f>[1]cargo!BD36</f>
        <v>2534055.7999999998</v>
      </c>
      <c r="O36" s="48">
        <f>[1]cargo!BE36</f>
        <v>3439788.84</v>
      </c>
      <c r="P36" s="48">
        <f>[1]cargo!BF36</f>
        <v>1521178.8399999999</v>
      </c>
      <c r="Q36" s="48">
        <f>[1]cargo!BG36</f>
        <v>1918610</v>
      </c>
      <c r="R36" s="48">
        <f>[1]cargo!CC36</f>
        <v>0</v>
      </c>
      <c r="S36" s="48">
        <f>[1]cargo!CD36</f>
        <v>0</v>
      </c>
      <c r="T36" s="48">
        <f>[1]cargo!CE36</f>
        <v>0</v>
      </c>
      <c r="U36" s="48">
        <f>[1]cargo!CF36</f>
        <v>0</v>
      </c>
      <c r="V36" s="48">
        <f>[1]cargo!CG36</f>
        <v>0</v>
      </c>
      <c r="W36" s="48">
        <f>[1]cargo!CH36</f>
        <v>0</v>
      </c>
      <c r="X36" s="48">
        <f>[1]cargo!CI36</f>
        <v>0</v>
      </c>
      <c r="Y36" s="48">
        <f>[1]cargo!DE36</f>
        <v>0</v>
      </c>
      <c r="Z36" s="48">
        <f>[1]cargo!DF36</f>
        <v>0</v>
      </c>
      <c r="AA36" s="48">
        <f>[1]cargo!DG36</f>
        <v>0</v>
      </c>
      <c r="AB36" s="48">
        <f>[1]cargo!DH36</f>
        <v>0</v>
      </c>
      <c r="AC36" s="48">
        <f>[1]cargo!DI36</f>
        <v>0</v>
      </c>
      <c r="AD36" s="48">
        <f>[1]cargo!DJ36</f>
        <v>0</v>
      </c>
      <c r="AE36" s="48">
        <f>[1]cargo!DK36</f>
        <v>0</v>
      </c>
      <c r="AF36" s="48">
        <f t="shared" ref="AF36:AL51" si="4">D36+K36+R36+Y36</f>
        <v>12751888.448999999</v>
      </c>
      <c r="AG36" s="48">
        <f t="shared" si="4"/>
        <v>6051550.9900000002</v>
      </c>
      <c r="AH36" s="48">
        <f t="shared" si="4"/>
        <v>395416.44999999995</v>
      </c>
      <c r="AI36" s="48">
        <f t="shared" si="4"/>
        <v>5656134.54</v>
      </c>
      <c r="AJ36" s="48">
        <f t="shared" si="4"/>
        <v>6700337.4589999998</v>
      </c>
      <c r="AK36" s="48">
        <f t="shared" si="4"/>
        <v>2871173.4589999998</v>
      </c>
      <c r="AL36" s="48">
        <f t="shared" si="4"/>
        <v>3829164</v>
      </c>
    </row>
    <row r="37" spans="1:38" s="3" customFormat="1" ht="15" customHeight="1" x14ac:dyDescent="0.25">
      <c r="A37" s="49"/>
      <c r="B37" s="50"/>
      <c r="C37" s="51" t="s">
        <v>37</v>
      </c>
      <c r="D37" s="48">
        <f>[1]cargo!Y37</f>
        <v>31300.260000000002</v>
      </c>
      <c r="E37" s="48">
        <f>[1]cargo!Z37</f>
        <v>5603.2</v>
      </c>
      <c r="F37" s="48">
        <f>[1]cargo!AA37</f>
        <v>5498</v>
      </c>
      <c r="G37" s="48">
        <f>[1]cargo!AB37</f>
        <v>105.2</v>
      </c>
      <c r="H37" s="48">
        <f>[1]cargo!AC37</f>
        <v>25697.06</v>
      </c>
      <c r="I37" s="48">
        <f>[1]cargo!AD37</f>
        <v>25684.06</v>
      </c>
      <c r="J37" s="48">
        <f>[1]cargo!AE37</f>
        <v>13</v>
      </c>
      <c r="K37" s="48">
        <f>[1]cargo!BA37</f>
        <v>85384.41</v>
      </c>
      <c r="L37" s="48">
        <f>[1]cargo!BB37</f>
        <v>12339.410000000002</v>
      </c>
      <c r="M37" s="48">
        <f>[1]cargo!BC37</f>
        <v>12302.04</v>
      </c>
      <c r="N37" s="48">
        <f>[1]cargo!BD37</f>
        <v>37.369999999999997</v>
      </c>
      <c r="O37" s="48">
        <f>[1]cargo!BE37</f>
        <v>73045</v>
      </c>
      <c r="P37" s="48">
        <f>[1]cargo!BF37</f>
        <v>73043</v>
      </c>
      <c r="Q37" s="48">
        <f>[1]cargo!BG37</f>
        <v>2</v>
      </c>
      <c r="R37" s="48">
        <f>[1]cargo!CC37</f>
        <v>0</v>
      </c>
      <c r="S37" s="48">
        <f>[1]cargo!CD37</f>
        <v>0</v>
      </c>
      <c r="T37" s="48">
        <f>[1]cargo!CE37</f>
        <v>0</v>
      </c>
      <c r="U37" s="48">
        <f>[1]cargo!CF37</f>
        <v>0</v>
      </c>
      <c r="V37" s="48">
        <f>[1]cargo!CG37</f>
        <v>0</v>
      </c>
      <c r="W37" s="48">
        <f>[1]cargo!CH37</f>
        <v>0</v>
      </c>
      <c r="X37" s="48">
        <f>[1]cargo!CI37</f>
        <v>0</v>
      </c>
      <c r="Y37" s="48">
        <f>[1]cargo!DE37</f>
        <v>0</v>
      </c>
      <c r="Z37" s="48">
        <f>[1]cargo!DF37</f>
        <v>0</v>
      </c>
      <c r="AA37" s="48">
        <f>[1]cargo!DG37</f>
        <v>0</v>
      </c>
      <c r="AB37" s="48">
        <f>[1]cargo!DH37</f>
        <v>0</v>
      </c>
      <c r="AC37" s="48">
        <f>[1]cargo!DI37</f>
        <v>0</v>
      </c>
      <c r="AD37" s="48">
        <f>[1]cargo!DJ37</f>
        <v>0</v>
      </c>
      <c r="AE37" s="48">
        <f>[1]cargo!DK37</f>
        <v>0</v>
      </c>
      <c r="AF37" s="48">
        <f t="shared" si="4"/>
        <v>116684.67000000001</v>
      </c>
      <c r="AG37" s="48">
        <f t="shared" si="4"/>
        <v>17942.61</v>
      </c>
      <c r="AH37" s="48">
        <f t="shared" si="4"/>
        <v>17800.04</v>
      </c>
      <c r="AI37" s="48">
        <f t="shared" si="4"/>
        <v>142.57</v>
      </c>
      <c r="AJ37" s="48">
        <f t="shared" si="4"/>
        <v>98742.06</v>
      </c>
      <c r="AK37" s="48">
        <f t="shared" si="4"/>
        <v>98727.06</v>
      </c>
      <c r="AL37" s="48">
        <f t="shared" si="4"/>
        <v>15</v>
      </c>
    </row>
    <row r="38" spans="1:38" s="3" customFormat="1" ht="15" customHeight="1" x14ac:dyDescent="0.2">
      <c r="A38" s="52"/>
      <c r="B38" s="53"/>
      <c r="C38" s="54" t="s">
        <v>38</v>
      </c>
      <c r="D38" s="48">
        <f>[1]cargo!Y38</f>
        <v>0</v>
      </c>
      <c r="E38" s="48">
        <f>[1]cargo!Z38</f>
        <v>0</v>
      </c>
      <c r="F38" s="48">
        <f>[1]cargo!AA38</f>
        <v>0</v>
      </c>
      <c r="G38" s="48">
        <f>[1]cargo!AB38</f>
        <v>0</v>
      </c>
      <c r="H38" s="48">
        <f>[1]cargo!AC38</f>
        <v>0</v>
      </c>
      <c r="I38" s="48">
        <f>[1]cargo!AD38</f>
        <v>0</v>
      </c>
      <c r="J38" s="48">
        <f>[1]cargo!AE38</f>
        <v>0</v>
      </c>
      <c r="K38" s="48">
        <f>[1]cargo!BA38</f>
        <v>0</v>
      </c>
      <c r="L38" s="48">
        <f>[1]cargo!BB38</f>
        <v>0</v>
      </c>
      <c r="M38" s="48">
        <f>[1]cargo!BC38</f>
        <v>0</v>
      </c>
      <c r="N38" s="48">
        <f>[1]cargo!BD38</f>
        <v>0</v>
      </c>
      <c r="O38" s="48">
        <f>[1]cargo!BE38</f>
        <v>0</v>
      </c>
      <c r="P38" s="48">
        <f>[1]cargo!BF38</f>
        <v>0</v>
      </c>
      <c r="Q38" s="48">
        <f>[1]cargo!BG38</f>
        <v>0</v>
      </c>
      <c r="R38" s="48">
        <f>[1]cargo!CC38</f>
        <v>0</v>
      </c>
      <c r="S38" s="48">
        <f>[1]cargo!CD38</f>
        <v>0</v>
      </c>
      <c r="T38" s="48">
        <f>[1]cargo!CE38</f>
        <v>0</v>
      </c>
      <c r="U38" s="48">
        <f>[1]cargo!CF38</f>
        <v>0</v>
      </c>
      <c r="V38" s="48">
        <f>[1]cargo!CG38</f>
        <v>0</v>
      </c>
      <c r="W38" s="48">
        <f>[1]cargo!CH38</f>
        <v>0</v>
      </c>
      <c r="X38" s="48">
        <f>[1]cargo!CI38</f>
        <v>0</v>
      </c>
      <c r="Y38" s="48">
        <f>[1]cargo!DE38</f>
        <v>0</v>
      </c>
      <c r="Z38" s="48">
        <f>[1]cargo!DF38</f>
        <v>0</v>
      </c>
      <c r="AA38" s="48">
        <f>[1]cargo!DG38</f>
        <v>0</v>
      </c>
      <c r="AB38" s="48">
        <f>[1]cargo!DH38</f>
        <v>0</v>
      </c>
      <c r="AC38" s="48">
        <f>[1]cargo!DI38</f>
        <v>0</v>
      </c>
      <c r="AD38" s="48">
        <f>[1]cargo!DJ38</f>
        <v>0</v>
      </c>
      <c r="AE38" s="48">
        <f>[1]cargo!DK38</f>
        <v>0</v>
      </c>
      <c r="AF38" s="48">
        <f t="shared" si="4"/>
        <v>0</v>
      </c>
      <c r="AG38" s="48">
        <f t="shared" si="4"/>
        <v>0</v>
      </c>
      <c r="AH38" s="48">
        <f t="shared" si="4"/>
        <v>0</v>
      </c>
      <c r="AI38" s="48">
        <f t="shared" si="4"/>
        <v>0</v>
      </c>
      <c r="AJ38" s="48">
        <f t="shared" si="4"/>
        <v>0</v>
      </c>
      <c r="AK38" s="48">
        <f t="shared" si="4"/>
        <v>0</v>
      </c>
      <c r="AL38" s="48">
        <f t="shared" si="4"/>
        <v>0</v>
      </c>
    </row>
    <row r="39" spans="1:38" s="3" customFormat="1" ht="15" customHeight="1" x14ac:dyDescent="0.2">
      <c r="A39" s="52"/>
      <c r="B39" s="53"/>
      <c r="C39" s="54" t="s">
        <v>37</v>
      </c>
      <c r="D39" s="48">
        <f>[1]cargo!Y39</f>
        <v>31300.260000000002</v>
      </c>
      <c r="E39" s="48">
        <f>[1]cargo!Z39</f>
        <v>5603.2</v>
      </c>
      <c r="F39" s="48">
        <f>[1]cargo!AA39</f>
        <v>5498</v>
      </c>
      <c r="G39" s="48">
        <f>[1]cargo!AB39</f>
        <v>105.2</v>
      </c>
      <c r="H39" s="48">
        <f>[1]cargo!AC39</f>
        <v>25697.06</v>
      </c>
      <c r="I39" s="48">
        <f>[1]cargo!AD39</f>
        <v>25684.06</v>
      </c>
      <c r="J39" s="48">
        <f>[1]cargo!AE39</f>
        <v>13</v>
      </c>
      <c r="K39" s="48">
        <f>[1]cargo!BA39</f>
        <v>84467.41</v>
      </c>
      <c r="L39" s="48">
        <f>[1]cargo!BB39</f>
        <v>11422.410000000002</v>
      </c>
      <c r="M39" s="48">
        <f>[1]cargo!BC39</f>
        <v>11385.04</v>
      </c>
      <c r="N39" s="48">
        <f>[1]cargo!BD39</f>
        <v>37.369999999999997</v>
      </c>
      <c r="O39" s="48">
        <f>[1]cargo!BE39</f>
        <v>73045</v>
      </c>
      <c r="P39" s="48">
        <f>[1]cargo!BF39</f>
        <v>73043</v>
      </c>
      <c r="Q39" s="48">
        <f>[1]cargo!BG39</f>
        <v>2</v>
      </c>
      <c r="R39" s="48">
        <f>[1]cargo!CC39</f>
        <v>0</v>
      </c>
      <c r="S39" s="48">
        <f>[1]cargo!CD39</f>
        <v>0</v>
      </c>
      <c r="T39" s="48">
        <f>[1]cargo!CE39</f>
        <v>0</v>
      </c>
      <c r="U39" s="48">
        <f>[1]cargo!CF39</f>
        <v>0</v>
      </c>
      <c r="V39" s="48">
        <f>[1]cargo!CG39</f>
        <v>0</v>
      </c>
      <c r="W39" s="48">
        <f>[1]cargo!CH39</f>
        <v>0</v>
      </c>
      <c r="X39" s="48">
        <f>[1]cargo!CI39</f>
        <v>0</v>
      </c>
      <c r="Y39" s="48">
        <f>[1]cargo!DE39</f>
        <v>0</v>
      </c>
      <c r="Z39" s="48">
        <f>[1]cargo!DF39</f>
        <v>0</v>
      </c>
      <c r="AA39" s="48">
        <f>[1]cargo!DG39</f>
        <v>0</v>
      </c>
      <c r="AB39" s="48">
        <f>[1]cargo!DH39</f>
        <v>0</v>
      </c>
      <c r="AC39" s="48">
        <f>[1]cargo!DI39</f>
        <v>0</v>
      </c>
      <c r="AD39" s="48">
        <f>[1]cargo!DJ39</f>
        <v>0</v>
      </c>
      <c r="AE39" s="48">
        <f>[1]cargo!DK39</f>
        <v>0</v>
      </c>
      <c r="AF39" s="48">
        <f t="shared" si="4"/>
        <v>115767.67000000001</v>
      </c>
      <c r="AG39" s="48">
        <f t="shared" si="4"/>
        <v>17025.61</v>
      </c>
      <c r="AH39" s="48">
        <f t="shared" si="4"/>
        <v>16883.04</v>
      </c>
      <c r="AI39" s="48">
        <f t="shared" si="4"/>
        <v>142.57</v>
      </c>
      <c r="AJ39" s="48">
        <f t="shared" si="4"/>
        <v>98742.06</v>
      </c>
      <c r="AK39" s="48">
        <f t="shared" si="4"/>
        <v>98727.06</v>
      </c>
      <c r="AL39" s="48">
        <f t="shared" si="4"/>
        <v>15</v>
      </c>
    </row>
    <row r="40" spans="1:38" s="3" customFormat="1" ht="15" customHeight="1" x14ac:dyDescent="0.2">
      <c r="A40" s="52"/>
      <c r="B40" s="53"/>
      <c r="C40" s="54" t="s">
        <v>39</v>
      </c>
      <c r="D40" s="48">
        <f>[1]cargo!Y40</f>
        <v>0</v>
      </c>
      <c r="E40" s="48">
        <f>[1]cargo!Z40</f>
        <v>0</v>
      </c>
      <c r="F40" s="48">
        <f>[1]cargo!AA40</f>
        <v>0</v>
      </c>
      <c r="G40" s="48">
        <f>[1]cargo!AB40</f>
        <v>0</v>
      </c>
      <c r="H40" s="48">
        <f>[1]cargo!AC40</f>
        <v>0</v>
      </c>
      <c r="I40" s="48">
        <f>[1]cargo!AD40</f>
        <v>0</v>
      </c>
      <c r="J40" s="48">
        <f>[1]cargo!AE40</f>
        <v>0</v>
      </c>
      <c r="K40" s="48">
        <f>[1]cargo!BA40</f>
        <v>917</v>
      </c>
      <c r="L40" s="48">
        <f>[1]cargo!BB40</f>
        <v>917</v>
      </c>
      <c r="M40" s="48">
        <f>[1]cargo!BC40</f>
        <v>917</v>
      </c>
      <c r="N40" s="48">
        <f>[1]cargo!BD40</f>
        <v>0</v>
      </c>
      <c r="O40" s="48">
        <f>[1]cargo!BE40</f>
        <v>0</v>
      </c>
      <c r="P40" s="48">
        <f>[1]cargo!BF40</f>
        <v>0</v>
      </c>
      <c r="Q40" s="48">
        <f>[1]cargo!BG40</f>
        <v>0</v>
      </c>
      <c r="R40" s="48">
        <f>[1]cargo!CC40</f>
        <v>0</v>
      </c>
      <c r="S40" s="48">
        <f>[1]cargo!CD40</f>
        <v>0</v>
      </c>
      <c r="T40" s="48">
        <f>[1]cargo!CE40</f>
        <v>0</v>
      </c>
      <c r="U40" s="48">
        <f>[1]cargo!CF40</f>
        <v>0</v>
      </c>
      <c r="V40" s="48">
        <f>[1]cargo!CG40</f>
        <v>0</v>
      </c>
      <c r="W40" s="48">
        <f>[1]cargo!CH40</f>
        <v>0</v>
      </c>
      <c r="X40" s="48">
        <f>[1]cargo!CI40</f>
        <v>0</v>
      </c>
      <c r="Y40" s="48">
        <f>[1]cargo!DE40</f>
        <v>0</v>
      </c>
      <c r="Z40" s="48">
        <f>[1]cargo!DF40</f>
        <v>0</v>
      </c>
      <c r="AA40" s="48">
        <f>[1]cargo!DG40</f>
        <v>0</v>
      </c>
      <c r="AB40" s="48">
        <f>[1]cargo!DH40</f>
        <v>0</v>
      </c>
      <c r="AC40" s="48">
        <f>[1]cargo!DI40</f>
        <v>0</v>
      </c>
      <c r="AD40" s="48">
        <f>[1]cargo!DJ40</f>
        <v>0</v>
      </c>
      <c r="AE40" s="48">
        <f>[1]cargo!DK40</f>
        <v>0</v>
      </c>
      <c r="AF40" s="48">
        <f t="shared" si="4"/>
        <v>917</v>
      </c>
      <c r="AG40" s="48">
        <f t="shared" si="4"/>
        <v>917</v>
      </c>
      <c r="AH40" s="48">
        <f t="shared" si="4"/>
        <v>917</v>
      </c>
      <c r="AI40" s="48">
        <f t="shared" si="4"/>
        <v>0</v>
      </c>
      <c r="AJ40" s="48">
        <f t="shared" si="4"/>
        <v>0</v>
      </c>
      <c r="AK40" s="48">
        <f t="shared" si="4"/>
        <v>0</v>
      </c>
      <c r="AL40" s="48">
        <f t="shared" si="4"/>
        <v>0</v>
      </c>
    </row>
    <row r="41" spans="1:38" s="3" customFormat="1" ht="15" customHeight="1" x14ac:dyDescent="0.2">
      <c r="A41" s="52"/>
      <c r="B41" s="53"/>
      <c r="C41" s="51" t="s">
        <v>40</v>
      </c>
      <c r="D41" s="48">
        <f>[1]cargo!Y41</f>
        <v>19207</v>
      </c>
      <c r="E41" s="48">
        <f>[1]cargo!Z41</f>
        <v>19207</v>
      </c>
      <c r="F41" s="48">
        <f>[1]cargo!AA41</f>
        <v>18097</v>
      </c>
      <c r="G41" s="48">
        <f>[1]cargo!AB41</f>
        <v>1110</v>
      </c>
      <c r="H41" s="48">
        <f>[1]cargo!AC41</f>
        <v>0</v>
      </c>
      <c r="I41" s="48">
        <f>[1]cargo!AD41</f>
        <v>0</v>
      </c>
      <c r="J41" s="48">
        <f>[1]cargo!AE41</f>
        <v>0</v>
      </c>
      <c r="K41" s="48">
        <f>[1]cargo!BA41</f>
        <v>27018</v>
      </c>
      <c r="L41" s="48">
        <f>[1]cargo!BB41</f>
        <v>27018</v>
      </c>
      <c r="M41" s="48">
        <f>[1]cargo!BC41</f>
        <v>25248</v>
      </c>
      <c r="N41" s="48">
        <f>[1]cargo!BD41</f>
        <v>1770</v>
      </c>
      <c r="O41" s="48">
        <f>[1]cargo!BE41</f>
        <v>0</v>
      </c>
      <c r="P41" s="48">
        <f>[1]cargo!BF41</f>
        <v>0</v>
      </c>
      <c r="Q41" s="48">
        <f>[1]cargo!BG41</f>
        <v>0</v>
      </c>
      <c r="R41" s="48">
        <f>[1]cargo!CC41</f>
        <v>0</v>
      </c>
      <c r="S41" s="48">
        <f>[1]cargo!CD41</f>
        <v>0</v>
      </c>
      <c r="T41" s="48">
        <f>[1]cargo!CE41</f>
        <v>0</v>
      </c>
      <c r="U41" s="48">
        <f>[1]cargo!CF41</f>
        <v>0</v>
      </c>
      <c r="V41" s="48">
        <f>[1]cargo!CG41</f>
        <v>0</v>
      </c>
      <c r="W41" s="48">
        <f>[1]cargo!CH41</f>
        <v>0</v>
      </c>
      <c r="X41" s="48">
        <f>[1]cargo!CI41</f>
        <v>0</v>
      </c>
      <c r="Y41" s="48">
        <f>[1]cargo!DE41</f>
        <v>0</v>
      </c>
      <c r="Z41" s="48">
        <f>[1]cargo!DF41</f>
        <v>0</v>
      </c>
      <c r="AA41" s="48">
        <f>[1]cargo!DG41</f>
        <v>0</v>
      </c>
      <c r="AB41" s="48">
        <f>[1]cargo!DH41</f>
        <v>0</v>
      </c>
      <c r="AC41" s="48">
        <f>[1]cargo!DI41</f>
        <v>0</v>
      </c>
      <c r="AD41" s="48">
        <f>[1]cargo!DJ41</f>
        <v>0</v>
      </c>
      <c r="AE41" s="48">
        <f>[1]cargo!DK41</f>
        <v>0</v>
      </c>
      <c r="AF41" s="48">
        <f t="shared" si="4"/>
        <v>46225</v>
      </c>
      <c r="AG41" s="48">
        <f t="shared" si="4"/>
        <v>46225</v>
      </c>
      <c r="AH41" s="48">
        <f t="shared" si="4"/>
        <v>43345</v>
      </c>
      <c r="AI41" s="48">
        <f t="shared" si="4"/>
        <v>2880</v>
      </c>
      <c r="AJ41" s="48">
        <f t="shared" si="4"/>
        <v>0</v>
      </c>
      <c r="AK41" s="48">
        <f t="shared" si="4"/>
        <v>0</v>
      </c>
      <c r="AL41" s="48">
        <f t="shared" si="4"/>
        <v>0</v>
      </c>
    </row>
    <row r="42" spans="1:38" s="3" customFormat="1" ht="15" customHeight="1" x14ac:dyDescent="0.2">
      <c r="A42" s="52"/>
      <c r="B42" s="53"/>
      <c r="C42" s="54" t="s">
        <v>41</v>
      </c>
      <c r="D42" s="48">
        <f>[1]cargo!Y42</f>
        <v>19207</v>
      </c>
      <c r="E42" s="48">
        <f>[1]cargo!Z42</f>
        <v>19207</v>
      </c>
      <c r="F42" s="48">
        <f>[1]cargo!AA42</f>
        <v>18097</v>
      </c>
      <c r="G42" s="48">
        <f>[1]cargo!AB42</f>
        <v>1110</v>
      </c>
      <c r="H42" s="48">
        <f>[1]cargo!AC42</f>
        <v>0</v>
      </c>
      <c r="I42" s="48">
        <f>[1]cargo!AD42</f>
        <v>0</v>
      </c>
      <c r="J42" s="48">
        <f>[1]cargo!AE42</f>
        <v>0</v>
      </c>
      <c r="K42" s="48">
        <f>[1]cargo!BA42</f>
        <v>27018</v>
      </c>
      <c r="L42" s="48">
        <f>[1]cargo!BB42</f>
        <v>27018</v>
      </c>
      <c r="M42" s="48">
        <f>[1]cargo!BC42</f>
        <v>25248</v>
      </c>
      <c r="N42" s="48">
        <f>[1]cargo!BD42</f>
        <v>1770</v>
      </c>
      <c r="O42" s="48">
        <f>[1]cargo!BE42</f>
        <v>0</v>
      </c>
      <c r="P42" s="48">
        <f>[1]cargo!BF42</f>
        <v>0</v>
      </c>
      <c r="Q42" s="48">
        <f>[1]cargo!BG42</f>
        <v>0</v>
      </c>
      <c r="R42" s="48">
        <f>[1]cargo!CC42</f>
        <v>0</v>
      </c>
      <c r="S42" s="48">
        <f>[1]cargo!CD42</f>
        <v>0</v>
      </c>
      <c r="T42" s="48">
        <f>[1]cargo!CE42</f>
        <v>0</v>
      </c>
      <c r="U42" s="48">
        <f>[1]cargo!CF42</f>
        <v>0</v>
      </c>
      <c r="V42" s="48">
        <f>[1]cargo!CG42</f>
        <v>0</v>
      </c>
      <c r="W42" s="48">
        <f>[1]cargo!CH42</f>
        <v>0</v>
      </c>
      <c r="X42" s="48">
        <f>[1]cargo!CI42</f>
        <v>0</v>
      </c>
      <c r="Y42" s="48">
        <f>[1]cargo!DE42</f>
        <v>0</v>
      </c>
      <c r="Z42" s="48">
        <f>[1]cargo!DF42</f>
        <v>0</v>
      </c>
      <c r="AA42" s="48">
        <f>[1]cargo!DG42</f>
        <v>0</v>
      </c>
      <c r="AB42" s="48">
        <f>[1]cargo!DH42</f>
        <v>0</v>
      </c>
      <c r="AC42" s="48">
        <f>[1]cargo!DI42</f>
        <v>0</v>
      </c>
      <c r="AD42" s="48">
        <f>[1]cargo!DJ42</f>
        <v>0</v>
      </c>
      <c r="AE42" s="48">
        <f>[1]cargo!DK42</f>
        <v>0</v>
      </c>
      <c r="AF42" s="48">
        <f t="shared" si="4"/>
        <v>46225</v>
      </c>
      <c r="AG42" s="48">
        <f t="shared" si="4"/>
        <v>46225</v>
      </c>
      <c r="AH42" s="48">
        <f t="shared" si="4"/>
        <v>43345</v>
      </c>
      <c r="AI42" s="48">
        <f t="shared" si="4"/>
        <v>2880</v>
      </c>
      <c r="AJ42" s="48">
        <f t="shared" si="4"/>
        <v>0</v>
      </c>
      <c r="AK42" s="48">
        <f t="shared" si="4"/>
        <v>0</v>
      </c>
      <c r="AL42" s="48">
        <f t="shared" si="4"/>
        <v>0</v>
      </c>
    </row>
    <row r="43" spans="1:38" s="3" customFormat="1" ht="15" customHeight="1" x14ac:dyDescent="0.2">
      <c r="A43" s="52"/>
      <c r="B43" s="53"/>
      <c r="C43" s="54" t="s">
        <v>42</v>
      </c>
      <c r="D43" s="48">
        <f>[1]cargo!Y43</f>
        <v>0</v>
      </c>
      <c r="E43" s="48">
        <f>[1]cargo!Z43</f>
        <v>0</v>
      </c>
      <c r="F43" s="48">
        <f>[1]cargo!AA43</f>
        <v>0</v>
      </c>
      <c r="G43" s="48">
        <f>[1]cargo!AB43</f>
        <v>0</v>
      </c>
      <c r="H43" s="48">
        <f>[1]cargo!AC43</f>
        <v>0</v>
      </c>
      <c r="I43" s="48">
        <f>[1]cargo!AD43</f>
        <v>0</v>
      </c>
      <c r="J43" s="48">
        <f>[1]cargo!AE43</f>
        <v>0</v>
      </c>
      <c r="K43" s="48">
        <f>[1]cargo!BA43</f>
        <v>0</v>
      </c>
      <c r="L43" s="48">
        <f>[1]cargo!BB43</f>
        <v>0</v>
      </c>
      <c r="M43" s="48">
        <f>[1]cargo!BC43</f>
        <v>0</v>
      </c>
      <c r="N43" s="48">
        <f>[1]cargo!BD43</f>
        <v>0</v>
      </c>
      <c r="O43" s="48">
        <f>[1]cargo!BE43</f>
        <v>0</v>
      </c>
      <c r="P43" s="48">
        <f>[1]cargo!BF43</f>
        <v>0</v>
      </c>
      <c r="Q43" s="48">
        <f>[1]cargo!BG43</f>
        <v>0</v>
      </c>
      <c r="R43" s="48">
        <f>[1]cargo!CC43</f>
        <v>0</v>
      </c>
      <c r="S43" s="48">
        <f>[1]cargo!CD43</f>
        <v>0</v>
      </c>
      <c r="T43" s="48">
        <f>[1]cargo!CE43</f>
        <v>0</v>
      </c>
      <c r="U43" s="48">
        <f>[1]cargo!CF43</f>
        <v>0</v>
      </c>
      <c r="V43" s="48">
        <f>[1]cargo!CG43</f>
        <v>0</v>
      </c>
      <c r="W43" s="48">
        <f>[1]cargo!CH43</f>
        <v>0</v>
      </c>
      <c r="X43" s="48">
        <f>[1]cargo!CI43</f>
        <v>0</v>
      </c>
      <c r="Y43" s="48">
        <f>[1]cargo!DE43</f>
        <v>0</v>
      </c>
      <c r="Z43" s="48">
        <f>[1]cargo!DF43</f>
        <v>0</v>
      </c>
      <c r="AA43" s="48">
        <f>[1]cargo!DG43</f>
        <v>0</v>
      </c>
      <c r="AB43" s="48">
        <f>[1]cargo!DH43</f>
        <v>0</v>
      </c>
      <c r="AC43" s="48">
        <f>[1]cargo!DI43</f>
        <v>0</v>
      </c>
      <c r="AD43" s="48">
        <f>[1]cargo!DJ43</f>
        <v>0</v>
      </c>
      <c r="AE43" s="48">
        <f>[1]cargo!DK43</f>
        <v>0</v>
      </c>
      <c r="AF43" s="48">
        <f t="shared" si="4"/>
        <v>0</v>
      </c>
      <c r="AG43" s="48">
        <f t="shared" si="4"/>
        <v>0</v>
      </c>
      <c r="AH43" s="48">
        <f t="shared" si="4"/>
        <v>0</v>
      </c>
      <c r="AI43" s="48">
        <f t="shared" si="4"/>
        <v>0</v>
      </c>
      <c r="AJ43" s="48">
        <f t="shared" si="4"/>
        <v>0</v>
      </c>
      <c r="AK43" s="48">
        <f t="shared" si="4"/>
        <v>0</v>
      </c>
      <c r="AL43" s="48">
        <f t="shared" si="4"/>
        <v>0</v>
      </c>
    </row>
    <row r="44" spans="1:38" s="3" customFormat="1" ht="15" customHeight="1" x14ac:dyDescent="0.2">
      <c r="A44" s="52"/>
      <c r="B44" s="53"/>
      <c r="C44" s="51" t="s">
        <v>43</v>
      </c>
      <c r="D44" s="48">
        <f>[1]cargo!Y44</f>
        <v>0</v>
      </c>
      <c r="E44" s="48">
        <f>[1]cargo!Z44</f>
        <v>0</v>
      </c>
      <c r="F44" s="48">
        <f>[1]cargo!AA44</f>
        <v>0</v>
      </c>
      <c r="G44" s="48">
        <f>[1]cargo!AB44</f>
        <v>0</v>
      </c>
      <c r="H44" s="48">
        <f>[1]cargo!AC44</f>
        <v>0</v>
      </c>
      <c r="I44" s="48">
        <f>[1]cargo!AD44</f>
        <v>0</v>
      </c>
      <c r="J44" s="48">
        <f>[1]cargo!AE44</f>
        <v>0</v>
      </c>
      <c r="K44" s="48">
        <f>[1]cargo!BA44</f>
        <v>350</v>
      </c>
      <c r="L44" s="48">
        <f>[1]cargo!BB44</f>
        <v>350</v>
      </c>
      <c r="M44" s="48">
        <f>[1]cargo!BC44</f>
        <v>0</v>
      </c>
      <c r="N44" s="48">
        <f>[1]cargo!BD44</f>
        <v>350</v>
      </c>
      <c r="O44" s="48">
        <f>[1]cargo!BE44</f>
        <v>0</v>
      </c>
      <c r="P44" s="48">
        <f>[1]cargo!BF44</f>
        <v>0</v>
      </c>
      <c r="Q44" s="48">
        <f>[1]cargo!BG44</f>
        <v>0</v>
      </c>
      <c r="R44" s="48">
        <f>[1]cargo!CC44</f>
        <v>0</v>
      </c>
      <c r="S44" s="48">
        <f>[1]cargo!CD44</f>
        <v>0</v>
      </c>
      <c r="T44" s="48">
        <f>[1]cargo!CE44</f>
        <v>0</v>
      </c>
      <c r="U44" s="48">
        <f>[1]cargo!CF44</f>
        <v>0</v>
      </c>
      <c r="V44" s="48">
        <f>[1]cargo!CG44</f>
        <v>0</v>
      </c>
      <c r="W44" s="48">
        <f>[1]cargo!CH44</f>
        <v>0</v>
      </c>
      <c r="X44" s="48">
        <f>[1]cargo!CI44</f>
        <v>0</v>
      </c>
      <c r="Y44" s="48">
        <f>[1]cargo!DE44</f>
        <v>0</v>
      </c>
      <c r="Z44" s="48">
        <f>[1]cargo!DF44</f>
        <v>0</v>
      </c>
      <c r="AA44" s="48">
        <f>[1]cargo!DG44</f>
        <v>0</v>
      </c>
      <c r="AB44" s="48">
        <f>[1]cargo!DH44</f>
        <v>0</v>
      </c>
      <c r="AC44" s="48">
        <f>[1]cargo!DI44</f>
        <v>0</v>
      </c>
      <c r="AD44" s="48">
        <f>[1]cargo!DJ44</f>
        <v>0</v>
      </c>
      <c r="AE44" s="48">
        <f>[1]cargo!DK44</f>
        <v>0</v>
      </c>
      <c r="AF44" s="48">
        <f t="shared" si="4"/>
        <v>350</v>
      </c>
      <c r="AG44" s="48">
        <f t="shared" si="4"/>
        <v>350</v>
      </c>
      <c r="AH44" s="48">
        <f t="shared" si="4"/>
        <v>0</v>
      </c>
      <c r="AI44" s="48">
        <f t="shared" si="4"/>
        <v>350</v>
      </c>
      <c r="AJ44" s="48">
        <f t="shared" si="4"/>
        <v>0</v>
      </c>
      <c r="AK44" s="48">
        <f t="shared" si="4"/>
        <v>0</v>
      </c>
      <c r="AL44" s="48">
        <f t="shared" si="4"/>
        <v>0</v>
      </c>
    </row>
    <row r="45" spans="1:38" s="3" customFormat="1" ht="15" customHeight="1" x14ac:dyDescent="0.2">
      <c r="A45" s="52"/>
      <c r="B45" s="53"/>
      <c r="C45" s="54" t="s">
        <v>44</v>
      </c>
      <c r="D45" s="48">
        <f>[1]cargo!Y45</f>
        <v>0</v>
      </c>
      <c r="E45" s="48">
        <f>[1]cargo!Z45</f>
        <v>0</v>
      </c>
      <c r="F45" s="48">
        <f>[1]cargo!AA45</f>
        <v>0</v>
      </c>
      <c r="G45" s="48">
        <f>[1]cargo!AB45</f>
        <v>0</v>
      </c>
      <c r="H45" s="48">
        <f>[1]cargo!AC45</f>
        <v>0</v>
      </c>
      <c r="I45" s="48">
        <f>[1]cargo!AD45</f>
        <v>0</v>
      </c>
      <c r="J45" s="48">
        <f>[1]cargo!AE45</f>
        <v>0</v>
      </c>
      <c r="K45" s="48">
        <f>[1]cargo!BA45</f>
        <v>0</v>
      </c>
      <c r="L45" s="48">
        <f>[1]cargo!BB45</f>
        <v>0</v>
      </c>
      <c r="M45" s="48">
        <f>[1]cargo!BC45</f>
        <v>0</v>
      </c>
      <c r="N45" s="48">
        <f>[1]cargo!BD45</f>
        <v>0</v>
      </c>
      <c r="O45" s="48">
        <f>[1]cargo!BE45</f>
        <v>0</v>
      </c>
      <c r="P45" s="48">
        <f>[1]cargo!BF45</f>
        <v>0</v>
      </c>
      <c r="Q45" s="48">
        <f>[1]cargo!BG45</f>
        <v>0</v>
      </c>
      <c r="R45" s="48">
        <f>[1]cargo!CC45</f>
        <v>0</v>
      </c>
      <c r="S45" s="48">
        <f>[1]cargo!CD45</f>
        <v>0</v>
      </c>
      <c r="T45" s="48">
        <f>[1]cargo!CE45</f>
        <v>0</v>
      </c>
      <c r="U45" s="48">
        <f>[1]cargo!CF45</f>
        <v>0</v>
      </c>
      <c r="V45" s="48">
        <f>[1]cargo!CG45</f>
        <v>0</v>
      </c>
      <c r="W45" s="48">
        <f>[1]cargo!CH45</f>
        <v>0</v>
      </c>
      <c r="X45" s="48">
        <f>[1]cargo!CI45</f>
        <v>0</v>
      </c>
      <c r="Y45" s="48">
        <f>[1]cargo!DE45</f>
        <v>0</v>
      </c>
      <c r="Z45" s="48">
        <f>[1]cargo!DF45</f>
        <v>0</v>
      </c>
      <c r="AA45" s="48">
        <f>[1]cargo!DG45</f>
        <v>0</v>
      </c>
      <c r="AB45" s="48">
        <f>[1]cargo!DH45</f>
        <v>0</v>
      </c>
      <c r="AC45" s="48">
        <f>[1]cargo!DI45</f>
        <v>0</v>
      </c>
      <c r="AD45" s="48">
        <f>[1]cargo!DJ45</f>
        <v>0</v>
      </c>
      <c r="AE45" s="48">
        <f>[1]cargo!DK45</f>
        <v>0</v>
      </c>
      <c r="AF45" s="48">
        <f t="shared" si="4"/>
        <v>0</v>
      </c>
      <c r="AG45" s="48">
        <f t="shared" si="4"/>
        <v>0</v>
      </c>
      <c r="AH45" s="48">
        <f t="shared" si="4"/>
        <v>0</v>
      </c>
      <c r="AI45" s="48">
        <f t="shared" si="4"/>
        <v>0</v>
      </c>
      <c r="AJ45" s="48">
        <f t="shared" si="4"/>
        <v>0</v>
      </c>
      <c r="AK45" s="48">
        <f t="shared" si="4"/>
        <v>0</v>
      </c>
      <c r="AL45" s="48">
        <f t="shared" si="4"/>
        <v>0</v>
      </c>
    </row>
    <row r="46" spans="1:38" s="3" customFormat="1" ht="15" customHeight="1" x14ac:dyDescent="0.2">
      <c r="A46" s="52"/>
      <c r="B46" s="53"/>
      <c r="C46" s="54" t="s">
        <v>45</v>
      </c>
      <c r="D46" s="48">
        <f>[1]cargo!Y46</f>
        <v>0</v>
      </c>
      <c r="E46" s="48">
        <f>[1]cargo!Z46</f>
        <v>0</v>
      </c>
      <c r="F46" s="48">
        <f>[1]cargo!AA46</f>
        <v>0</v>
      </c>
      <c r="G46" s="48">
        <f>[1]cargo!AB46</f>
        <v>0</v>
      </c>
      <c r="H46" s="48">
        <f>[1]cargo!AC46</f>
        <v>0</v>
      </c>
      <c r="I46" s="48">
        <f>[1]cargo!AD46</f>
        <v>0</v>
      </c>
      <c r="J46" s="48">
        <f>[1]cargo!AE46</f>
        <v>0</v>
      </c>
      <c r="K46" s="48">
        <f>[1]cargo!BA46</f>
        <v>350</v>
      </c>
      <c r="L46" s="48">
        <f>[1]cargo!BB46</f>
        <v>350</v>
      </c>
      <c r="M46" s="48">
        <f>[1]cargo!BC46</f>
        <v>0</v>
      </c>
      <c r="N46" s="48">
        <f>[1]cargo!BD46</f>
        <v>350</v>
      </c>
      <c r="O46" s="48">
        <f>[1]cargo!BE46</f>
        <v>0</v>
      </c>
      <c r="P46" s="48">
        <f>[1]cargo!BF46</f>
        <v>0</v>
      </c>
      <c r="Q46" s="48">
        <f>[1]cargo!BG46</f>
        <v>0</v>
      </c>
      <c r="R46" s="48">
        <f>[1]cargo!CC46</f>
        <v>0</v>
      </c>
      <c r="S46" s="48">
        <f>[1]cargo!CD46</f>
        <v>0</v>
      </c>
      <c r="T46" s="48">
        <f>[1]cargo!CE46</f>
        <v>0</v>
      </c>
      <c r="U46" s="48">
        <f>[1]cargo!CF46</f>
        <v>0</v>
      </c>
      <c r="V46" s="48">
        <f>[1]cargo!CG46</f>
        <v>0</v>
      </c>
      <c r="W46" s="48">
        <f>[1]cargo!CH46</f>
        <v>0</v>
      </c>
      <c r="X46" s="48">
        <f>[1]cargo!CI46</f>
        <v>0</v>
      </c>
      <c r="Y46" s="48">
        <f>[1]cargo!DE46</f>
        <v>0</v>
      </c>
      <c r="Z46" s="48">
        <f>[1]cargo!DF46</f>
        <v>0</v>
      </c>
      <c r="AA46" s="48">
        <f>[1]cargo!DG46</f>
        <v>0</v>
      </c>
      <c r="AB46" s="48">
        <f>[1]cargo!DH46</f>
        <v>0</v>
      </c>
      <c r="AC46" s="48">
        <f>[1]cargo!DI46</f>
        <v>0</v>
      </c>
      <c r="AD46" s="48">
        <f>[1]cargo!DJ46</f>
        <v>0</v>
      </c>
      <c r="AE46" s="48">
        <f>[1]cargo!DK46</f>
        <v>0</v>
      </c>
      <c r="AF46" s="48">
        <f t="shared" si="4"/>
        <v>350</v>
      </c>
      <c r="AG46" s="48">
        <f t="shared" si="4"/>
        <v>350</v>
      </c>
      <c r="AH46" s="48">
        <f t="shared" si="4"/>
        <v>0</v>
      </c>
      <c r="AI46" s="48">
        <f t="shared" si="4"/>
        <v>350</v>
      </c>
      <c r="AJ46" s="48">
        <f t="shared" si="4"/>
        <v>0</v>
      </c>
      <c r="AK46" s="48">
        <f t="shared" si="4"/>
        <v>0</v>
      </c>
      <c r="AL46" s="48">
        <f t="shared" si="4"/>
        <v>0</v>
      </c>
    </row>
    <row r="47" spans="1:38" s="3" customFormat="1" ht="15" customHeight="1" x14ac:dyDescent="0.2">
      <c r="A47" s="52"/>
      <c r="B47" s="53"/>
      <c r="C47" s="54" t="s">
        <v>46</v>
      </c>
      <c r="D47" s="48">
        <f>[1]cargo!Y47</f>
        <v>0</v>
      </c>
      <c r="E47" s="48">
        <f>[1]cargo!Z47</f>
        <v>0</v>
      </c>
      <c r="F47" s="48">
        <f>[1]cargo!AA47</f>
        <v>0</v>
      </c>
      <c r="G47" s="48">
        <f>[1]cargo!AB47</f>
        <v>0</v>
      </c>
      <c r="H47" s="48">
        <f>[1]cargo!AC47</f>
        <v>0</v>
      </c>
      <c r="I47" s="48">
        <f>[1]cargo!AD47</f>
        <v>0</v>
      </c>
      <c r="J47" s="48">
        <f>[1]cargo!AE47</f>
        <v>0</v>
      </c>
      <c r="K47" s="48">
        <f>[1]cargo!BA47</f>
        <v>0</v>
      </c>
      <c r="L47" s="48">
        <f>[1]cargo!BB47</f>
        <v>0</v>
      </c>
      <c r="M47" s="48">
        <f>[1]cargo!BC47</f>
        <v>0</v>
      </c>
      <c r="N47" s="48">
        <f>[1]cargo!BD47</f>
        <v>0</v>
      </c>
      <c r="O47" s="48">
        <f>[1]cargo!BE47</f>
        <v>0</v>
      </c>
      <c r="P47" s="48">
        <f>[1]cargo!BF47</f>
        <v>0</v>
      </c>
      <c r="Q47" s="48">
        <f>[1]cargo!BG47</f>
        <v>0</v>
      </c>
      <c r="R47" s="48">
        <f>[1]cargo!CC47</f>
        <v>0</v>
      </c>
      <c r="S47" s="48">
        <f>[1]cargo!CD47</f>
        <v>0</v>
      </c>
      <c r="T47" s="48">
        <f>[1]cargo!CE47</f>
        <v>0</v>
      </c>
      <c r="U47" s="48">
        <f>[1]cargo!CF47</f>
        <v>0</v>
      </c>
      <c r="V47" s="48">
        <f>[1]cargo!CG47</f>
        <v>0</v>
      </c>
      <c r="W47" s="48">
        <f>[1]cargo!CH47</f>
        <v>0</v>
      </c>
      <c r="X47" s="48">
        <f>[1]cargo!CI47</f>
        <v>0</v>
      </c>
      <c r="Y47" s="48">
        <f>[1]cargo!DE47</f>
        <v>0</v>
      </c>
      <c r="Z47" s="48">
        <f>[1]cargo!DF47</f>
        <v>0</v>
      </c>
      <c r="AA47" s="48">
        <f>[1]cargo!DG47</f>
        <v>0</v>
      </c>
      <c r="AB47" s="48">
        <f>[1]cargo!DH47</f>
        <v>0</v>
      </c>
      <c r="AC47" s="48">
        <f>[1]cargo!DI47</f>
        <v>0</v>
      </c>
      <c r="AD47" s="48">
        <f>[1]cargo!DJ47</f>
        <v>0</v>
      </c>
      <c r="AE47" s="48">
        <f>[1]cargo!DK47</f>
        <v>0</v>
      </c>
      <c r="AF47" s="48">
        <f t="shared" si="4"/>
        <v>0</v>
      </c>
      <c r="AG47" s="48">
        <f t="shared" si="4"/>
        <v>0</v>
      </c>
      <c r="AH47" s="48">
        <f t="shared" si="4"/>
        <v>0</v>
      </c>
      <c r="AI47" s="48">
        <f t="shared" si="4"/>
        <v>0</v>
      </c>
      <c r="AJ47" s="48">
        <f t="shared" si="4"/>
        <v>0</v>
      </c>
      <c r="AK47" s="48">
        <f t="shared" si="4"/>
        <v>0</v>
      </c>
      <c r="AL47" s="48">
        <f t="shared" si="4"/>
        <v>0</v>
      </c>
    </row>
    <row r="48" spans="1:38" s="3" customFormat="1" ht="15" customHeight="1" x14ac:dyDescent="0.2">
      <c r="A48" s="52"/>
      <c r="B48" s="53"/>
      <c r="C48" s="54" t="s">
        <v>47</v>
      </c>
      <c r="D48" s="48">
        <f>[1]cargo!Y48</f>
        <v>0</v>
      </c>
      <c r="E48" s="48">
        <f>[1]cargo!Z48</f>
        <v>0</v>
      </c>
      <c r="F48" s="48">
        <f>[1]cargo!AA48</f>
        <v>0</v>
      </c>
      <c r="G48" s="48">
        <f>[1]cargo!AB48</f>
        <v>0</v>
      </c>
      <c r="H48" s="48">
        <f>[1]cargo!AC48</f>
        <v>0</v>
      </c>
      <c r="I48" s="48">
        <f>[1]cargo!AD48</f>
        <v>0</v>
      </c>
      <c r="J48" s="48">
        <f>[1]cargo!AE48</f>
        <v>0</v>
      </c>
      <c r="K48" s="48">
        <f>[1]cargo!BA48</f>
        <v>0</v>
      </c>
      <c r="L48" s="48">
        <f>[1]cargo!BB48</f>
        <v>0</v>
      </c>
      <c r="M48" s="48">
        <f>[1]cargo!BC48</f>
        <v>0</v>
      </c>
      <c r="N48" s="48">
        <f>[1]cargo!BD48</f>
        <v>0</v>
      </c>
      <c r="O48" s="48">
        <f>[1]cargo!BE48</f>
        <v>0</v>
      </c>
      <c r="P48" s="48">
        <f>[1]cargo!BF48</f>
        <v>0</v>
      </c>
      <c r="Q48" s="48">
        <f>[1]cargo!BG48</f>
        <v>0</v>
      </c>
      <c r="R48" s="48">
        <f>[1]cargo!CC48</f>
        <v>0</v>
      </c>
      <c r="S48" s="48">
        <f>[1]cargo!CD48</f>
        <v>0</v>
      </c>
      <c r="T48" s="48">
        <f>[1]cargo!CE48</f>
        <v>0</v>
      </c>
      <c r="U48" s="48">
        <f>[1]cargo!CF48</f>
        <v>0</v>
      </c>
      <c r="V48" s="48">
        <f>[1]cargo!CG48</f>
        <v>0</v>
      </c>
      <c r="W48" s="48">
        <f>[1]cargo!CH48</f>
        <v>0</v>
      </c>
      <c r="X48" s="48">
        <f>[1]cargo!CI48</f>
        <v>0</v>
      </c>
      <c r="Y48" s="48">
        <f>[1]cargo!DE48</f>
        <v>0</v>
      </c>
      <c r="Z48" s="48">
        <f>[1]cargo!DF48</f>
        <v>0</v>
      </c>
      <c r="AA48" s="48">
        <f>[1]cargo!DG48</f>
        <v>0</v>
      </c>
      <c r="AB48" s="48">
        <f>[1]cargo!DH48</f>
        <v>0</v>
      </c>
      <c r="AC48" s="48">
        <f>[1]cargo!DI48</f>
        <v>0</v>
      </c>
      <c r="AD48" s="48">
        <f>[1]cargo!DJ48</f>
        <v>0</v>
      </c>
      <c r="AE48" s="48">
        <f>[1]cargo!DK48</f>
        <v>0</v>
      </c>
      <c r="AF48" s="48">
        <f t="shared" si="4"/>
        <v>0</v>
      </c>
      <c r="AG48" s="48">
        <f t="shared" si="4"/>
        <v>0</v>
      </c>
      <c r="AH48" s="48">
        <f t="shared" si="4"/>
        <v>0</v>
      </c>
      <c r="AI48" s="48">
        <f t="shared" si="4"/>
        <v>0</v>
      </c>
      <c r="AJ48" s="48">
        <f t="shared" si="4"/>
        <v>0</v>
      </c>
      <c r="AK48" s="48">
        <f t="shared" si="4"/>
        <v>0</v>
      </c>
      <c r="AL48" s="48">
        <f t="shared" si="4"/>
        <v>0</v>
      </c>
    </row>
    <row r="49" spans="1:38" s="3" customFormat="1" ht="15" customHeight="1" x14ac:dyDescent="0.2">
      <c r="A49" s="52"/>
      <c r="B49" s="53"/>
      <c r="C49" s="54" t="s">
        <v>48</v>
      </c>
      <c r="D49" s="48">
        <f>[1]cargo!Y49</f>
        <v>0</v>
      </c>
      <c r="E49" s="48">
        <f>[1]cargo!Z49</f>
        <v>0</v>
      </c>
      <c r="F49" s="48">
        <f>[1]cargo!AA49</f>
        <v>0</v>
      </c>
      <c r="G49" s="48">
        <f>[1]cargo!AB49</f>
        <v>0</v>
      </c>
      <c r="H49" s="48">
        <f>[1]cargo!AC49</f>
        <v>0</v>
      </c>
      <c r="I49" s="48">
        <f>[1]cargo!AD49</f>
        <v>0</v>
      </c>
      <c r="J49" s="48">
        <f>[1]cargo!AE49</f>
        <v>0</v>
      </c>
      <c r="K49" s="48">
        <f>[1]cargo!BA49</f>
        <v>0</v>
      </c>
      <c r="L49" s="48">
        <f>[1]cargo!BB49</f>
        <v>0</v>
      </c>
      <c r="M49" s="48">
        <f>[1]cargo!BC49</f>
        <v>0</v>
      </c>
      <c r="N49" s="48">
        <f>[1]cargo!BD49</f>
        <v>0</v>
      </c>
      <c r="O49" s="48">
        <f>[1]cargo!BE49</f>
        <v>0</v>
      </c>
      <c r="P49" s="48">
        <f>[1]cargo!BF49</f>
        <v>0</v>
      </c>
      <c r="Q49" s="48">
        <f>[1]cargo!BG49</f>
        <v>0</v>
      </c>
      <c r="R49" s="48">
        <f>[1]cargo!CC49</f>
        <v>0</v>
      </c>
      <c r="S49" s="48">
        <f>[1]cargo!CD49</f>
        <v>0</v>
      </c>
      <c r="T49" s="48">
        <f>[1]cargo!CE49</f>
        <v>0</v>
      </c>
      <c r="U49" s="48">
        <f>[1]cargo!CF49</f>
        <v>0</v>
      </c>
      <c r="V49" s="48">
        <f>[1]cargo!CG49</f>
        <v>0</v>
      </c>
      <c r="W49" s="48">
        <f>[1]cargo!CH49</f>
        <v>0</v>
      </c>
      <c r="X49" s="48">
        <f>[1]cargo!CI49</f>
        <v>0</v>
      </c>
      <c r="Y49" s="48">
        <f>[1]cargo!DE49</f>
        <v>0</v>
      </c>
      <c r="Z49" s="48">
        <f>[1]cargo!DF49</f>
        <v>0</v>
      </c>
      <c r="AA49" s="48">
        <f>[1]cargo!DG49</f>
        <v>0</v>
      </c>
      <c r="AB49" s="48">
        <f>[1]cargo!DH49</f>
        <v>0</v>
      </c>
      <c r="AC49" s="48">
        <f>[1]cargo!DI49</f>
        <v>0</v>
      </c>
      <c r="AD49" s="48">
        <f>[1]cargo!DJ49</f>
        <v>0</v>
      </c>
      <c r="AE49" s="48">
        <f>[1]cargo!DK49</f>
        <v>0</v>
      </c>
      <c r="AF49" s="48">
        <f t="shared" si="4"/>
        <v>0</v>
      </c>
      <c r="AG49" s="48">
        <f t="shared" si="4"/>
        <v>0</v>
      </c>
      <c r="AH49" s="48">
        <f t="shared" si="4"/>
        <v>0</v>
      </c>
      <c r="AI49" s="48">
        <f t="shared" si="4"/>
        <v>0</v>
      </c>
      <c r="AJ49" s="48">
        <f t="shared" si="4"/>
        <v>0</v>
      </c>
      <c r="AK49" s="48">
        <f t="shared" si="4"/>
        <v>0</v>
      </c>
      <c r="AL49" s="48">
        <f t="shared" si="4"/>
        <v>0</v>
      </c>
    </row>
    <row r="50" spans="1:38" s="3" customFormat="1" ht="15" customHeight="1" x14ac:dyDescent="0.2">
      <c r="A50" s="52"/>
      <c r="B50" s="53"/>
      <c r="C50" s="51" t="s">
        <v>49</v>
      </c>
      <c r="D50" s="48">
        <f>[1]cargo!Y50</f>
        <v>0</v>
      </c>
      <c r="E50" s="48">
        <f>[1]cargo!Z50</f>
        <v>0</v>
      </c>
      <c r="F50" s="48">
        <f>[1]cargo!AA50</f>
        <v>0</v>
      </c>
      <c r="G50" s="48">
        <f>[1]cargo!AB50</f>
        <v>0</v>
      </c>
      <c r="H50" s="48">
        <f>[1]cargo!AC50</f>
        <v>0</v>
      </c>
      <c r="I50" s="48">
        <f>[1]cargo!AD50</f>
        <v>0</v>
      </c>
      <c r="J50" s="48">
        <f>[1]cargo!AE50</f>
        <v>0</v>
      </c>
      <c r="K50" s="48">
        <f>[1]cargo!BA50</f>
        <v>0</v>
      </c>
      <c r="L50" s="48">
        <f>[1]cargo!BB50</f>
        <v>0</v>
      </c>
      <c r="M50" s="48">
        <f>[1]cargo!BC50</f>
        <v>0</v>
      </c>
      <c r="N50" s="48">
        <f>[1]cargo!BD50</f>
        <v>0</v>
      </c>
      <c r="O50" s="48">
        <f>[1]cargo!BE50</f>
        <v>0</v>
      </c>
      <c r="P50" s="48">
        <f>[1]cargo!BF50</f>
        <v>0</v>
      </c>
      <c r="Q50" s="48">
        <f>[1]cargo!BG50</f>
        <v>0</v>
      </c>
      <c r="R50" s="48">
        <f>[1]cargo!CC50</f>
        <v>0</v>
      </c>
      <c r="S50" s="48">
        <f>[1]cargo!CD50</f>
        <v>0</v>
      </c>
      <c r="T50" s="48">
        <f>[1]cargo!CE50</f>
        <v>0</v>
      </c>
      <c r="U50" s="48">
        <f>[1]cargo!CF50</f>
        <v>0</v>
      </c>
      <c r="V50" s="48">
        <f>[1]cargo!CG50</f>
        <v>0</v>
      </c>
      <c r="W50" s="48">
        <f>[1]cargo!CH50</f>
        <v>0</v>
      </c>
      <c r="X50" s="48">
        <f>[1]cargo!CI50</f>
        <v>0</v>
      </c>
      <c r="Y50" s="48">
        <f>[1]cargo!DE50</f>
        <v>0</v>
      </c>
      <c r="Z50" s="48">
        <f>[1]cargo!DF50</f>
        <v>0</v>
      </c>
      <c r="AA50" s="48">
        <f>[1]cargo!DG50</f>
        <v>0</v>
      </c>
      <c r="AB50" s="48">
        <f>[1]cargo!DH50</f>
        <v>0</v>
      </c>
      <c r="AC50" s="48">
        <f>[1]cargo!DI50</f>
        <v>0</v>
      </c>
      <c r="AD50" s="48">
        <f>[1]cargo!DJ50</f>
        <v>0</v>
      </c>
      <c r="AE50" s="48">
        <f>[1]cargo!DK50</f>
        <v>0</v>
      </c>
      <c r="AF50" s="48">
        <f t="shared" si="4"/>
        <v>0</v>
      </c>
      <c r="AG50" s="48">
        <f t="shared" si="4"/>
        <v>0</v>
      </c>
      <c r="AH50" s="48">
        <f t="shared" si="4"/>
        <v>0</v>
      </c>
      <c r="AI50" s="48">
        <f t="shared" si="4"/>
        <v>0</v>
      </c>
      <c r="AJ50" s="48">
        <f t="shared" si="4"/>
        <v>0</v>
      </c>
      <c r="AK50" s="48">
        <f t="shared" si="4"/>
        <v>0</v>
      </c>
      <c r="AL50" s="48">
        <f t="shared" si="4"/>
        <v>0</v>
      </c>
    </row>
    <row r="51" spans="1:38" s="3" customFormat="1" ht="15" customHeight="1" x14ac:dyDescent="0.2">
      <c r="A51" s="52"/>
      <c r="B51" s="53"/>
      <c r="C51" s="54" t="s">
        <v>50</v>
      </c>
      <c r="D51" s="48">
        <f>[1]cargo!Y51</f>
        <v>0</v>
      </c>
      <c r="E51" s="48">
        <f>[1]cargo!Z51</f>
        <v>0</v>
      </c>
      <c r="F51" s="48">
        <f>[1]cargo!AA51</f>
        <v>0</v>
      </c>
      <c r="G51" s="48">
        <f>[1]cargo!AB51</f>
        <v>0</v>
      </c>
      <c r="H51" s="48">
        <f>[1]cargo!AC51</f>
        <v>0</v>
      </c>
      <c r="I51" s="48">
        <f>[1]cargo!AD51</f>
        <v>0</v>
      </c>
      <c r="J51" s="48">
        <f>[1]cargo!AE51</f>
        <v>0</v>
      </c>
      <c r="K51" s="48">
        <f>[1]cargo!BA51</f>
        <v>0</v>
      </c>
      <c r="L51" s="48">
        <f>[1]cargo!BB51</f>
        <v>0</v>
      </c>
      <c r="M51" s="48">
        <f>[1]cargo!BC51</f>
        <v>0</v>
      </c>
      <c r="N51" s="48">
        <f>[1]cargo!BD51</f>
        <v>0</v>
      </c>
      <c r="O51" s="48">
        <f>[1]cargo!BE51</f>
        <v>0</v>
      </c>
      <c r="P51" s="48">
        <f>[1]cargo!BF51</f>
        <v>0</v>
      </c>
      <c r="Q51" s="48">
        <f>[1]cargo!BG51</f>
        <v>0</v>
      </c>
      <c r="R51" s="48">
        <f>[1]cargo!CC51</f>
        <v>0</v>
      </c>
      <c r="S51" s="48">
        <f>[1]cargo!CD51</f>
        <v>0</v>
      </c>
      <c r="T51" s="48">
        <f>[1]cargo!CE51</f>
        <v>0</v>
      </c>
      <c r="U51" s="48">
        <f>[1]cargo!CF51</f>
        <v>0</v>
      </c>
      <c r="V51" s="48">
        <f>[1]cargo!CG51</f>
        <v>0</v>
      </c>
      <c r="W51" s="48">
        <f>[1]cargo!CH51</f>
        <v>0</v>
      </c>
      <c r="X51" s="48">
        <f>[1]cargo!CI51</f>
        <v>0</v>
      </c>
      <c r="Y51" s="48">
        <f>[1]cargo!DE51</f>
        <v>0</v>
      </c>
      <c r="Z51" s="48">
        <f>[1]cargo!DF51</f>
        <v>0</v>
      </c>
      <c r="AA51" s="48">
        <f>[1]cargo!DG51</f>
        <v>0</v>
      </c>
      <c r="AB51" s="48">
        <f>[1]cargo!DH51</f>
        <v>0</v>
      </c>
      <c r="AC51" s="48">
        <f>[1]cargo!DI51</f>
        <v>0</v>
      </c>
      <c r="AD51" s="48">
        <f>[1]cargo!DJ51</f>
        <v>0</v>
      </c>
      <c r="AE51" s="48">
        <f>[1]cargo!DK51</f>
        <v>0</v>
      </c>
      <c r="AF51" s="48">
        <f t="shared" si="4"/>
        <v>0</v>
      </c>
      <c r="AG51" s="48">
        <f t="shared" si="4"/>
        <v>0</v>
      </c>
      <c r="AH51" s="48">
        <f t="shared" si="4"/>
        <v>0</v>
      </c>
      <c r="AI51" s="48">
        <f t="shared" si="4"/>
        <v>0</v>
      </c>
      <c r="AJ51" s="48">
        <f t="shared" si="4"/>
        <v>0</v>
      </c>
      <c r="AK51" s="48">
        <f t="shared" si="4"/>
        <v>0</v>
      </c>
      <c r="AL51" s="48">
        <f t="shared" si="4"/>
        <v>0</v>
      </c>
    </row>
    <row r="52" spans="1:38" s="3" customFormat="1" ht="15" customHeight="1" x14ac:dyDescent="0.2">
      <c r="A52" s="52"/>
      <c r="B52" s="53"/>
      <c r="C52" s="54" t="s">
        <v>51</v>
      </c>
      <c r="D52" s="48">
        <f>[1]cargo!Y52</f>
        <v>0</v>
      </c>
      <c r="E52" s="48">
        <f>[1]cargo!Z52</f>
        <v>0</v>
      </c>
      <c r="F52" s="48">
        <f>[1]cargo!AA52</f>
        <v>0</v>
      </c>
      <c r="G52" s="48">
        <f>[1]cargo!AB52</f>
        <v>0</v>
      </c>
      <c r="H52" s="48">
        <f>[1]cargo!AC52</f>
        <v>0</v>
      </c>
      <c r="I52" s="48">
        <f>[1]cargo!AD52</f>
        <v>0</v>
      </c>
      <c r="J52" s="48">
        <f>[1]cargo!AE52</f>
        <v>0</v>
      </c>
      <c r="K52" s="48">
        <f>[1]cargo!BA52</f>
        <v>0</v>
      </c>
      <c r="L52" s="48">
        <f>[1]cargo!BB52</f>
        <v>0</v>
      </c>
      <c r="M52" s="48">
        <f>[1]cargo!BC52</f>
        <v>0</v>
      </c>
      <c r="N52" s="48">
        <f>[1]cargo!BD52</f>
        <v>0</v>
      </c>
      <c r="O52" s="48">
        <f>[1]cargo!BE52</f>
        <v>0</v>
      </c>
      <c r="P52" s="48">
        <f>[1]cargo!BF52</f>
        <v>0</v>
      </c>
      <c r="Q52" s="48">
        <f>[1]cargo!BG52</f>
        <v>0</v>
      </c>
      <c r="R52" s="48">
        <f>[1]cargo!CC52</f>
        <v>0</v>
      </c>
      <c r="S52" s="48">
        <f>[1]cargo!CD52</f>
        <v>0</v>
      </c>
      <c r="T52" s="48">
        <f>[1]cargo!CE52</f>
        <v>0</v>
      </c>
      <c r="U52" s="48">
        <f>[1]cargo!CF52</f>
        <v>0</v>
      </c>
      <c r="V52" s="48">
        <f>[1]cargo!CG52</f>
        <v>0</v>
      </c>
      <c r="W52" s="48">
        <f>[1]cargo!CH52</f>
        <v>0</v>
      </c>
      <c r="X52" s="48">
        <f>[1]cargo!CI52</f>
        <v>0</v>
      </c>
      <c r="Y52" s="48">
        <f>[1]cargo!DE52</f>
        <v>0</v>
      </c>
      <c r="Z52" s="48">
        <f>[1]cargo!DF52</f>
        <v>0</v>
      </c>
      <c r="AA52" s="48">
        <f>[1]cargo!DG52</f>
        <v>0</v>
      </c>
      <c r="AB52" s="48">
        <f>[1]cargo!DH52</f>
        <v>0</v>
      </c>
      <c r="AC52" s="48">
        <f>[1]cargo!DI52</f>
        <v>0</v>
      </c>
      <c r="AD52" s="48">
        <f>[1]cargo!DJ52</f>
        <v>0</v>
      </c>
      <c r="AE52" s="48">
        <f>[1]cargo!DK52</f>
        <v>0</v>
      </c>
      <c r="AF52" s="48">
        <f t="shared" ref="AF52:AL69" si="5">D52+K52+R52+Y52</f>
        <v>0</v>
      </c>
      <c r="AG52" s="48">
        <f t="shared" si="5"/>
        <v>0</v>
      </c>
      <c r="AH52" s="48">
        <f t="shared" si="5"/>
        <v>0</v>
      </c>
      <c r="AI52" s="48">
        <f t="shared" si="5"/>
        <v>0</v>
      </c>
      <c r="AJ52" s="48">
        <f t="shared" si="5"/>
        <v>0</v>
      </c>
      <c r="AK52" s="48">
        <f t="shared" si="5"/>
        <v>0</v>
      </c>
      <c r="AL52" s="48">
        <f t="shared" si="5"/>
        <v>0</v>
      </c>
    </row>
    <row r="53" spans="1:38" s="3" customFormat="1" ht="15" customHeight="1" x14ac:dyDescent="0.2">
      <c r="A53" s="52"/>
      <c r="B53" s="53"/>
      <c r="C53" s="51" t="s">
        <v>52</v>
      </c>
      <c r="D53" s="48">
        <f>[1]cargo!Y53</f>
        <v>2488820</v>
      </c>
      <c r="E53" s="48">
        <f>[1]cargo!Z53</f>
        <v>2488820</v>
      </c>
      <c r="F53" s="48">
        <f>[1]cargo!AA53</f>
        <v>1654</v>
      </c>
      <c r="G53" s="48">
        <f>[1]cargo!AB53</f>
        <v>2487166</v>
      </c>
      <c r="H53" s="48">
        <f>[1]cargo!AC53</f>
        <v>0</v>
      </c>
      <c r="I53" s="48">
        <f>[1]cargo!AD53</f>
        <v>0</v>
      </c>
      <c r="J53" s="48">
        <f>[1]cargo!AE53</f>
        <v>0</v>
      </c>
      <c r="K53" s="48">
        <f>[1]cargo!BA53</f>
        <v>1734534</v>
      </c>
      <c r="L53" s="48">
        <f>[1]cargo!BB53</f>
        <v>1681201</v>
      </c>
      <c r="M53" s="48">
        <f>[1]cargo!BC53</f>
        <v>6543</v>
      </c>
      <c r="N53" s="48">
        <f>[1]cargo!BD53</f>
        <v>1674658</v>
      </c>
      <c r="O53" s="48">
        <f>[1]cargo!BE53</f>
        <v>53333</v>
      </c>
      <c r="P53" s="48">
        <f>[1]cargo!BF53</f>
        <v>0</v>
      </c>
      <c r="Q53" s="48">
        <f>[1]cargo!BG53</f>
        <v>53333</v>
      </c>
      <c r="R53" s="48">
        <f>[1]cargo!CC53</f>
        <v>0</v>
      </c>
      <c r="S53" s="48">
        <f>[1]cargo!CD53</f>
        <v>0</v>
      </c>
      <c r="T53" s="48">
        <f>[1]cargo!CE53</f>
        <v>0</v>
      </c>
      <c r="U53" s="48">
        <f>[1]cargo!CF53</f>
        <v>0</v>
      </c>
      <c r="V53" s="48">
        <f>[1]cargo!CG53</f>
        <v>0</v>
      </c>
      <c r="W53" s="48">
        <f>[1]cargo!CH53</f>
        <v>0</v>
      </c>
      <c r="X53" s="48">
        <f>[1]cargo!CI53</f>
        <v>0</v>
      </c>
      <c r="Y53" s="48">
        <f>[1]cargo!DE53</f>
        <v>0</v>
      </c>
      <c r="Z53" s="48">
        <f>[1]cargo!DF53</f>
        <v>0</v>
      </c>
      <c r="AA53" s="48">
        <f>[1]cargo!DG53</f>
        <v>0</v>
      </c>
      <c r="AB53" s="48">
        <f>[1]cargo!DH53</f>
        <v>0</v>
      </c>
      <c r="AC53" s="48">
        <f>[1]cargo!DI53</f>
        <v>0</v>
      </c>
      <c r="AD53" s="48">
        <f>[1]cargo!DJ53</f>
        <v>0</v>
      </c>
      <c r="AE53" s="48">
        <f>[1]cargo!DK53</f>
        <v>0</v>
      </c>
      <c r="AF53" s="48">
        <f t="shared" si="5"/>
        <v>4223354</v>
      </c>
      <c r="AG53" s="48">
        <f t="shared" si="5"/>
        <v>4170021</v>
      </c>
      <c r="AH53" s="48">
        <f t="shared" si="5"/>
        <v>8197</v>
      </c>
      <c r="AI53" s="48">
        <f t="shared" si="5"/>
        <v>4161824</v>
      </c>
      <c r="AJ53" s="48">
        <f t="shared" si="5"/>
        <v>53333</v>
      </c>
      <c r="AK53" s="48">
        <f t="shared" si="5"/>
        <v>0</v>
      </c>
      <c r="AL53" s="48">
        <f t="shared" si="5"/>
        <v>53333</v>
      </c>
    </row>
    <row r="54" spans="1:38" s="3" customFormat="1" ht="15" customHeight="1" x14ac:dyDescent="0.2">
      <c r="A54" s="52"/>
      <c r="B54" s="53"/>
      <c r="C54" s="51" t="s">
        <v>26</v>
      </c>
      <c r="D54" s="48">
        <f>[1]cargo!Y54</f>
        <v>4040664.9219999998</v>
      </c>
      <c r="E54" s="48">
        <f>[1]cargo!Z54</f>
        <v>805813.36300000001</v>
      </c>
      <c r="F54" s="48">
        <f>[1]cargo!AA54</f>
        <v>172115.82299999997</v>
      </c>
      <c r="G54" s="48">
        <f>[1]cargo!AB54</f>
        <v>633697.54</v>
      </c>
      <c r="H54" s="48">
        <f>[1]cargo!AC54</f>
        <v>3234851.5589999999</v>
      </c>
      <c r="I54" s="48">
        <f>[1]cargo!AD54</f>
        <v>1324310.5589999999</v>
      </c>
      <c r="J54" s="48">
        <f>[1]cargo!AE54</f>
        <v>1910541</v>
      </c>
      <c r="K54" s="48">
        <f>[1]cargo!BA54</f>
        <v>4324609.8569999998</v>
      </c>
      <c r="L54" s="48">
        <f>[1]cargo!BB54</f>
        <v>1011199.017</v>
      </c>
      <c r="M54" s="48">
        <f>[1]cargo!BC54</f>
        <v>153958.587</v>
      </c>
      <c r="N54" s="48">
        <f>[1]cargo!BD54</f>
        <v>857240.42999999993</v>
      </c>
      <c r="O54" s="48">
        <f>[1]cargo!BE54</f>
        <v>3313410.84</v>
      </c>
      <c r="P54" s="48">
        <f>[1]cargo!BF54</f>
        <v>1448135.8399999999</v>
      </c>
      <c r="Q54" s="48">
        <f>[1]cargo!BG54</f>
        <v>1865275</v>
      </c>
      <c r="R54" s="48">
        <f>[1]cargo!CC54</f>
        <v>0</v>
      </c>
      <c r="S54" s="48">
        <f>[1]cargo!CD54</f>
        <v>0</v>
      </c>
      <c r="T54" s="48">
        <f>[1]cargo!CE54</f>
        <v>0</v>
      </c>
      <c r="U54" s="48">
        <f>[1]cargo!CF54</f>
        <v>0</v>
      </c>
      <c r="V54" s="48">
        <f>[1]cargo!CG54</f>
        <v>0</v>
      </c>
      <c r="W54" s="48">
        <f>[1]cargo!CH54</f>
        <v>0</v>
      </c>
      <c r="X54" s="48">
        <f>[1]cargo!CI54</f>
        <v>0</v>
      </c>
      <c r="Y54" s="48">
        <f>[1]cargo!DE54</f>
        <v>0</v>
      </c>
      <c r="Z54" s="48">
        <f>[1]cargo!DF54</f>
        <v>0</v>
      </c>
      <c r="AA54" s="48">
        <f>[1]cargo!DG54</f>
        <v>0</v>
      </c>
      <c r="AB54" s="48">
        <f>[1]cargo!DH54</f>
        <v>0</v>
      </c>
      <c r="AC54" s="48">
        <f>[1]cargo!DI54</f>
        <v>0</v>
      </c>
      <c r="AD54" s="48">
        <f>[1]cargo!DJ54</f>
        <v>0</v>
      </c>
      <c r="AE54" s="48">
        <f>[1]cargo!DK54</f>
        <v>0</v>
      </c>
      <c r="AF54" s="48">
        <f t="shared" si="5"/>
        <v>8365274.7789999992</v>
      </c>
      <c r="AG54" s="48">
        <f t="shared" si="5"/>
        <v>1817012.38</v>
      </c>
      <c r="AH54" s="48">
        <f t="shared" si="5"/>
        <v>326074.40999999997</v>
      </c>
      <c r="AI54" s="48">
        <f t="shared" si="5"/>
        <v>1490937.97</v>
      </c>
      <c r="AJ54" s="48">
        <f t="shared" si="5"/>
        <v>6548262.3990000002</v>
      </c>
      <c r="AK54" s="48">
        <f t="shared" si="5"/>
        <v>2772446.3989999997</v>
      </c>
      <c r="AL54" s="48">
        <f t="shared" si="5"/>
        <v>3775816</v>
      </c>
    </row>
    <row r="55" spans="1:38" s="3" customFormat="1" ht="15" customHeight="1" x14ac:dyDescent="0.2">
      <c r="A55" s="52"/>
      <c r="B55" s="53"/>
      <c r="C55" s="54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spans="1:38" s="3" customFormat="1" ht="15" customHeight="1" x14ac:dyDescent="0.25">
      <c r="A56" s="49"/>
      <c r="B56" s="50" t="s">
        <v>53</v>
      </c>
      <c r="C56" s="51"/>
      <c r="D56" s="48">
        <f>[1]cargo!Y56</f>
        <v>6498645.7933999998</v>
      </c>
      <c r="E56" s="48">
        <f>[1]cargo!Z56</f>
        <v>1940658.6869999999</v>
      </c>
      <c r="F56" s="48">
        <f>[1]cargo!AA56</f>
        <v>216608.31900000002</v>
      </c>
      <c r="G56" s="48">
        <f>[1]cargo!AB56</f>
        <v>1724050.3679999998</v>
      </c>
      <c r="H56" s="48">
        <f>[1]cargo!AC56</f>
        <v>4557987.1063999999</v>
      </c>
      <c r="I56" s="48">
        <f>[1]cargo!AD56</f>
        <v>4401863.5263999999</v>
      </c>
      <c r="J56" s="48">
        <f>[1]cargo!AE56</f>
        <v>156123.58000000002</v>
      </c>
      <c r="K56" s="48">
        <f>[1]cargo!BA56</f>
        <v>7086577.7109999992</v>
      </c>
      <c r="L56" s="48">
        <f>[1]cargo!BB56</f>
        <v>1910370.2609999988</v>
      </c>
      <c r="M56" s="48">
        <f>[1]cargo!BC56</f>
        <v>111885.761</v>
      </c>
      <c r="N56" s="48">
        <f>[1]cargo!BD56</f>
        <v>1798484.4999999988</v>
      </c>
      <c r="O56" s="48">
        <f>[1]cargo!BE56</f>
        <v>5176207.45</v>
      </c>
      <c r="P56" s="48">
        <f>[1]cargo!BF56</f>
        <v>5032826.301</v>
      </c>
      <c r="Q56" s="48">
        <f>[1]cargo!BG56</f>
        <v>143381.149</v>
      </c>
      <c r="R56" s="48">
        <f>[1]cargo!CC56</f>
        <v>0</v>
      </c>
      <c r="S56" s="48">
        <f>[1]cargo!CD56</f>
        <v>0</v>
      </c>
      <c r="T56" s="48">
        <f>[1]cargo!CE56</f>
        <v>0</v>
      </c>
      <c r="U56" s="48">
        <f>[1]cargo!CF56</f>
        <v>0</v>
      </c>
      <c r="V56" s="48">
        <f>[1]cargo!CG56</f>
        <v>0</v>
      </c>
      <c r="W56" s="48">
        <f>[1]cargo!CH56</f>
        <v>0</v>
      </c>
      <c r="X56" s="48">
        <f>[1]cargo!CI56</f>
        <v>0</v>
      </c>
      <c r="Y56" s="48">
        <f>[1]cargo!DE56</f>
        <v>0</v>
      </c>
      <c r="Z56" s="48">
        <f>[1]cargo!DF56</f>
        <v>0</v>
      </c>
      <c r="AA56" s="48">
        <f>[1]cargo!DG56</f>
        <v>0</v>
      </c>
      <c r="AB56" s="48">
        <f>[1]cargo!DH56</f>
        <v>0</v>
      </c>
      <c r="AC56" s="48">
        <f>[1]cargo!DI56</f>
        <v>0</v>
      </c>
      <c r="AD56" s="48">
        <f>[1]cargo!DJ56</f>
        <v>0</v>
      </c>
      <c r="AE56" s="48">
        <f>[1]cargo!DK56</f>
        <v>0</v>
      </c>
      <c r="AF56" s="48">
        <f t="shared" ref="AF56:AL68" si="6">D56+K56+R56+Y56</f>
        <v>13585223.5044</v>
      </c>
      <c r="AG56" s="48">
        <f t="shared" si="6"/>
        <v>3851028.9479999989</v>
      </c>
      <c r="AH56" s="48">
        <f t="shared" si="6"/>
        <v>328494.08000000002</v>
      </c>
      <c r="AI56" s="48">
        <f t="shared" si="6"/>
        <v>3522534.8679999989</v>
      </c>
      <c r="AJ56" s="48">
        <f t="shared" si="6"/>
        <v>9734194.556400001</v>
      </c>
      <c r="AK56" s="48">
        <f t="shared" si="6"/>
        <v>9434689.8273999989</v>
      </c>
      <c r="AL56" s="48">
        <f t="shared" si="6"/>
        <v>299504.72900000005</v>
      </c>
    </row>
    <row r="57" spans="1:38" s="3" customFormat="1" ht="15" customHeight="1" x14ac:dyDescent="0.25">
      <c r="A57" s="52"/>
      <c r="B57" s="50"/>
      <c r="C57" s="51" t="s">
        <v>54</v>
      </c>
      <c r="D57" s="48">
        <f>[1]cargo!Y57</f>
        <v>5437.5959999999995</v>
      </c>
      <c r="E57" s="48">
        <f>[1]cargo!Z57</f>
        <v>5437.5959999999995</v>
      </c>
      <c r="F57" s="48">
        <f>[1]cargo!AA57</f>
        <v>4379.7359999999999</v>
      </c>
      <c r="G57" s="48">
        <f>[1]cargo!AB57</f>
        <v>1057.8600000000001</v>
      </c>
      <c r="H57" s="48">
        <f>[1]cargo!AC57</f>
        <v>0</v>
      </c>
      <c r="I57" s="48">
        <f>[1]cargo!AD57</f>
        <v>0</v>
      </c>
      <c r="J57" s="48">
        <f>[1]cargo!AE57</f>
        <v>0</v>
      </c>
      <c r="K57" s="48">
        <f>[1]cargo!BA57</f>
        <v>9582.1849999999995</v>
      </c>
      <c r="L57" s="48">
        <f>[1]cargo!BB57</f>
        <v>9582.1849999999995</v>
      </c>
      <c r="M57" s="48">
        <f>[1]cargo!BC57</f>
        <v>4431.1849999999995</v>
      </c>
      <c r="N57" s="48">
        <f>[1]cargo!BD57</f>
        <v>5151</v>
      </c>
      <c r="O57" s="48">
        <f>[1]cargo!BE57</f>
        <v>0</v>
      </c>
      <c r="P57" s="48">
        <f>[1]cargo!BF57</f>
        <v>0</v>
      </c>
      <c r="Q57" s="48">
        <f>[1]cargo!BG57</f>
        <v>0</v>
      </c>
      <c r="R57" s="48">
        <f>[1]cargo!CC57</f>
        <v>0</v>
      </c>
      <c r="S57" s="48">
        <f>[1]cargo!CD57</f>
        <v>0</v>
      </c>
      <c r="T57" s="48">
        <f>[1]cargo!CE57</f>
        <v>0</v>
      </c>
      <c r="U57" s="48">
        <f>[1]cargo!CF57</f>
        <v>0</v>
      </c>
      <c r="V57" s="48">
        <f>[1]cargo!CG57</f>
        <v>0</v>
      </c>
      <c r="W57" s="48">
        <f>[1]cargo!CH57</f>
        <v>0</v>
      </c>
      <c r="X57" s="48">
        <f>[1]cargo!CI57</f>
        <v>0</v>
      </c>
      <c r="Y57" s="48">
        <f>[1]cargo!DE57</f>
        <v>0</v>
      </c>
      <c r="Z57" s="48">
        <f>[1]cargo!DF57</f>
        <v>0</v>
      </c>
      <c r="AA57" s="48">
        <f>[1]cargo!DG57</f>
        <v>0</v>
      </c>
      <c r="AB57" s="48">
        <f>[1]cargo!DH57</f>
        <v>0</v>
      </c>
      <c r="AC57" s="48">
        <f>[1]cargo!DI57</f>
        <v>0</v>
      </c>
      <c r="AD57" s="48">
        <f>[1]cargo!DJ57</f>
        <v>0</v>
      </c>
      <c r="AE57" s="48">
        <f>[1]cargo!DK57</f>
        <v>0</v>
      </c>
      <c r="AF57" s="48">
        <f t="shared" si="6"/>
        <v>15019.780999999999</v>
      </c>
      <c r="AG57" s="48">
        <f t="shared" si="6"/>
        <v>15019.780999999999</v>
      </c>
      <c r="AH57" s="48">
        <f t="shared" si="6"/>
        <v>8810.9209999999985</v>
      </c>
      <c r="AI57" s="48">
        <f t="shared" si="6"/>
        <v>6208.8600000000006</v>
      </c>
      <c r="AJ57" s="48">
        <f t="shared" si="6"/>
        <v>0</v>
      </c>
      <c r="AK57" s="48">
        <f t="shared" si="6"/>
        <v>0</v>
      </c>
      <c r="AL57" s="48">
        <f t="shared" si="6"/>
        <v>0</v>
      </c>
    </row>
    <row r="58" spans="1:38" s="3" customFormat="1" ht="15" customHeight="1" x14ac:dyDescent="0.25">
      <c r="A58" s="52"/>
      <c r="B58" s="50"/>
      <c r="C58" s="54" t="s">
        <v>54</v>
      </c>
      <c r="D58" s="48">
        <f>[1]cargo!Y58</f>
        <v>0</v>
      </c>
      <c r="E58" s="48">
        <f>[1]cargo!Z58</f>
        <v>0</v>
      </c>
      <c r="F58" s="48">
        <f>[1]cargo!AA58</f>
        <v>0</v>
      </c>
      <c r="G58" s="48">
        <f>[1]cargo!AB58</f>
        <v>0</v>
      </c>
      <c r="H58" s="48">
        <f>[1]cargo!AC58</f>
        <v>0</v>
      </c>
      <c r="I58" s="48">
        <f>[1]cargo!AD58</f>
        <v>0</v>
      </c>
      <c r="J58" s="48">
        <f>[1]cargo!AE58</f>
        <v>0</v>
      </c>
      <c r="K58" s="48">
        <f>[1]cargo!BA58</f>
        <v>0</v>
      </c>
      <c r="L58" s="48">
        <f>[1]cargo!BB58</f>
        <v>0</v>
      </c>
      <c r="M58" s="48">
        <f>[1]cargo!BC58</f>
        <v>0</v>
      </c>
      <c r="N58" s="48">
        <f>[1]cargo!BD58</f>
        <v>0</v>
      </c>
      <c r="O58" s="48">
        <f>[1]cargo!BE58</f>
        <v>0</v>
      </c>
      <c r="P58" s="48">
        <f>[1]cargo!BF58</f>
        <v>0</v>
      </c>
      <c r="Q58" s="48">
        <f>[1]cargo!BG58</f>
        <v>0</v>
      </c>
      <c r="R58" s="48">
        <f>[1]cargo!CC58</f>
        <v>0</v>
      </c>
      <c r="S58" s="48">
        <f>[1]cargo!CD58</f>
        <v>0</v>
      </c>
      <c r="T58" s="48">
        <f>[1]cargo!CE58</f>
        <v>0</v>
      </c>
      <c r="U58" s="48">
        <f>[1]cargo!CF58</f>
        <v>0</v>
      </c>
      <c r="V58" s="48">
        <f>[1]cargo!CG58</f>
        <v>0</v>
      </c>
      <c r="W58" s="48">
        <f>[1]cargo!CH58</f>
        <v>0</v>
      </c>
      <c r="X58" s="48">
        <f>[1]cargo!CI58</f>
        <v>0</v>
      </c>
      <c r="Y58" s="48">
        <f>[1]cargo!DE58</f>
        <v>0</v>
      </c>
      <c r="Z58" s="48">
        <f>[1]cargo!DF58</f>
        <v>0</v>
      </c>
      <c r="AA58" s="48">
        <f>[1]cargo!DG58</f>
        <v>0</v>
      </c>
      <c r="AB58" s="48">
        <f>[1]cargo!DH58</f>
        <v>0</v>
      </c>
      <c r="AC58" s="48">
        <f>[1]cargo!DI58</f>
        <v>0</v>
      </c>
      <c r="AD58" s="48">
        <f>[1]cargo!DJ58</f>
        <v>0</v>
      </c>
      <c r="AE58" s="48">
        <f>[1]cargo!DK58</f>
        <v>0</v>
      </c>
      <c r="AF58" s="48">
        <f t="shared" si="6"/>
        <v>0</v>
      </c>
      <c r="AG58" s="48">
        <f t="shared" si="6"/>
        <v>0</v>
      </c>
      <c r="AH58" s="48">
        <f t="shared" si="6"/>
        <v>0</v>
      </c>
      <c r="AI58" s="48">
        <f t="shared" si="6"/>
        <v>0</v>
      </c>
      <c r="AJ58" s="48">
        <f t="shared" si="6"/>
        <v>0</v>
      </c>
      <c r="AK58" s="48">
        <f t="shared" si="6"/>
        <v>0</v>
      </c>
      <c r="AL58" s="48">
        <f t="shared" si="6"/>
        <v>0</v>
      </c>
    </row>
    <row r="59" spans="1:38" s="3" customFormat="1" ht="15" customHeight="1" x14ac:dyDescent="0.25">
      <c r="A59" s="52"/>
      <c r="B59" s="50"/>
      <c r="C59" s="54" t="s">
        <v>55</v>
      </c>
      <c r="D59" s="48">
        <f>[1]cargo!Y59</f>
        <v>5437.5959999999995</v>
      </c>
      <c r="E59" s="48">
        <f>[1]cargo!Z59</f>
        <v>5437.5959999999995</v>
      </c>
      <c r="F59" s="48">
        <f>[1]cargo!AA59</f>
        <v>4379.7359999999999</v>
      </c>
      <c r="G59" s="48">
        <f>[1]cargo!AB59</f>
        <v>1057.8600000000001</v>
      </c>
      <c r="H59" s="48">
        <f>[1]cargo!AC59</f>
        <v>0</v>
      </c>
      <c r="I59" s="48">
        <f>[1]cargo!AD59</f>
        <v>0</v>
      </c>
      <c r="J59" s="48">
        <f>[1]cargo!AE59</f>
        <v>0</v>
      </c>
      <c r="K59" s="48">
        <f>[1]cargo!BA59</f>
        <v>9582.1849999999995</v>
      </c>
      <c r="L59" s="48">
        <f>[1]cargo!BB59</f>
        <v>9582.1849999999995</v>
      </c>
      <c r="M59" s="48">
        <f>[1]cargo!BC59</f>
        <v>4431.1849999999995</v>
      </c>
      <c r="N59" s="48">
        <f>[1]cargo!BD59</f>
        <v>5151</v>
      </c>
      <c r="O59" s="48">
        <f>[1]cargo!BE59</f>
        <v>0</v>
      </c>
      <c r="P59" s="48">
        <f>[1]cargo!BF59</f>
        <v>0</v>
      </c>
      <c r="Q59" s="48">
        <f>[1]cargo!BG59</f>
        <v>0</v>
      </c>
      <c r="R59" s="48">
        <f>[1]cargo!CC59</f>
        <v>0</v>
      </c>
      <c r="S59" s="48">
        <f>[1]cargo!CD59</f>
        <v>0</v>
      </c>
      <c r="T59" s="48">
        <f>[1]cargo!CE59</f>
        <v>0</v>
      </c>
      <c r="U59" s="48">
        <f>[1]cargo!CF59</f>
        <v>0</v>
      </c>
      <c r="V59" s="48">
        <f>[1]cargo!CG59</f>
        <v>0</v>
      </c>
      <c r="W59" s="48">
        <f>[1]cargo!CH59</f>
        <v>0</v>
      </c>
      <c r="X59" s="48">
        <f>[1]cargo!CI59</f>
        <v>0</v>
      </c>
      <c r="Y59" s="48">
        <f>[1]cargo!DE59</f>
        <v>0</v>
      </c>
      <c r="Z59" s="48">
        <f>[1]cargo!DF59</f>
        <v>0</v>
      </c>
      <c r="AA59" s="48">
        <f>[1]cargo!DG59</f>
        <v>0</v>
      </c>
      <c r="AB59" s="48">
        <f>[1]cargo!DH59</f>
        <v>0</v>
      </c>
      <c r="AC59" s="48">
        <f>[1]cargo!DI59</f>
        <v>0</v>
      </c>
      <c r="AD59" s="48">
        <f>[1]cargo!DJ59</f>
        <v>0</v>
      </c>
      <c r="AE59" s="48">
        <f>[1]cargo!DK59</f>
        <v>0</v>
      </c>
      <c r="AF59" s="48">
        <f t="shared" si="6"/>
        <v>15019.780999999999</v>
      </c>
      <c r="AG59" s="48">
        <f t="shared" si="6"/>
        <v>15019.780999999999</v>
      </c>
      <c r="AH59" s="48">
        <f t="shared" si="6"/>
        <v>8810.9209999999985</v>
      </c>
      <c r="AI59" s="48">
        <f t="shared" si="6"/>
        <v>6208.8600000000006</v>
      </c>
      <c r="AJ59" s="48">
        <f t="shared" si="6"/>
        <v>0</v>
      </c>
      <c r="AK59" s="48">
        <f t="shared" si="6"/>
        <v>0</v>
      </c>
      <c r="AL59" s="48">
        <f t="shared" si="6"/>
        <v>0</v>
      </c>
    </row>
    <row r="60" spans="1:38" s="3" customFormat="1" ht="15" customHeight="1" x14ac:dyDescent="0.25">
      <c r="A60" s="52"/>
      <c r="B60" s="50"/>
      <c r="C60" s="51" t="s">
        <v>56</v>
      </c>
      <c r="D60" s="48">
        <f>[1]cargo!Y60</f>
        <v>15246.311</v>
      </c>
      <c r="E60" s="48">
        <f>[1]cargo!Z60</f>
        <v>15246.311</v>
      </c>
      <c r="F60" s="48">
        <f>[1]cargo!AA60</f>
        <v>521</v>
      </c>
      <c r="G60" s="48">
        <f>[1]cargo!AB60</f>
        <v>14725.311</v>
      </c>
      <c r="H60" s="48">
        <f>[1]cargo!AC60</f>
        <v>0</v>
      </c>
      <c r="I60" s="48">
        <f>[1]cargo!AD60</f>
        <v>0</v>
      </c>
      <c r="J60" s="48">
        <f>[1]cargo!AE60</f>
        <v>0</v>
      </c>
      <c r="K60" s="48">
        <f>[1]cargo!BA60</f>
        <v>22728.212</v>
      </c>
      <c r="L60" s="48">
        <f>[1]cargo!BB60</f>
        <v>22728.212</v>
      </c>
      <c r="M60" s="48">
        <f>[1]cargo!BC60</f>
        <v>344.50200000000001</v>
      </c>
      <c r="N60" s="48">
        <f>[1]cargo!BD60</f>
        <v>22383.71</v>
      </c>
      <c r="O60" s="48">
        <f>[1]cargo!BE60</f>
        <v>0</v>
      </c>
      <c r="P60" s="48">
        <f>[1]cargo!BF60</f>
        <v>0</v>
      </c>
      <c r="Q60" s="48">
        <f>[1]cargo!BG60</f>
        <v>0</v>
      </c>
      <c r="R60" s="48">
        <f>[1]cargo!CC60</f>
        <v>0</v>
      </c>
      <c r="S60" s="48">
        <f>[1]cargo!CD60</f>
        <v>0</v>
      </c>
      <c r="T60" s="48">
        <f>[1]cargo!CE60</f>
        <v>0</v>
      </c>
      <c r="U60" s="48">
        <f>[1]cargo!CF60</f>
        <v>0</v>
      </c>
      <c r="V60" s="48">
        <f>[1]cargo!CG60</f>
        <v>0</v>
      </c>
      <c r="W60" s="48">
        <f>[1]cargo!CH60</f>
        <v>0</v>
      </c>
      <c r="X60" s="48">
        <f>[1]cargo!CI60</f>
        <v>0</v>
      </c>
      <c r="Y60" s="48">
        <f>[1]cargo!DE60</f>
        <v>0</v>
      </c>
      <c r="Z60" s="48">
        <f>[1]cargo!DF60</f>
        <v>0</v>
      </c>
      <c r="AA60" s="48">
        <f>[1]cargo!DG60</f>
        <v>0</v>
      </c>
      <c r="AB60" s="48">
        <f>[1]cargo!DH60</f>
        <v>0</v>
      </c>
      <c r="AC60" s="48">
        <f>[1]cargo!DI60</f>
        <v>0</v>
      </c>
      <c r="AD60" s="48">
        <f>[1]cargo!DJ60</f>
        <v>0</v>
      </c>
      <c r="AE60" s="48">
        <f>[1]cargo!DK60</f>
        <v>0</v>
      </c>
      <c r="AF60" s="48">
        <f t="shared" si="6"/>
        <v>37974.523000000001</v>
      </c>
      <c r="AG60" s="48">
        <f t="shared" si="6"/>
        <v>37974.523000000001</v>
      </c>
      <c r="AH60" s="48">
        <f t="shared" si="6"/>
        <v>865.50199999999995</v>
      </c>
      <c r="AI60" s="48">
        <f t="shared" si="6"/>
        <v>37109.021000000001</v>
      </c>
      <c r="AJ60" s="48">
        <f t="shared" si="6"/>
        <v>0</v>
      </c>
      <c r="AK60" s="48">
        <f t="shared" si="6"/>
        <v>0</v>
      </c>
      <c r="AL60" s="48">
        <f t="shared" si="6"/>
        <v>0</v>
      </c>
    </row>
    <row r="61" spans="1:38" s="3" customFormat="1" ht="15" customHeight="1" x14ac:dyDescent="0.25">
      <c r="A61" s="52"/>
      <c r="B61" s="50"/>
      <c r="C61" s="54" t="s">
        <v>57</v>
      </c>
      <c r="D61" s="48">
        <f>[1]cargo!Y61</f>
        <v>15246.311</v>
      </c>
      <c r="E61" s="48">
        <f>[1]cargo!Z61</f>
        <v>15246.311</v>
      </c>
      <c r="F61" s="48">
        <f>[1]cargo!AA61</f>
        <v>521</v>
      </c>
      <c r="G61" s="48">
        <f>[1]cargo!AB61</f>
        <v>14725.311</v>
      </c>
      <c r="H61" s="48">
        <f>[1]cargo!AC61</f>
        <v>0</v>
      </c>
      <c r="I61" s="48">
        <f>[1]cargo!AD61</f>
        <v>0</v>
      </c>
      <c r="J61" s="48">
        <f>[1]cargo!AE61</f>
        <v>0</v>
      </c>
      <c r="K61" s="48">
        <f>[1]cargo!BA61</f>
        <v>22728.212</v>
      </c>
      <c r="L61" s="48">
        <f>[1]cargo!BB61</f>
        <v>22728.212</v>
      </c>
      <c r="M61" s="48">
        <f>[1]cargo!BC61</f>
        <v>344.50200000000001</v>
      </c>
      <c r="N61" s="48">
        <f>[1]cargo!BD61</f>
        <v>22383.71</v>
      </c>
      <c r="O61" s="48">
        <f>[1]cargo!BE61</f>
        <v>0</v>
      </c>
      <c r="P61" s="48">
        <f>[1]cargo!BF61</f>
        <v>0</v>
      </c>
      <c r="Q61" s="48">
        <f>[1]cargo!BG61</f>
        <v>0</v>
      </c>
      <c r="R61" s="48">
        <f>[1]cargo!CC61</f>
        <v>0</v>
      </c>
      <c r="S61" s="48">
        <f>[1]cargo!CD61</f>
        <v>0</v>
      </c>
      <c r="T61" s="48">
        <f>[1]cargo!CE61</f>
        <v>0</v>
      </c>
      <c r="U61" s="48">
        <f>[1]cargo!CF61</f>
        <v>0</v>
      </c>
      <c r="V61" s="48">
        <f>[1]cargo!CG61</f>
        <v>0</v>
      </c>
      <c r="W61" s="48">
        <f>[1]cargo!CH61</f>
        <v>0</v>
      </c>
      <c r="X61" s="48">
        <f>[1]cargo!CI61</f>
        <v>0</v>
      </c>
      <c r="Y61" s="48">
        <f>[1]cargo!DE61</f>
        <v>0</v>
      </c>
      <c r="Z61" s="48">
        <f>[1]cargo!DF61</f>
        <v>0</v>
      </c>
      <c r="AA61" s="48">
        <f>[1]cargo!DG61</f>
        <v>0</v>
      </c>
      <c r="AB61" s="48">
        <f>[1]cargo!DH61</f>
        <v>0</v>
      </c>
      <c r="AC61" s="48">
        <f>[1]cargo!DI61</f>
        <v>0</v>
      </c>
      <c r="AD61" s="48">
        <f>[1]cargo!DJ61</f>
        <v>0</v>
      </c>
      <c r="AE61" s="48">
        <f>[1]cargo!DK61</f>
        <v>0</v>
      </c>
      <c r="AF61" s="48">
        <f t="shared" si="6"/>
        <v>37974.523000000001</v>
      </c>
      <c r="AG61" s="48">
        <f t="shared" si="6"/>
        <v>37974.523000000001</v>
      </c>
      <c r="AH61" s="48">
        <f t="shared" si="6"/>
        <v>865.50199999999995</v>
      </c>
      <c r="AI61" s="48">
        <f t="shared" si="6"/>
        <v>37109.021000000001</v>
      </c>
      <c r="AJ61" s="48">
        <f t="shared" si="6"/>
        <v>0</v>
      </c>
      <c r="AK61" s="48">
        <f t="shared" si="6"/>
        <v>0</v>
      </c>
      <c r="AL61" s="48">
        <f t="shared" si="6"/>
        <v>0</v>
      </c>
    </row>
    <row r="62" spans="1:38" s="3" customFormat="1" ht="15" customHeight="1" x14ac:dyDescent="0.25">
      <c r="A62" s="52"/>
      <c r="B62" s="50"/>
      <c r="C62" s="54" t="s">
        <v>58</v>
      </c>
      <c r="D62" s="48">
        <f>[1]cargo!Y62</f>
        <v>0</v>
      </c>
      <c r="E62" s="48">
        <f>[1]cargo!Z62</f>
        <v>0</v>
      </c>
      <c r="F62" s="48">
        <f>[1]cargo!AA62</f>
        <v>0</v>
      </c>
      <c r="G62" s="48">
        <f>[1]cargo!AB62</f>
        <v>0</v>
      </c>
      <c r="H62" s="48">
        <f>[1]cargo!AC62</f>
        <v>0</v>
      </c>
      <c r="I62" s="48">
        <f>[1]cargo!AD62</f>
        <v>0</v>
      </c>
      <c r="J62" s="48">
        <f>[1]cargo!AE62</f>
        <v>0</v>
      </c>
      <c r="K62" s="48">
        <f>[1]cargo!BA62</f>
        <v>0</v>
      </c>
      <c r="L62" s="48">
        <f>[1]cargo!BB62</f>
        <v>0</v>
      </c>
      <c r="M62" s="48">
        <f>[1]cargo!BC62</f>
        <v>0</v>
      </c>
      <c r="N62" s="48">
        <f>[1]cargo!BD62</f>
        <v>0</v>
      </c>
      <c r="O62" s="48">
        <f>[1]cargo!BE62</f>
        <v>0</v>
      </c>
      <c r="P62" s="48">
        <f>[1]cargo!BF62</f>
        <v>0</v>
      </c>
      <c r="Q62" s="48">
        <f>[1]cargo!BG62</f>
        <v>0</v>
      </c>
      <c r="R62" s="48">
        <f>[1]cargo!CC62</f>
        <v>0</v>
      </c>
      <c r="S62" s="48">
        <f>[1]cargo!CD62</f>
        <v>0</v>
      </c>
      <c r="T62" s="48">
        <f>[1]cargo!CE62</f>
        <v>0</v>
      </c>
      <c r="U62" s="48">
        <f>[1]cargo!CF62</f>
        <v>0</v>
      </c>
      <c r="V62" s="48">
        <f>[1]cargo!CG62</f>
        <v>0</v>
      </c>
      <c r="W62" s="48">
        <f>[1]cargo!CH62</f>
        <v>0</v>
      </c>
      <c r="X62" s="48">
        <f>[1]cargo!CI62</f>
        <v>0</v>
      </c>
      <c r="Y62" s="48">
        <f>[1]cargo!DE62</f>
        <v>0</v>
      </c>
      <c r="Z62" s="48">
        <f>[1]cargo!DF62</f>
        <v>0</v>
      </c>
      <c r="AA62" s="48">
        <f>[1]cargo!DG62</f>
        <v>0</v>
      </c>
      <c r="AB62" s="48">
        <f>[1]cargo!DH62</f>
        <v>0</v>
      </c>
      <c r="AC62" s="48">
        <f>[1]cargo!DI62</f>
        <v>0</v>
      </c>
      <c r="AD62" s="48">
        <f>[1]cargo!DJ62</f>
        <v>0</v>
      </c>
      <c r="AE62" s="48">
        <f>[1]cargo!DK62</f>
        <v>0</v>
      </c>
      <c r="AF62" s="48">
        <f t="shared" si="6"/>
        <v>0</v>
      </c>
      <c r="AG62" s="48">
        <f t="shared" si="6"/>
        <v>0</v>
      </c>
      <c r="AH62" s="48">
        <f t="shared" si="6"/>
        <v>0</v>
      </c>
      <c r="AI62" s="48">
        <f t="shared" si="6"/>
        <v>0</v>
      </c>
      <c r="AJ62" s="48">
        <f t="shared" si="6"/>
        <v>0</v>
      </c>
      <c r="AK62" s="48">
        <f t="shared" si="6"/>
        <v>0</v>
      </c>
      <c r="AL62" s="48">
        <f t="shared" si="6"/>
        <v>0</v>
      </c>
    </row>
    <row r="63" spans="1:38" s="3" customFormat="1" ht="15" customHeight="1" x14ac:dyDescent="0.25">
      <c r="A63" s="52"/>
      <c r="B63" s="50"/>
      <c r="C63" s="51" t="s">
        <v>59</v>
      </c>
      <c r="D63" s="48">
        <f>[1]cargo!Y63</f>
        <v>0</v>
      </c>
      <c r="E63" s="48">
        <f>[1]cargo!Z63</f>
        <v>0</v>
      </c>
      <c r="F63" s="48">
        <f>[1]cargo!AA63</f>
        <v>0</v>
      </c>
      <c r="G63" s="48">
        <f>[1]cargo!AB63</f>
        <v>0</v>
      </c>
      <c r="H63" s="48">
        <f>[1]cargo!AC63</f>
        <v>0</v>
      </c>
      <c r="I63" s="48">
        <f>[1]cargo!AD63</f>
        <v>0</v>
      </c>
      <c r="J63" s="48">
        <f>[1]cargo!AE63</f>
        <v>0</v>
      </c>
      <c r="K63" s="48">
        <f>[1]cargo!BA63</f>
        <v>0</v>
      </c>
      <c r="L63" s="48">
        <f>[1]cargo!BB63</f>
        <v>0</v>
      </c>
      <c r="M63" s="48">
        <f>[1]cargo!BC63</f>
        <v>0</v>
      </c>
      <c r="N63" s="48">
        <f>[1]cargo!BD63</f>
        <v>0</v>
      </c>
      <c r="O63" s="48">
        <f>[1]cargo!BE63</f>
        <v>0</v>
      </c>
      <c r="P63" s="48">
        <f>[1]cargo!BF63</f>
        <v>0</v>
      </c>
      <c r="Q63" s="48">
        <f>[1]cargo!BG63</f>
        <v>0</v>
      </c>
      <c r="R63" s="48">
        <f>[1]cargo!CC63</f>
        <v>0</v>
      </c>
      <c r="S63" s="48">
        <f>[1]cargo!CD63</f>
        <v>0</v>
      </c>
      <c r="T63" s="48">
        <f>[1]cargo!CE63</f>
        <v>0</v>
      </c>
      <c r="U63" s="48">
        <f>[1]cargo!CF63</f>
        <v>0</v>
      </c>
      <c r="V63" s="48">
        <f>[1]cargo!CG63</f>
        <v>0</v>
      </c>
      <c r="W63" s="48">
        <f>[1]cargo!CH63</f>
        <v>0</v>
      </c>
      <c r="X63" s="48">
        <f>[1]cargo!CI63</f>
        <v>0</v>
      </c>
      <c r="Y63" s="48">
        <f>[1]cargo!DE63</f>
        <v>0</v>
      </c>
      <c r="Z63" s="48">
        <f>[1]cargo!DF63</f>
        <v>0</v>
      </c>
      <c r="AA63" s="48">
        <f>[1]cargo!DG63</f>
        <v>0</v>
      </c>
      <c r="AB63" s="48">
        <f>[1]cargo!DH63</f>
        <v>0</v>
      </c>
      <c r="AC63" s="48">
        <f>[1]cargo!DI63</f>
        <v>0</v>
      </c>
      <c r="AD63" s="48">
        <f>[1]cargo!DJ63</f>
        <v>0</v>
      </c>
      <c r="AE63" s="48">
        <f>[1]cargo!DK63</f>
        <v>0</v>
      </c>
      <c r="AF63" s="48">
        <f t="shared" si="6"/>
        <v>0</v>
      </c>
      <c r="AG63" s="48">
        <f t="shared" si="6"/>
        <v>0</v>
      </c>
      <c r="AH63" s="48">
        <f t="shared" si="6"/>
        <v>0</v>
      </c>
      <c r="AI63" s="48">
        <f t="shared" si="6"/>
        <v>0</v>
      </c>
      <c r="AJ63" s="48">
        <f t="shared" si="6"/>
        <v>0</v>
      </c>
      <c r="AK63" s="48">
        <f t="shared" si="6"/>
        <v>0</v>
      </c>
      <c r="AL63" s="48">
        <f t="shared" si="6"/>
        <v>0</v>
      </c>
    </row>
    <row r="64" spans="1:38" s="3" customFormat="1" ht="15" customHeight="1" x14ac:dyDescent="0.25">
      <c r="A64" s="52"/>
      <c r="B64" s="50"/>
      <c r="C64" s="51" t="s">
        <v>60</v>
      </c>
      <c r="D64" s="48">
        <f>[1]cargo!Y64</f>
        <v>0</v>
      </c>
      <c r="E64" s="48">
        <f>[1]cargo!Z64</f>
        <v>0</v>
      </c>
      <c r="F64" s="48">
        <f>[1]cargo!AA64</f>
        <v>0</v>
      </c>
      <c r="G64" s="48">
        <f>[1]cargo!AB64</f>
        <v>0</v>
      </c>
      <c r="H64" s="48">
        <f>[1]cargo!AC64</f>
        <v>0</v>
      </c>
      <c r="I64" s="48">
        <f>[1]cargo!AD64</f>
        <v>0</v>
      </c>
      <c r="J64" s="48">
        <f>[1]cargo!AE64</f>
        <v>0</v>
      </c>
      <c r="K64" s="48">
        <f>[1]cargo!BA64</f>
        <v>0</v>
      </c>
      <c r="L64" s="48">
        <f>[1]cargo!BB64</f>
        <v>0</v>
      </c>
      <c r="M64" s="48">
        <f>[1]cargo!BC64</f>
        <v>0</v>
      </c>
      <c r="N64" s="48">
        <f>[1]cargo!BD64</f>
        <v>0</v>
      </c>
      <c r="O64" s="48">
        <f>[1]cargo!BE64</f>
        <v>0</v>
      </c>
      <c r="P64" s="48">
        <f>[1]cargo!BF64</f>
        <v>0</v>
      </c>
      <c r="Q64" s="48">
        <f>[1]cargo!BG64</f>
        <v>0</v>
      </c>
      <c r="R64" s="48">
        <f>[1]cargo!CC64</f>
        <v>0</v>
      </c>
      <c r="S64" s="48">
        <f>[1]cargo!CD64</f>
        <v>0</v>
      </c>
      <c r="T64" s="48">
        <f>[1]cargo!CE64</f>
        <v>0</v>
      </c>
      <c r="U64" s="48">
        <f>[1]cargo!CF64</f>
        <v>0</v>
      </c>
      <c r="V64" s="48">
        <f>[1]cargo!CG64</f>
        <v>0</v>
      </c>
      <c r="W64" s="48">
        <f>[1]cargo!CH64</f>
        <v>0</v>
      </c>
      <c r="X64" s="48">
        <f>[1]cargo!CI64</f>
        <v>0</v>
      </c>
      <c r="Y64" s="48">
        <f>[1]cargo!DE64</f>
        <v>0</v>
      </c>
      <c r="Z64" s="48">
        <f>[1]cargo!DF64</f>
        <v>0</v>
      </c>
      <c r="AA64" s="48">
        <f>[1]cargo!DG64</f>
        <v>0</v>
      </c>
      <c r="AB64" s="48">
        <f>[1]cargo!DH64</f>
        <v>0</v>
      </c>
      <c r="AC64" s="48">
        <f>[1]cargo!DI64</f>
        <v>0</v>
      </c>
      <c r="AD64" s="48">
        <f>[1]cargo!DJ64</f>
        <v>0</v>
      </c>
      <c r="AE64" s="48">
        <f>[1]cargo!DK64</f>
        <v>0</v>
      </c>
      <c r="AF64" s="48">
        <f t="shared" si="6"/>
        <v>0</v>
      </c>
      <c r="AG64" s="48">
        <f t="shared" si="6"/>
        <v>0</v>
      </c>
      <c r="AH64" s="48">
        <f t="shared" si="6"/>
        <v>0</v>
      </c>
      <c r="AI64" s="48">
        <f t="shared" si="6"/>
        <v>0</v>
      </c>
      <c r="AJ64" s="48">
        <f t="shared" si="6"/>
        <v>0</v>
      </c>
      <c r="AK64" s="48">
        <f t="shared" si="6"/>
        <v>0</v>
      </c>
      <c r="AL64" s="48">
        <f t="shared" si="6"/>
        <v>0</v>
      </c>
    </row>
    <row r="65" spans="1:38" s="3" customFormat="1" ht="15" customHeight="1" x14ac:dyDescent="0.25">
      <c r="A65" s="52"/>
      <c r="B65" s="50"/>
      <c r="C65" s="54" t="s">
        <v>61</v>
      </c>
      <c r="D65" s="48">
        <f>[1]cargo!Y65</f>
        <v>0</v>
      </c>
      <c r="E65" s="48">
        <f>[1]cargo!Z65</f>
        <v>0</v>
      </c>
      <c r="F65" s="48">
        <f>[1]cargo!AA65</f>
        <v>0</v>
      </c>
      <c r="G65" s="48">
        <f>[1]cargo!AB65</f>
        <v>0</v>
      </c>
      <c r="H65" s="48">
        <f>[1]cargo!AC65</f>
        <v>0</v>
      </c>
      <c r="I65" s="48">
        <f>[1]cargo!AD65</f>
        <v>0</v>
      </c>
      <c r="J65" s="48">
        <f>[1]cargo!AE65</f>
        <v>0</v>
      </c>
      <c r="K65" s="48">
        <f>[1]cargo!BA65</f>
        <v>0</v>
      </c>
      <c r="L65" s="48">
        <f>[1]cargo!BB65</f>
        <v>0</v>
      </c>
      <c r="M65" s="48">
        <f>[1]cargo!BC65</f>
        <v>0</v>
      </c>
      <c r="N65" s="48">
        <f>[1]cargo!BD65</f>
        <v>0</v>
      </c>
      <c r="O65" s="48">
        <f>[1]cargo!BE65</f>
        <v>0</v>
      </c>
      <c r="P65" s="48">
        <f>[1]cargo!BF65</f>
        <v>0</v>
      </c>
      <c r="Q65" s="48">
        <f>[1]cargo!BG65</f>
        <v>0</v>
      </c>
      <c r="R65" s="48">
        <f>[1]cargo!CC65</f>
        <v>0</v>
      </c>
      <c r="S65" s="48">
        <f>[1]cargo!CD65</f>
        <v>0</v>
      </c>
      <c r="T65" s="48">
        <f>[1]cargo!CE65</f>
        <v>0</v>
      </c>
      <c r="U65" s="48">
        <f>[1]cargo!CF65</f>
        <v>0</v>
      </c>
      <c r="V65" s="48">
        <f>[1]cargo!CG65</f>
        <v>0</v>
      </c>
      <c r="W65" s="48">
        <f>[1]cargo!CH65</f>
        <v>0</v>
      </c>
      <c r="X65" s="48">
        <f>[1]cargo!CI65</f>
        <v>0</v>
      </c>
      <c r="Y65" s="48">
        <f>[1]cargo!DE65</f>
        <v>0</v>
      </c>
      <c r="Z65" s="48">
        <f>[1]cargo!DF65</f>
        <v>0</v>
      </c>
      <c r="AA65" s="48">
        <f>[1]cargo!DG65</f>
        <v>0</v>
      </c>
      <c r="AB65" s="48">
        <f>[1]cargo!DH65</f>
        <v>0</v>
      </c>
      <c r="AC65" s="48">
        <f>[1]cargo!DI65</f>
        <v>0</v>
      </c>
      <c r="AD65" s="48">
        <f>[1]cargo!DJ65</f>
        <v>0</v>
      </c>
      <c r="AE65" s="48">
        <f>[1]cargo!DK65</f>
        <v>0</v>
      </c>
      <c r="AF65" s="48">
        <f t="shared" si="6"/>
        <v>0</v>
      </c>
      <c r="AG65" s="48">
        <f t="shared" si="6"/>
        <v>0</v>
      </c>
      <c r="AH65" s="48">
        <f t="shared" si="6"/>
        <v>0</v>
      </c>
      <c r="AI65" s="48">
        <f t="shared" si="6"/>
        <v>0</v>
      </c>
      <c r="AJ65" s="48">
        <f t="shared" si="6"/>
        <v>0</v>
      </c>
      <c r="AK65" s="48">
        <f t="shared" si="6"/>
        <v>0</v>
      </c>
      <c r="AL65" s="48">
        <f t="shared" si="6"/>
        <v>0</v>
      </c>
    </row>
    <row r="66" spans="1:38" s="3" customFormat="1" ht="15" customHeight="1" x14ac:dyDescent="0.25">
      <c r="A66" s="52"/>
      <c r="B66" s="50"/>
      <c r="C66" s="54" t="s">
        <v>62</v>
      </c>
      <c r="D66" s="48">
        <f>[1]cargo!Y66</f>
        <v>0</v>
      </c>
      <c r="E66" s="48">
        <f>[1]cargo!Z66</f>
        <v>0</v>
      </c>
      <c r="F66" s="48">
        <f>[1]cargo!AA66</f>
        <v>0</v>
      </c>
      <c r="G66" s="48">
        <f>[1]cargo!AB66</f>
        <v>0</v>
      </c>
      <c r="H66" s="48">
        <f>[1]cargo!AC66</f>
        <v>0</v>
      </c>
      <c r="I66" s="48">
        <f>[1]cargo!AD66</f>
        <v>0</v>
      </c>
      <c r="J66" s="48">
        <f>[1]cargo!AE66</f>
        <v>0</v>
      </c>
      <c r="K66" s="48">
        <f>[1]cargo!BA66</f>
        <v>0</v>
      </c>
      <c r="L66" s="48">
        <f>[1]cargo!BB66</f>
        <v>0</v>
      </c>
      <c r="M66" s="48">
        <f>[1]cargo!BC66</f>
        <v>0</v>
      </c>
      <c r="N66" s="48">
        <f>[1]cargo!BD66</f>
        <v>0</v>
      </c>
      <c r="O66" s="48">
        <f>[1]cargo!BE66</f>
        <v>0</v>
      </c>
      <c r="P66" s="48">
        <f>[1]cargo!BF66</f>
        <v>0</v>
      </c>
      <c r="Q66" s="48">
        <f>[1]cargo!BG66</f>
        <v>0</v>
      </c>
      <c r="R66" s="48">
        <f>[1]cargo!CC66</f>
        <v>0</v>
      </c>
      <c r="S66" s="48">
        <f>[1]cargo!CD66</f>
        <v>0</v>
      </c>
      <c r="T66" s="48">
        <f>[1]cargo!CE66</f>
        <v>0</v>
      </c>
      <c r="U66" s="48">
        <f>[1]cargo!CF66</f>
        <v>0</v>
      </c>
      <c r="V66" s="48">
        <f>[1]cargo!CG66</f>
        <v>0</v>
      </c>
      <c r="W66" s="48">
        <f>[1]cargo!CH66</f>
        <v>0</v>
      </c>
      <c r="X66" s="48">
        <f>[1]cargo!CI66</f>
        <v>0</v>
      </c>
      <c r="Y66" s="48">
        <f>[1]cargo!DE66</f>
        <v>0</v>
      </c>
      <c r="Z66" s="48">
        <f>[1]cargo!DF66</f>
        <v>0</v>
      </c>
      <c r="AA66" s="48">
        <f>[1]cargo!DG66</f>
        <v>0</v>
      </c>
      <c r="AB66" s="48">
        <f>[1]cargo!DH66</f>
        <v>0</v>
      </c>
      <c r="AC66" s="48">
        <f>[1]cargo!DI66</f>
        <v>0</v>
      </c>
      <c r="AD66" s="48">
        <f>[1]cargo!DJ66</f>
        <v>0</v>
      </c>
      <c r="AE66" s="48">
        <f>[1]cargo!DK66</f>
        <v>0</v>
      </c>
      <c r="AF66" s="48">
        <f t="shared" si="6"/>
        <v>0</v>
      </c>
      <c r="AG66" s="48">
        <f t="shared" si="6"/>
        <v>0</v>
      </c>
      <c r="AH66" s="48">
        <f t="shared" si="6"/>
        <v>0</v>
      </c>
      <c r="AI66" s="48">
        <f t="shared" si="6"/>
        <v>0</v>
      </c>
      <c r="AJ66" s="48">
        <f t="shared" si="6"/>
        <v>0</v>
      </c>
      <c r="AK66" s="48">
        <f t="shared" si="6"/>
        <v>0</v>
      </c>
      <c r="AL66" s="48">
        <f t="shared" si="6"/>
        <v>0</v>
      </c>
    </row>
    <row r="67" spans="1:38" s="3" customFormat="1" ht="15" customHeight="1" x14ac:dyDescent="0.25">
      <c r="A67" s="52"/>
      <c r="B67" s="50"/>
      <c r="C67" s="51" t="s">
        <v>52</v>
      </c>
      <c r="D67" s="48">
        <f>[1]cargo!Y67</f>
        <v>309793.397</v>
      </c>
      <c r="E67" s="48">
        <f>[1]cargo!Z67</f>
        <v>309793.397</v>
      </c>
      <c r="F67" s="48">
        <f>[1]cargo!AA67</f>
        <v>401.67699999999996</v>
      </c>
      <c r="G67" s="48">
        <f>[1]cargo!AB67</f>
        <v>309391.71999999997</v>
      </c>
      <c r="H67" s="48">
        <f>[1]cargo!AC67</f>
        <v>0</v>
      </c>
      <c r="I67" s="48">
        <f>[1]cargo!AD67</f>
        <v>0</v>
      </c>
      <c r="J67" s="48">
        <f>[1]cargo!AE67</f>
        <v>0</v>
      </c>
      <c r="K67" s="48">
        <f>[1]cargo!BA67</f>
        <v>187216.72</v>
      </c>
      <c r="L67" s="48">
        <f>[1]cargo!BB67</f>
        <v>187216.72</v>
      </c>
      <c r="M67" s="48">
        <f>[1]cargo!BC67</f>
        <v>955</v>
      </c>
      <c r="N67" s="48">
        <f>[1]cargo!BD67</f>
        <v>186261.72</v>
      </c>
      <c r="O67" s="48">
        <f>[1]cargo!BE67</f>
        <v>0</v>
      </c>
      <c r="P67" s="48">
        <f>[1]cargo!BF67</f>
        <v>0</v>
      </c>
      <c r="Q67" s="48">
        <f>[1]cargo!BG67</f>
        <v>0</v>
      </c>
      <c r="R67" s="48">
        <f>[1]cargo!CC67</f>
        <v>0</v>
      </c>
      <c r="S67" s="48">
        <f>[1]cargo!CD67</f>
        <v>0</v>
      </c>
      <c r="T67" s="48">
        <f>[1]cargo!CE67</f>
        <v>0</v>
      </c>
      <c r="U67" s="48">
        <f>[1]cargo!CF67</f>
        <v>0</v>
      </c>
      <c r="V67" s="48">
        <f>[1]cargo!CG67</f>
        <v>0</v>
      </c>
      <c r="W67" s="48">
        <f>[1]cargo!CH67</f>
        <v>0</v>
      </c>
      <c r="X67" s="48">
        <f>[1]cargo!CI67</f>
        <v>0</v>
      </c>
      <c r="Y67" s="48">
        <f>[1]cargo!DE67</f>
        <v>0</v>
      </c>
      <c r="Z67" s="48">
        <f>[1]cargo!DF67</f>
        <v>0</v>
      </c>
      <c r="AA67" s="48">
        <f>[1]cargo!DG67</f>
        <v>0</v>
      </c>
      <c r="AB67" s="48">
        <f>[1]cargo!DH67</f>
        <v>0</v>
      </c>
      <c r="AC67" s="48">
        <f>[1]cargo!DI67</f>
        <v>0</v>
      </c>
      <c r="AD67" s="48">
        <f>[1]cargo!DJ67</f>
        <v>0</v>
      </c>
      <c r="AE67" s="48">
        <f>[1]cargo!DK67</f>
        <v>0</v>
      </c>
      <c r="AF67" s="48">
        <f t="shared" si="6"/>
        <v>497010.11699999997</v>
      </c>
      <c r="AG67" s="48">
        <f t="shared" si="6"/>
        <v>497010.11699999997</v>
      </c>
      <c r="AH67" s="48">
        <f t="shared" si="6"/>
        <v>1356.6769999999999</v>
      </c>
      <c r="AI67" s="48">
        <f t="shared" si="6"/>
        <v>495653.43999999994</v>
      </c>
      <c r="AJ67" s="48">
        <f t="shared" si="6"/>
        <v>0</v>
      </c>
      <c r="AK67" s="48">
        <f t="shared" si="6"/>
        <v>0</v>
      </c>
      <c r="AL67" s="48">
        <f t="shared" si="6"/>
        <v>0</v>
      </c>
    </row>
    <row r="68" spans="1:38" s="3" customFormat="1" ht="15" customHeight="1" x14ac:dyDescent="0.25">
      <c r="A68" s="52"/>
      <c r="B68" s="50"/>
      <c r="C68" s="51" t="s">
        <v>26</v>
      </c>
      <c r="D68" s="48">
        <f>[1]cargo!Y68</f>
        <v>6168168.4893999994</v>
      </c>
      <c r="E68" s="48">
        <f>[1]cargo!Z68</f>
        <v>1610181.3829999997</v>
      </c>
      <c r="F68" s="48">
        <f>[1]cargo!AA68</f>
        <v>211305.90600000002</v>
      </c>
      <c r="G68" s="48">
        <f>[1]cargo!AB68</f>
        <v>1398875.4769999997</v>
      </c>
      <c r="H68" s="48">
        <f>[1]cargo!AC68</f>
        <v>4557987.1063999999</v>
      </c>
      <c r="I68" s="48">
        <f>[1]cargo!AD68</f>
        <v>4401863.5263999999</v>
      </c>
      <c r="J68" s="48">
        <f>[1]cargo!AE68</f>
        <v>156123.58000000002</v>
      </c>
      <c r="K68" s="48">
        <f>[1]cargo!BA68</f>
        <v>6867050.5939999986</v>
      </c>
      <c r="L68" s="48">
        <f>[1]cargo!BB68</f>
        <v>1690843.1439999989</v>
      </c>
      <c r="M68" s="48">
        <f>[1]cargo!BC68</f>
        <v>106155.07399999999</v>
      </c>
      <c r="N68" s="48">
        <f>[1]cargo!BD68</f>
        <v>1584688.0699999989</v>
      </c>
      <c r="O68" s="48">
        <f>[1]cargo!BE68</f>
        <v>5176207.45</v>
      </c>
      <c r="P68" s="48">
        <f>[1]cargo!BF68</f>
        <v>5032826.301</v>
      </c>
      <c r="Q68" s="48">
        <f>[1]cargo!BG68</f>
        <v>143381.149</v>
      </c>
      <c r="R68" s="48">
        <f>[1]cargo!CC68</f>
        <v>0</v>
      </c>
      <c r="S68" s="48">
        <f>[1]cargo!CD68</f>
        <v>0</v>
      </c>
      <c r="T68" s="48">
        <f>[1]cargo!CE68</f>
        <v>0</v>
      </c>
      <c r="U68" s="48">
        <f>[1]cargo!CF68</f>
        <v>0</v>
      </c>
      <c r="V68" s="48">
        <f>[1]cargo!CG68</f>
        <v>0</v>
      </c>
      <c r="W68" s="48">
        <f>[1]cargo!CH68</f>
        <v>0</v>
      </c>
      <c r="X68" s="48">
        <f>[1]cargo!CI68</f>
        <v>0</v>
      </c>
      <c r="Y68" s="48">
        <f>[1]cargo!DE68</f>
        <v>0</v>
      </c>
      <c r="Z68" s="48">
        <f>[1]cargo!DF68</f>
        <v>0</v>
      </c>
      <c r="AA68" s="48">
        <f>[1]cargo!DG68</f>
        <v>0</v>
      </c>
      <c r="AB68" s="48">
        <f>[1]cargo!DH68</f>
        <v>0</v>
      </c>
      <c r="AC68" s="48">
        <f>[1]cargo!DI68</f>
        <v>0</v>
      </c>
      <c r="AD68" s="48">
        <f>[1]cargo!DJ68</f>
        <v>0</v>
      </c>
      <c r="AE68" s="48">
        <f>[1]cargo!DK68</f>
        <v>0</v>
      </c>
      <c r="AF68" s="48">
        <f t="shared" si="6"/>
        <v>13035219.083399998</v>
      </c>
      <c r="AG68" s="48">
        <f t="shared" si="6"/>
        <v>3301024.5269999988</v>
      </c>
      <c r="AH68" s="48">
        <f t="shared" si="6"/>
        <v>317460.98</v>
      </c>
      <c r="AI68" s="48">
        <f t="shared" si="6"/>
        <v>2983563.5469999984</v>
      </c>
      <c r="AJ68" s="48">
        <f t="shared" si="6"/>
        <v>9734194.556400001</v>
      </c>
      <c r="AK68" s="48">
        <f t="shared" si="6"/>
        <v>9434689.8273999989</v>
      </c>
      <c r="AL68" s="48">
        <f t="shared" si="6"/>
        <v>299504.72900000005</v>
      </c>
    </row>
    <row r="69" spans="1:38" s="3" customFormat="1" ht="15" customHeight="1" x14ac:dyDescent="0.25">
      <c r="A69" s="52"/>
      <c r="B69" s="50"/>
      <c r="C69" s="54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spans="1:38" s="3" customFormat="1" ht="15" customHeight="1" x14ac:dyDescent="0.25">
      <c r="A70" s="49" t="s">
        <v>63</v>
      </c>
      <c r="B70" s="50"/>
      <c r="C70" s="51"/>
      <c r="D70" s="48">
        <f>[1]cargo!Y70</f>
        <v>11606233.827720001</v>
      </c>
      <c r="E70" s="48">
        <f>[1]cargo!Z70</f>
        <v>4854847.0287200008</v>
      </c>
      <c r="F70" s="48">
        <f>[1]cargo!AA70</f>
        <v>3522412.4745200006</v>
      </c>
      <c r="G70" s="48">
        <f>[1]cargo!AB70</f>
        <v>1332434.5541999999</v>
      </c>
      <c r="H70" s="48">
        <f>[1]cargo!AC70</f>
        <v>6751386.7990000006</v>
      </c>
      <c r="I70" s="48">
        <f>[1]cargo!AD70</f>
        <v>5291697.9440000001</v>
      </c>
      <c r="J70" s="48">
        <f>[1]cargo!AE70</f>
        <v>1459688.855</v>
      </c>
      <c r="K70" s="48">
        <f>[1]cargo!BA70</f>
        <v>12744091.21068</v>
      </c>
      <c r="L70" s="48">
        <f>[1]cargo!BB70</f>
        <v>5221215.9856799999</v>
      </c>
      <c r="M70" s="48">
        <f>[1]cargo!BC70</f>
        <v>4022953.7116800002</v>
      </c>
      <c r="N70" s="48">
        <f>[1]cargo!BD70</f>
        <v>1198262.2739999997</v>
      </c>
      <c r="O70" s="48">
        <f>[1]cargo!BE70</f>
        <v>7522875.2249999996</v>
      </c>
      <c r="P70" s="48">
        <f>[1]cargo!BF70</f>
        <v>6205489.9900000002</v>
      </c>
      <c r="Q70" s="48">
        <f>[1]cargo!BG70</f>
        <v>1317385.2349999999</v>
      </c>
      <c r="R70" s="48">
        <f>[1]cargo!CC70</f>
        <v>0</v>
      </c>
      <c r="S70" s="48">
        <f>[1]cargo!CD70</f>
        <v>0</v>
      </c>
      <c r="T70" s="48">
        <f>[1]cargo!CE70</f>
        <v>0</v>
      </c>
      <c r="U70" s="48">
        <f>[1]cargo!CF70</f>
        <v>0</v>
      </c>
      <c r="V70" s="48">
        <f>[1]cargo!CG70</f>
        <v>0</v>
      </c>
      <c r="W70" s="48">
        <f>[1]cargo!CH70</f>
        <v>0</v>
      </c>
      <c r="X70" s="48">
        <f>[1]cargo!CI70</f>
        <v>0</v>
      </c>
      <c r="Y70" s="48">
        <f>[1]cargo!DE70</f>
        <v>0</v>
      </c>
      <c r="Z70" s="48">
        <f>[1]cargo!DF70</f>
        <v>0</v>
      </c>
      <c r="AA70" s="48">
        <f>[1]cargo!DG70</f>
        <v>0</v>
      </c>
      <c r="AB70" s="48">
        <f>[1]cargo!DH70</f>
        <v>0</v>
      </c>
      <c r="AC70" s="48">
        <f>[1]cargo!DI70</f>
        <v>0</v>
      </c>
      <c r="AD70" s="48">
        <f>[1]cargo!DJ70</f>
        <v>0</v>
      </c>
      <c r="AE70" s="48">
        <f>[1]cargo!DK70</f>
        <v>0</v>
      </c>
      <c r="AF70" s="48">
        <f t="shared" ref="AF70:AL70" si="7">D70+K70+R70+Y70</f>
        <v>24350325.038400002</v>
      </c>
      <c r="AG70" s="48">
        <f t="shared" si="7"/>
        <v>10076063.014400002</v>
      </c>
      <c r="AH70" s="48">
        <f t="shared" si="7"/>
        <v>7545366.1862000003</v>
      </c>
      <c r="AI70" s="48">
        <f t="shared" si="7"/>
        <v>2530696.8281999994</v>
      </c>
      <c r="AJ70" s="48">
        <f t="shared" si="7"/>
        <v>14274262.024</v>
      </c>
      <c r="AK70" s="48">
        <f t="shared" si="7"/>
        <v>11497187.934</v>
      </c>
      <c r="AL70" s="48">
        <f t="shared" si="7"/>
        <v>2777074.09</v>
      </c>
    </row>
    <row r="71" spans="1:38" s="3" customFormat="1" ht="15" customHeight="1" x14ac:dyDescent="0.2">
      <c r="A71" s="52"/>
      <c r="B71" s="53"/>
      <c r="C71" s="54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spans="1:38" s="3" customFormat="1" ht="15" customHeight="1" x14ac:dyDescent="0.25">
      <c r="A72" s="49"/>
      <c r="B72" s="50" t="s">
        <v>64</v>
      </c>
      <c r="C72" s="51"/>
      <c r="D72" s="48">
        <f>[1]cargo!Y72</f>
        <v>6601203.0319999997</v>
      </c>
      <c r="E72" s="48">
        <f>[1]cargo!Z72</f>
        <v>2912602.7489999998</v>
      </c>
      <c r="F72" s="48">
        <f>[1]cargo!AA72</f>
        <v>2196757.213</v>
      </c>
      <c r="G72" s="48">
        <f>[1]cargo!AB72</f>
        <v>715845.53599999996</v>
      </c>
      <c r="H72" s="48">
        <f>[1]cargo!AC72</f>
        <v>3688600.2830000003</v>
      </c>
      <c r="I72" s="48">
        <f>[1]cargo!AD72</f>
        <v>3530600.1430000002</v>
      </c>
      <c r="J72" s="48">
        <f>[1]cargo!AE72</f>
        <v>158000.14000000001</v>
      </c>
      <c r="K72" s="48">
        <f>[1]cargo!BA72</f>
        <v>7001303.1900000004</v>
      </c>
      <c r="L72" s="48">
        <f>[1]cargo!BB72</f>
        <v>3166194.0480000004</v>
      </c>
      <c r="M72" s="48">
        <f>[1]cargo!BC72</f>
        <v>2530381.0830000001</v>
      </c>
      <c r="N72" s="48">
        <f>[1]cargo!BD72</f>
        <v>635812.96500000008</v>
      </c>
      <c r="O72" s="48">
        <f>[1]cargo!BE72</f>
        <v>3835109.142</v>
      </c>
      <c r="P72" s="48">
        <f>[1]cargo!BF72</f>
        <v>3740071.7719999999</v>
      </c>
      <c r="Q72" s="48">
        <f>[1]cargo!BG72</f>
        <v>95037.369999999981</v>
      </c>
      <c r="R72" s="48">
        <f>[1]cargo!CC72</f>
        <v>0</v>
      </c>
      <c r="S72" s="48">
        <f>[1]cargo!CD72</f>
        <v>0</v>
      </c>
      <c r="T72" s="48">
        <f>[1]cargo!CE72</f>
        <v>0</v>
      </c>
      <c r="U72" s="48">
        <f>[1]cargo!CF72</f>
        <v>0</v>
      </c>
      <c r="V72" s="48">
        <f>[1]cargo!CG72</f>
        <v>0</v>
      </c>
      <c r="W72" s="48">
        <f>[1]cargo!CH72</f>
        <v>0</v>
      </c>
      <c r="X72" s="48">
        <f>[1]cargo!CI72</f>
        <v>0</v>
      </c>
      <c r="Y72" s="48">
        <f>[1]cargo!DE72</f>
        <v>0</v>
      </c>
      <c r="Z72" s="48">
        <f>[1]cargo!DF72</f>
        <v>0</v>
      </c>
      <c r="AA72" s="48">
        <f>[1]cargo!DG72</f>
        <v>0</v>
      </c>
      <c r="AB72" s="48">
        <f>[1]cargo!DH72</f>
        <v>0</v>
      </c>
      <c r="AC72" s="48">
        <f>[1]cargo!DI72</f>
        <v>0</v>
      </c>
      <c r="AD72" s="48">
        <f>[1]cargo!DJ72</f>
        <v>0</v>
      </c>
      <c r="AE72" s="48">
        <f>[1]cargo!DK72</f>
        <v>0</v>
      </c>
      <c r="AF72" s="48">
        <f t="shared" ref="AF72:AL87" si="8">D72+K72+R72+Y72</f>
        <v>13602506.221999999</v>
      </c>
      <c r="AG72" s="48">
        <f t="shared" si="8"/>
        <v>6078796.7970000003</v>
      </c>
      <c r="AH72" s="48">
        <f t="shared" si="8"/>
        <v>4727138.2960000001</v>
      </c>
      <c r="AI72" s="48">
        <f t="shared" si="8"/>
        <v>1351658.5010000002</v>
      </c>
      <c r="AJ72" s="48">
        <f t="shared" si="8"/>
        <v>7523709.4250000007</v>
      </c>
      <c r="AK72" s="48">
        <f t="shared" si="8"/>
        <v>7270671.915</v>
      </c>
      <c r="AL72" s="48">
        <f t="shared" si="8"/>
        <v>253037.51</v>
      </c>
    </row>
    <row r="73" spans="1:38" s="3" customFormat="1" ht="15" customHeight="1" x14ac:dyDescent="0.25">
      <c r="A73" s="52"/>
      <c r="B73" s="50"/>
      <c r="C73" s="51" t="s">
        <v>65</v>
      </c>
      <c r="D73" s="48">
        <f>[1]cargo!Y73</f>
        <v>781655.41300000018</v>
      </c>
      <c r="E73" s="48">
        <f>[1]cargo!Z73</f>
        <v>187615.655</v>
      </c>
      <c r="F73" s="48">
        <f>[1]cargo!AA73</f>
        <v>19317.038999999997</v>
      </c>
      <c r="G73" s="48">
        <f>[1]cargo!AB73</f>
        <v>168298.61600000001</v>
      </c>
      <c r="H73" s="48">
        <f>[1]cargo!AC73</f>
        <v>594039.75800000015</v>
      </c>
      <c r="I73" s="48">
        <f>[1]cargo!AD73</f>
        <v>512005.71800000011</v>
      </c>
      <c r="J73" s="48">
        <f>[1]cargo!AE73</f>
        <v>82034.040000000008</v>
      </c>
      <c r="K73" s="48">
        <f>[1]cargo!BA73</f>
        <v>697901.87599999993</v>
      </c>
      <c r="L73" s="48">
        <f>[1]cargo!BB73</f>
        <v>162002.677</v>
      </c>
      <c r="M73" s="48">
        <f>[1]cargo!BC73</f>
        <v>22184.307999999997</v>
      </c>
      <c r="N73" s="48">
        <f>[1]cargo!BD73</f>
        <v>139818.36900000001</v>
      </c>
      <c r="O73" s="48">
        <f>[1]cargo!BE73</f>
        <v>535899.19899999991</v>
      </c>
      <c r="P73" s="48">
        <f>[1]cargo!BF73</f>
        <v>451929.71899999992</v>
      </c>
      <c r="Q73" s="48">
        <f>[1]cargo!BG73</f>
        <v>83969.479999999981</v>
      </c>
      <c r="R73" s="48">
        <f>[1]cargo!CC73</f>
        <v>0</v>
      </c>
      <c r="S73" s="48">
        <f>[1]cargo!CD73</f>
        <v>0</v>
      </c>
      <c r="T73" s="48">
        <f>[1]cargo!CE73</f>
        <v>0</v>
      </c>
      <c r="U73" s="48">
        <f>[1]cargo!CF73</f>
        <v>0</v>
      </c>
      <c r="V73" s="48">
        <f>[1]cargo!CG73</f>
        <v>0</v>
      </c>
      <c r="W73" s="48">
        <f>[1]cargo!CH73</f>
        <v>0</v>
      </c>
      <c r="X73" s="48">
        <f>[1]cargo!CI73</f>
        <v>0</v>
      </c>
      <c r="Y73" s="48">
        <f>[1]cargo!DE73</f>
        <v>0</v>
      </c>
      <c r="Z73" s="48">
        <f>[1]cargo!DF73</f>
        <v>0</v>
      </c>
      <c r="AA73" s="48">
        <f>[1]cargo!DG73</f>
        <v>0</v>
      </c>
      <c r="AB73" s="48">
        <f>[1]cargo!DH73</f>
        <v>0</v>
      </c>
      <c r="AC73" s="48">
        <f>[1]cargo!DI73</f>
        <v>0</v>
      </c>
      <c r="AD73" s="48">
        <f>[1]cargo!DJ73</f>
        <v>0</v>
      </c>
      <c r="AE73" s="48">
        <f>[1]cargo!DK73</f>
        <v>0</v>
      </c>
      <c r="AF73" s="48">
        <f t="shared" si="8"/>
        <v>1479557.2890000001</v>
      </c>
      <c r="AG73" s="48">
        <f t="shared" si="8"/>
        <v>349618.33199999999</v>
      </c>
      <c r="AH73" s="48">
        <f t="shared" si="8"/>
        <v>41501.346999999994</v>
      </c>
      <c r="AI73" s="48">
        <f t="shared" si="8"/>
        <v>308116.98499999999</v>
      </c>
      <c r="AJ73" s="48">
        <f t="shared" si="8"/>
        <v>1129938.9569999999</v>
      </c>
      <c r="AK73" s="48">
        <f t="shared" si="8"/>
        <v>963935.43700000003</v>
      </c>
      <c r="AL73" s="48">
        <f t="shared" si="8"/>
        <v>166003.51999999999</v>
      </c>
    </row>
    <row r="74" spans="1:38" s="3" customFormat="1" ht="15" customHeight="1" x14ac:dyDescent="0.25">
      <c r="A74" s="52"/>
      <c r="B74" s="50"/>
      <c r="C74" s="54" t="s">
        <v>66</v>
      </c>
      <c r="D74" s="48">
        <f>[1]cargo!Y74</f>
        <v>1562.79</v>
      </c>
      <c r="E74" s="48">
        <f>[1]cargo!Z74</f>
        <v>1562.79</v>
      </c>
      <c r="F74" s="48">
        <f>[1]cargo!AA74</f>
        <v>0</v>
      </c>
      <c r="G74" s="48">
        <f>[1]cargo!AB74</f>
        <v>1562.79</v>
      </c>
      <c r="H74" s="48">
        <f>[1]cargo!AC74</f>
        <v>0</v>
      </c>
      <c r="I74" s="48">
        <f>[1]cargo!AD74</f>
        <v>0</v>
      </c>
      <c r="J74" s="48">
        <f>[1]cargo!AE74</f>
        <v>0</v>
      </c>
      <c r="K74" s="48">
        <f>[1]cargo!BA74</f>
        <v>2006.1800000000003</v>
      </c>
      <c r="L74" s="48">
        <f>[1]cargo!BB74</f>
        <v>2006.1800000000003</v>
      </c>
      <c r="M74" s="48">
        <f>[1]cargo!BC74</f>
        <v>32.230000000000004</v>
      </c>
      <c r="N74" s="48">
        <f>[1]cargo!BD74</f>
        <v>1973.9500000000003</v>
      </c>
      <c r="O74" s="48">
        <f>[1]cargo!BE74</f>
        <v>0</v>
      </c>
      <c r="P74" s="48">
        <f>[1]cargo!BF74</f>
        <v>0</v>
      </c>
      <c r="Q74" s="48">
        <f>[1]cargo!BG74</f>
        <v>0</v>
      </c>
      <c r="R74" s="48">
        <f>[1]cargo!CC74</f>
        <v>0</v>
      </c>
      <c r="S74" s="48">
        <f>[1]cargo!CD74</f>
        <v>0</v>
      </c>
      <c r="T74" s="48">
        <f>[1]cargo!CE74</f>
        <v>0</v>
      </c>
      <c r="U74" s="48">
        <f>[1]cargo!CF74</f>
        <v>0</v>
      </c>
      <c r="V74" s="48">
        <f>[1]cargo!CG74</f>
        <v>0</v>
      </c>
      <c r="W74" s="48">
        <f>[1]cargo!CH74</f>
        <v>0</v>
      </c>
      <c r="X74" s="48">
        <f>[1]cargo!CI74</f>
        <v>0</v>
      </c>
      <c r="Y74" s="48">
        <f>[1]cargo!DE74</f>
        <v>0</v>
      </c>
      <c r="Z74" s="48">
        <f>[1]cargo!DF74</f>
        <v>0</v>
      </c>
      <c r="AA74" s="48">
        <f>[1]cargo!DG74</f>
        <v>0</v>
      </c>
      <c r="AB74" s="48">
        <f>[1]cargo!DH74</f>
        <v>0</v>
      </c>
      <c r="AC74" s="48">
        <f>[1]cargo!DI74</f>
        <v>0</v>
      </c>
      <c r="AD74" s="48">
        <f>[1]cargo!DJ74</f>
        <v>0</v>
      </c>
      <c r="AE74" s="48">
        <f>[1]cargo!DK74</f>
        <v>0</v>
      </c>
      <c r="AF74" s="48">
        <f t="shared" si="8"/>
        <v>3568.9700000000003</v>
      </c>
      <c r="AG74" s="48">
        <f t="shared" si="8"/>
        <v>3568.9700000000003</v>
      </c>
      <c r="AH74" s="48">
        <f t="shared" si="8"/>
        <v>32.230000000000004</v>
      </c>
      <c r="AI74" s="48">
        <f t="shared" si="8"/>
        <v>3536.7400000000002</v>
      </c>
      <c r="AJ74" s="48">
        <f t="shared" si="8"/>
        <v>0</v>
      </c>
      <c r="AK74" s="48">
        <f t="shared" si="8"/>
        <v>0</v>
      </c>
      <c r="AL74" s="48">
        <f t="shared" si="8"/>
        <v>0</v>
      </c>
    </row>
    <row r="75" spans="1:38" s="3" customFormat="1" ht="15" customHeight="1" x14ac:dyDescent="0.25">
      <c r="A75" s="52"/>
      <c r="B75" s="50"/>
      <c r="C75" s="54" t="s">
        <v>67</v>
      </c>
      <c r="D75" s="48">
        <f>[1]cargo!Y75</f>
        <v>131821.1</v>
      </c>
      <c r="E75" s="48">
        <f>[1]cargo!Z75</f>
        <v>46893.43</v>
      </c>
      <c r="F75" s="48">
        <f>[1]cargo!AA75</f>
        <v>11920.97</v>
      </c>
      <c r="G75" s="48">
        <f>[1]cargo!AB75</f>
        <v>34972.46</v>
      </c>
      <c r="H75" s="48">
        <f>[1]cargo!AC75</f>
        <v>84927.670000000013</v>
      </c>
      <c r="I75" s="48">
        <f>[1]cargo!AD75</f>
        <v>84555.37000000001</v>
      </c>
      <c r="J75" s="48">
        <f>[1]cargo!AE75</f>
        <v>372.3</v>
      </c>
      <c r="K75" s="48">
        <f>[1]cargo!BA75</f>
        <v>135847.47</v>
      </c>
      <c r="L75" s="48">
        <f>[1]cargo!BB75</f>
        <v>52497.67</v>
      </c>
      <c r="M75" s="48">
        <f>[1]cargo!BC75</f>
        <v>10619.449999999999</v>
      </c>
      <c r="N75" s="48">
        <f>[1]cargo!BD75</f>
        <v>41878.22</v>
      </c>
      <c r="O75" s="48">
        <f>[1]cargo!BE75</f>
        <v>83349.8</v>
      </c>
      <c r="P75" s="48">
        <f>[1]cargo!BF75</f>
        <v>82922.36</v>
      </c>
      <c r="Q75" s="48">
        <f>[1]cargo!BG75</f>
        <v>427.44</v>
      </c>
      <c r="R75" s="48">
        <f>[1]cargo!CC75</f>
        <v>0</v>
      </c>
      <c r="S75" s="48">
        <f>[1]cargo!CD75</f>
        <v>0</v>
      </c>
      <c r="T75" s="48">
        <f>[1]cargo!CE75</f>
        <v>0</v>
      </c>
      <c r="U75" s="48">
        <f>[1]cargo!CF75</f>
        <v>0</v>
      </c>
      <c r="V75" s="48">
        <f>[1]cargo!CG75</f>
        <v>0</v>
      </c>
      <c r="W75" s="48">
        <f>[1]cargo!CH75</f>
        <v>0</v>
      </c>
      <c r="X75" s="48">
        <f>[1]cargo!CI75</f>
        <v>0</v>
      </c>
      <c r="Y75" s="48">
        <f>[1]cargo!DE75</f>
        <v>0</v>
      </c>
      <c r="Z75" s="48">
        <f>[1]cargo!DF75</f>
        <v>0</v>
      </c>
      <c r="AA75" s="48">
        <f>[1]cargo!DG75</f>
        <v>0</v>
      </c>
      <c r="AB75" s="48">
        <f>[1]cargo!DH75</f>
        <v>0</v>
      </c>
      <c r="AC75" s="48">
        <f>[1]cargo!DI75</f>
        <v>0</v>
      </c>
      <c r="AD75" s="48">
        <f>[1]cargo!DJ75</f>
        <v>0</v>
      </c>
      <c r="AE75" s="48">
        <f>[1]cargo!DK75</f>
        <v>0</v>
      </c>
      <c r="AF75" s="48">
        <f t="shared" si="8"/>
        <v>267668.57</v>
      </c>
      <c r="AG75" s="48">
        <f t="shared" si="8"/>
        <v>99391.1</v>
      </c>
      <c r="AH75" s="48">
        <f t="shared" si="8"/>
        <v>22540.42</v>
      </c>
      <c r="AI75" s="48">
        <f t="shared" si="8"/>
        <v>76850.679999999993</v>
      </c>
      <c r="AJ75" s="48">
        <f t="shared" si="8"/>
        <v>168277.47000000003</v>
      </c>
      <c r="AK75" s="48">
        <f t="shared" si="8"/>
        <v>167477.73000000001</v>
      </c>
      <c r="AL75" s="48">
        <f t="shared" si="8"/>
        <v>799.74</v>
      </c>
    </row>
    <row r="76" spans="1:38" s="3" customFormat="1" ht="15" customHeight="1" x14ac:dyDescent="0.25">
      <c r="A76" s="52"/>
      <c r="B76" s="50"/>
      <c r="C76" s="54" t="s">
        <v>68</v>
      </c>
      <c r="D76" s="48">
        <f>[1]cargo!Y76</f>
        <v>382490.99800000008</v>
      </c>
      <c r="E76" s="48">
        <f>[1]cargo!Z76</f>
        <v>0</v>
      </c>
      <c r="F76" s="48">
        <f>[1]cargo!AA76</f>
        <v>0</v>
      </c>
      <c r="G76" s="48">
        <f>[1]cargo!AB76</f>
        <v>0</v>
      </c>
      <c r="H76" s="48">
        <f>[1]cargo!AC76</f>
        <v>382490.99800000008</v>
      </c>
      <c r="I76" s="48">
        <f>[1]cargo!AD76</f>
        <v>300829.25800000009</v>
      </c>
      <c r="J76" s="48">
        <f>[1]cargo!AE76</f>
        <v>81661.740000000005</v>
      </c>
      <c r="K76" s="48">
        <f>[1]cargo!BA76</f>
        <v>359515.34999999992</v>
      </c>
      <c r="L76" s="48">
        <f>[1]cargo!BB76</f>
        <v>0</v>
      </c>
      <c r="M76" s="48">
        <f>[1]cargo!BC76</f>
        <v>0</v>
      </c>
      <c r="N76" s="48">
        <f>[1]cargo!BD76</f>
        <v>0</v>
      </c>
      <c r="O76" s="48">
        <f>[1]cargo!BE76</f>
        <v>359515.34999999992</v>
      </c>
      <c r="P76" s="48">
        <f>[1]cargo!BF76</f>
        <v>275973.30999999994</v>
      </c>
      <c r="Q76" s="48">
        <f>[1]cargo!BG76</f>
        <v>83542.039999999979</v>
      </c>
      <c r="R76" s="48">
        <f>[1]cargo!CC76</f>
        <v>0</v>
      </c>
      <c r="S76" s="48">
        <f>[1]cargo!CD76</f>
        <v>0</v>
      </c>
      <c r="T76" s="48">
        <f>[1]cargo!CE76</f>
        <v>0</v>
      </c>
      <c r="U76" s="48">
        <f>[1]cargo!CF76</f>
        <v>0</v>
      </c>
      <c r="V76" s="48">
        <f>[1]cargo!CG76</f>
        <v>0</v>
      </c>
      <c r="W76" s="48">
        <f>[1]cargo!CH76</f>
        <v>0</v>
      </c>
      <c r="X76" s="48">
        <f>[1]cargo!CI76</f>
        <v>0</v>
      </c>
      <c r="Y76" s="48">
        <f>[1]cargo!DE76</f>
        <v>0</v>
      </c>
      <c r="Z76" s="48">
        <f>[1]cargo!DF76</f>
        <v>0</v>
      </c>
      <c r="AA76" s="48">
        <f>[1]cargo!DG76</f>
        <v>0</v>
      </c>
      <c r="AB76" s="48">
        <f>[1]cargo!DH76</f>
        <v>0</v>
      </c>
      <c r="AC76" s="48">
        <f>[1]cargo!DI76</f>
        <v>0</v>
      </c>
      <c r="AD76" s="48">
        <f>[1]cargo!DJ76</f>
        <v>0</v>
      </c>
      <c r="AE76" s="48">
        <f>[1]cargo!DK76</f>
        <v>0</v>
      </c>
      <c r="AF76" s="48">
        <f t="shared" si="8"/>
        <v>742006.348</v>
      </c>
      <c r="AG76" s="48">
        <f t="shared" si="8"/>
        <v>0</v>
      </c>
      <c r="AH76" s="48">
        <f t="shared" si="8"/>
        <v>0</v>
      </c>
      <c r="AI76" s="48">
        <f t="shared" si="8"/>
        <v>0</v>
      </c>
      <c r="AJ76" s="48">
        <f t="shared" si="8"/>
        <v>742006.348</v>
      </c>
      <c r="AK76" s="48">
        <f t="shared" si="8"/>
        <v>576802.56799999997</v>
      </c>
      <c r="AL76" s="48">
        <f t="shared" si="8"/>
        <v>165203.77999999997</v>
      </c>
    </row>
    <row r="77" spans="1:38" s="3" customFormat="1" ht="15" customHeight="1" x14ac:dyDescent="0.25">
      <c r="A77" s="52"/>
      <c r="B77" s="50"/>
      <c r="C77" s="54" t="s">
        <v>69</v>
      </c>
      <c r="D77" s="48">
        <f>[1]cargo!Y77</f>
        <v>265780.52500000002</v>
      </c>
      <c r="E77" s="48">
        <f>[1]cargo!Z77</f>
        <v>139159.435</v>
      </c>
      <c r="F77" s="48">
        <f>[1]cargo!AA77</f>
        <v>7396.0689999999995</v>
      </c>
      <c r="G77" s="48">
        <f>[1]cargo!AB77</f>
        <v>131763.36600000001</v>
      </c>
      <c r="H77" s="48">
        <f>[1]cargo!AC77</f>
        <v>126621.09</v>
      </c>
      <c r="I77" s="48">
        <f>[1]cargo!AD77</f>
        <v>126621.09</v>
      </c>
      <c r="J77" s="48">
        <f>[1]cargo!AE77</f>
        <v>0</v>
      </c>
      <c r="K77" s="48">
        <f>[1]cargo!BA77</f>
        <v>200532.87599999999</v>
      </c>
      <c r="L77" s="48">
        <f>[1]cargo!BB77</f>
        <v>107498.827</v>
      </c>
      <c r="M77" s="48">
        <f>[1]cargo!BC77</f>
        <v>11532.628000000001</v>
      </c>
      <c r="N77" s="48">
        <f>[1]cargo!BD77</f>
        <v>95966.199000000008</v>
      </c>
      <c r="O77" s="48">
        <f>[1]cargo!BE77</f>
        <v>93034.048999999999</v>
      </c>
      <c r="P77" s="48">
        <f>[1]cargo!BF77</f>
        <v>93034.048999999999</v>
      </c>
      <c r="Q77" s="48">
        <f>[1]cargo!BG77</f>
        <v>0</v>
      </c>
      <c r="R77" s="48">
        <f>[1]cargo!CC77</f>
        <v>0</v>
      </c>
      <c r="S77" s="48">
        <f>[1]cargo!CD77</f>
        <v>0</v>
      </c>
      <c r="T77" s="48">
        <f>[1]cargo!CE77</f>
        <v>0</v>
      </c>
      <c r="U77" s="48">
        <f>[1]cargo!CF77</f>
        <v>0</v>
      </c>
      <c r="V77" s="48">
        <f>[1]cargo!CG77</f>
        <v>0</v>
      </c>
      <c r="W77" s="48">
        <f>[1]cargo!CH77</f>
        <v>0</v>
      </c>
      <c r="X77" s="48">
        <f>[1]cargo!CI77</f>
        <v>0</v>
      </c>
      <c r="Y77" s="48">
        <f>[1]cargo!DE77</f>
        <v>0</v>
      </c>
      <c r="Z77" s="48">
        <f>[1]cargo!DF77</f>
        <v>0</v>
      </c>
      <c r="AA77" s="48">
        <f>[1]cargo!DG77</f>
        <v>0</v>
      </c>
      <c r="AB77" s="48">
        <f>[1]cargo!DH77</f>
        <v>0</v>
      </c>
      <c r="AC77" s="48">
        <f>[1]cargo!DI77</f>
        <v>0</v>
      </c>
      <c r="AD77" s="48">
        <f>[1]cargo!DJ77</f>
        <v>0</v>
      </c>
      <c r="AE77" s="48">
        <f>[1]cargo!DK77</f>
        <v>0</v>
      </c>
      <c r="AF77" s="48">
        <f t="shared" si="8"/>
        <v>466313.40100000001</v>
      </c>
      <c r="AG77" s="48">
        <f t="shared" si="8"/>
        <v>246658.26199999999</v>
      </c>
      <c r="AH77" s="48">
        <f t="shared" si="8"/>
        <v>18928.697</v>
      </c>
      <c r="AI77" s="48">
        <f t="shared" si="8"/>
        <v>227729.565</v>
      </c>
      <c r="AJ77" s="48">
        <f t="shared" si="8"/>
        <v>219655.139</v>
      </c>
      <c r="AK77" s="48">
        <f t="shared" si="8"/>
        <v>219655.139</v>
      </c>
      <c r="AL77" s="48">
        <f t="shared" si="8"/>
        <v>0</v>
      </c>
    </row>
    <row r="78" spans="1:38" s="3" customFormat="1" ht="15" customHeight="1" x14ac:dyDescent="0.25">
      <c r="A78" s="52"/>
      <c r="B78" s="50"/>
      <c r="C78" s="51" t="s">
        <v>70</v>
      </c>
      <c r="D78" s="48">
        <f>[1]cargo!Y78</f>
        <v>158329.87</v>
      </c>
      <c r="E78" s="48">
        <f>[1]cargo!Z78</f>
        <v>158329.87</v>
      </c>
      <c r="F78" s="48">
        <f>[1]cargo!AA78</f>
        <v>118392.21999999999</v>
      </c>
      <c r="G78" s="48">
        <f>[1]cargo!AB78</f>
        <v>39937.649999999994</v>
      </c>
      <c r="H78" s="48">
        <f>[1]cargo!AC78</f>
        <v>0</v>
      </c>
      <c r="I78" s="48">
        <f>[1]cargo!AD78</f>
        <v>0</v>
      </c>
      <c r="J78" s="48">
        <f>[1]cargo!AE78</f>
        <v>0</v>
      </c>
      <c r="K78" s="48">
        <f>[1]cargo!BA78</f>
        <v>73316.23</v>
      </c>
      <c r="L78" s="48">
        <f>[1]cargo!BB78</f>
        <v>73316.23</v>
      </c>
      <c r="M78" s="48">
        <f>[1]cargo!BC78</f>
        <v>38906.660000000003</v>
      </c>
      <c r="N78" s="48">
        <f>[1]cargo!BD78</f>
        <v>34409.569999999992</v>
      </c>
      <c r="O78" s="48">
        <f>[1]cargo!BE78</f>
        <v>0</v>
      </c>
      <c r="P78" s="48">
        <f>[1]cargo!BF78</f>
        <v>0</v>
      </c>
      <c r="Q78" s="48">
        <f>[1]cargo!BG78</f>
        <v>0</v>
      </c>
      <c r="R78" s="48">
        <f>[1]cargo!CC78</f>
        <v>0</v>
      </c>
      <c r="S78" s="48">
        <f>[1]cargo!CD78</f>
        <v>0</v>
      </c>
      <c r="T78" s="48">
        <f>[1]cargo!CE78</f>
        <v>0</v>
      </c>
      <c r="U78" s="48">
        <f>[1]cargo!CF78</f>
        <v>0</v>
      </c>
      <c r="V78" s="48">
        <f>[1]cargo!CG78</f>
        <v>0</v>
      </c>
      <c r="W78" s="48">
        <f>[1]cargo!CH78</f>
        <v>0</v>
      </c>
      <c r="X78" s="48">
        <f>[1]cargo!CI78</f>
        <v>0</v>
      </c>
      <c r="Y78" s="48">
        <f>[1]cargo!DE78</f>
        <v>0</v>
      </c>
      <c r="Z78" s="48">
        <f>[1]cargo!DF78</f>
        <v>0</v>
      </c>
      <c r="AA78" s="48">
        <f>[1]cargo!DG78</f>
        <v>0</v>
      </c>
      <c r="AB78" s="48">
        <f>[1]cargo!DH78</f>
        <v>0</v>
      </c>
      <c r="AC78" s="48">
        <f>[1]cargo!DI78</f>
        <v>0</v>
      </c>
      <c r="AD78" s="48">
        <f>[1]cargo!DJ78</f>
        <v>0</v>
      </c>
      <c r="AE78" s="48">
        <f>[1]cargo!DK78</f>
        <v>0</v>
      </c>
      <c r="AF78" s="48">
        <f t="shared" si="8"/>
        <v>231646.09999999998</v>
      </c>
      <c r="AG78" s="48">
        <f t="shared" si="8"/>
        <v>231646.09999999998</v>
      </c>
      <c r="AH78" s="48">
        <f t="shared" si="8"/>
        <v>157298.88</v>
      </c>
      <c r="AI78" s="48">
        <f t="shared" si="8"/>
        <v>74347.219999999987</v>
      </c>
      <c r="AJ78" s="48">
        <f t="shared" si="8"/>
        <v>0</v>
      </c>
      <c r="AK78" s="48">
        <f t="shared" si="8"/>
        <v>0</v>
      </c>
      <c r="AL78" s="48">
        <f t="shared" si="8"/>
        <v>0</v>
      </c>
    </row>
    <row r="79" spans="1:38" s="3" customFormat="1" ht="15" customHeight="1" x14ac:dyDescent="0.25">
      <c r="A79" s="52"/>
      <c r="B79" s="50"/>
      <c r="C79" s="51" t="s">
        <v>71</v>
      </c>
      <c r="D79" s="48">
        <f>[1]cargo!Y79</f>
        <v>26207.733</v>
      </c>
      <c r="E79" s="48">
        <f>[1]cargo!Z79</f>
        <v>26207.733</v>
      </c>
      <c r="F79" s="48">
        <f>[1]cargo!AA79</f>
        <v>26010.733</v>
      </c>
      <c r="G79" s="48">
        <f>[1]cargo!AB79</f>
        <v>197</v>
      </c>
      <c r="H79" s="48">
        <f>[1]cargo!AC79</f>
        <v>0</v>
      </c>
      <c r="I79" s="48">
        <f>[1]cargo!AD79</f>
        <v>0</v>
      </c>
      <c r="J79" s="48">
        <f>[1]cargo!AE79</f>
        <v>0</v>
      </c>
      <c r="K79" s="48">
        <f>[1]cargo!BA79</f>
        <v>33795.684000000001</v>
      </c>
      <c r="L79" s="48">
        <f>[1]cargo!BB79</f>
        <v>33795.684000000001</v>
      </c>
      <c r="M79" s="48">
        <f>[1]cargo!BC79</f>
        <v>33745.684000000001</v>
      </c>
      <c r="N79" s="48">
        <f>[1]cargo!BD79</f>
        <v>50</v>
      </c>
      <c r="O79" s="48">
        <f>[1]cargo!BE79</f>
        <v>0</v>
      </c>
      <c r="P79" s="48">
        <f>[1]cargo!BF79</f>
        <v>0</v>
      </c>
      <c r="Q79" s="48">
        <f>[1]cargo!BG79</f>
        <v>0</v>
      </c>
      <c r="R79" s="48">
        <f>[1]cargo!CC79</f>
        <v>0</v>
      </c>
      <c r="S79" s="48">
        <f>[1]cargo!CD79</f>
        <v>0</v>
      </c>
      <c r="T79" s="48">
        <f>[1]cargo!CE79</f>
        <v>0</v>
      </c>
      <c r="U79" s="48">
        <f>[1]cargo!CF79</f>
        <v>0</v>
      </c>
      <c r="V79" s="48">
        <f>[1]cargo!CG79</f>
        <v>0</v>
      </c>
      <c r="W79" s="48">
        <f>[1]cargo!CH79</f>
        <v>0</v>
      </c>
      <c r="X79" s="48">
        <f>[1]cargo!CI79</f>
        <v>0</v>
      </c>
      <c r="Y79" s="48">
        <f>[1]cargo!DE79</f>
        <v>0</v>
      </c>
      <c r="Z79" s="48">
        <f>[1]cargo!DF79</f>
        <v>0</v>
      </c>
      <c r="AA79" s="48">
        <f>[1]cargo!DG79</f>
        <v>0</v>
      </c>
      <c r="AB79" s="48">
        <f>[1]cargo!DH79</f>
        <v>0</v>
      </c>
      <c r="AC79" s="48">
        <f>[1]cargo!DI79</f>
        <v>0</v>
      </c>
      <c r="AD79" s="48">
        <f>[1]cargo!DJ79</f>
        <v>0</v>
      </c>
      <c r="AE79" s="48">
        <f>[1]cargo!DK79</f>
        <v>0</v>
      </c>
      <c r="AF79" s="48">
        <f t="shared" si="8"/>
        <v>60003.417000000001</v>
      </c>
      <c r="AG79" s="48">
        <f t="shared" si="8"/>
        <v>60003.417000000001</v>
      </c>
      <c r="AH79" s="48">
        <f t="shared" si="8"/>
        <v>59756.417000000001</v>
      </c>
      <c r="AI79" s="48">
        <f t="shared" si="8"/>
        <v>247</v>
      </c>
      <c r="AJ79" s="48">
        <f t="shared" si="8"/>
        <v>0</v>
      </c>
      <c r="AK79" s="48">
        <f t="shared" si="8"/>
        <v>0</v>
      </c>
      <c r="AL79" s="48">
        <f t="shared" si="8"/>
        <v>0</v>
      </c>
    </row>
    <row r="80" spans="1:38" s="3" customFormat="1" ht="14.25" customHeight="1" x14ac:dyDescent="0.25">
      <c r="A80" s="52"/>
      <c r="B80" s="50"/>
      <c r="C80" s="54" t="s">
        <v>72</v>
      </c>
      <c r="D80" s="48">
        <f>[1]cargo!Y80</f>
        <v>0</v>
      </c>
      <c r="E80" s="48">
        <f>[1]cargo!Z80</f>
        <v>0</v>
      </c>
      <c r="F80" s="48">
        <f>[1]cargo!AA80</f>
        <v>0</v>
      </c>
      <c r="G80" s="48">
        <f>[1]cargo!AB80</f>
        <v>0</v>
      </c>
      <c r="H80" s="48">
        <f>[1]cargo!AC80</f>
        <v>0</v>
      </c>
      <c r="I80" s="48">
        <f>[1]cargo!AD80</f>
        <v>0</v>
      </c>
      <c r="J80" s="48">
        <f>[1]cargo!AE80</f>
        <v>0</v>
      </c>
      <c r="K80" s="48">
        <f>[1]cargo!BA80</f>
        <v>0</v>
      </c>
      <c r="L80" s="48">
        <f>[1]cargo!BB80</f>
        <v>0</v>
      </c>
      <c r="M80" s="48">
        <f>[1]cargo!BC80</f>
        <v>0</v>
      </c>
      <c r="N80" s="48">
        <f>[1]cargo!BD80</f>
        <v>0</v>
      </c>
      <c r="O80" s="48">
        <f>[1]cargo!BE80</f>
        <v>0</v>
      </c>
      <c r="P80" s="48">
        <f>[1]cargo!BF80</f>
        <v>0</v>
      </c>
      <c r="Q80" s="48">
        <f>[1]cargo!BG80</f>
        <v>0</v>
      </c>
      <c r="R80" s="48">
        <f>[1]cargo!CC80</f>
        <v>0</v>
      </c>
      <c r="S80" s="48">
        <f>[1]cargo!CD80</f>
        <v>0</v>
      </c>
      <c r="T80" s="48">
        <f>[1]cargo!CE80</f>
        <v>0</v>
      </c>
      <c r="U80" s="48">
        <f>[1]cargo!CF80</f>
        <v>0</v>
      </c>
      <c r="V80" s="48">
        <f>[1]cargo!CG80</f>
        <v>0</v>
      </c>
      <c r="W80" s="48">
        <f>[1]cargo!CH80</f>
        <v>0</v>
      </c>
      <c r="X80" s="48">
        <f>[1]cargo!CI80</f>
        <v>0</v>
      </c>
      <c r="Y80" s="48">
        <f>[1]cargo!DE80</f>
        <v>0</v>
      </c>
      <c r="Z80" s="48">
        <f>[1]cargo!DF80</f>
        <v>0</v>
      </c>
      <c r="AA80" s="48">
        <f>[1]cargo!DG80</f>
        <v>0</v>
      </c>
      <c r="AB80" s="48">
        <f>[1]cargo!DH80</f>
        <v>0</v>
      </c>
      <c r="AC80" s="48">
        <f>[1]cargo!DI80</f>
        <v>0</v>
      </c>
      <c r="AD80" s="48">
        <f>[1]cargo!DJ80</f>
        <v>0</v>
      </c>
      <c r="AE80" s="48">
        <f>[1]cargo!DK80</f>
        <v>0</v>
      </c>
      <c r="AF80" s="48">
        <f t="shared" si="8"/>
        <v>0</v>
      </c>
      <c r="AG80" s="48">
        <f t="shared" si="8"/>
        <v>0</v>
      </c>
      <c r="AH80" s="48">
        <f t="shared" si="8"/>
        <v>0</v>
      </c>
      <c r="AI80" s="48">
        <f t="shared" si="8"/>
        <v>0</v>
      </c>
      <c r="AJ80" s="48">
        <f t="shared" si="8"/>
        <v>0</v>
      </c>
      <c r="AK80" s="48">
        <f t="shared" si="8"/>
        <v>0</v>
      </c>
      <c r="AL80" s="48">
        <f t="shared" si="8"/>
        <v>0</v>
      </c>
    </row>
    <row r="81" spans="1:38" s="3" customFormat="1" ht="15" customHeight="1" x14ac:dyDescent="0.25">
      <c r="A81" s="52"/>
      <c r="B81" s="50"/>
      <c r="C81" s="54" t="s">
        <v>73</v>
      </c>
      <c r="D81" s="48">
        <f>[1]cargo!Y81</f>
        <v>26207.733</v>
      </c>
      <c r="E81" s="48">
        <f>[1]cargo!Z81</f>
        <v>26207.733</v>
      </c>
      <c r="F81" s="48">
        <f>[1]cargo!AA81</f>
        <v>26010.733</v>
      </c>
      <c r="G81" s="48">
        <f>[1]cargo!AB81</f>
        <v>197</v>
      </c>
      <c r="H81" s="48">
        <f>[1]cargo!AC81</f>
        <v>0</v>
      </c>
      <c r="I81" s="48">
        <f>[1]cargo!AD81</f>
        <v>0</v>
      </c>
      <c r="J81" s="48">
        <f>[1]cargo!AE81</f>
        <v>0</v>
      </c>
      <c r="K81" s="48">
        <f>[1]cargo!BA81</f>
        <v>33795.684000000001</v>
      </c>
      <c r="L81" s="48">
        <f>[1]cargo!BB81</f>
        <v>33795.684000000001</v>
      </c>
      <c r="M81" s="48">
        <f>[1]cargo!BC81</f>
        <v>33745.684000000001</v>
      </c>
      <c r="N81" s="48">
        <f>[1]cargo!BD81</f>
        <v>50</v>
      </c>
      <c r="O81" s="48">
        <f>[1]cargo!BE81</f>
        <v>0</v>
      </c>
      <c r="P81" s="48">
        <f>[1]cargo!BF81</f>
        <v>0</v>
      </c>
      <c r="Q81" s="48">
        <f>[1]cargo!BG81</f>
        <v>0</v>
      </c>
      <c r="R81" s="48">
        <f>[1]cargo!CC81</f>
        <v>0</v>
      </c>
      <c r="S81" s="48">
        <f>[1]cargo!CD81</f>
        <v>0</v>
      </c>
      <c r="T81" s="48">
        <f>[1]cargo!CE81</f>
        <v>0</v>
      </c>
      <c r="U81" s="48">
        <f>[1]cargo!CF81</f>
        <v>0</v>
      </c>
      <c r="V81" s="48">
        <f>[1]cargo!CG81</f>
        <v>0</v>
      </c>
      <c r="W81" s="48">
        <f>[1]cargo!CH81</f>
        <v>0</v>
      </c>
      <c r="X81" s="48">
        <f>[1]cargo!CI81</f>
        <v>0</v>
      </c>
      <c r="Y81" s="48">
        <f>[1]cargo!DE81</f>
        <v>0</v>
      </c>
      <c r="Z81" s="48">
        <f>[1]cargo!DF81</f>
        <v>0</v>
      </c>
      <c r="AA81" s="48">
        <f>[1]cargo!DG81</f>
        <v>0</v>
      </c>
      <c r="AB81" s="48">
        <f>[1]cargo!DH81</f>
        <v>0</v>
      </c>
      <c r="AC81" s="48">
        <f>[1]cargo!DI81</f>
        <v>0</v>
      </c>
      <c r="AD81" s="48">
        <f>[1]cargo!DJ81</f>
        <v>0</v>
      </c>
      <c r="AE81" s="48">
        <f>[1]cargo!DK81</f>
        <v>0</v>
      </c>
      <c r="AF81" s="48">
        <f t="shared" si="8"/>
        <v>60003.417000000001</v>
      </c>
      <c r="AG81" s="48">
        <f t="shared" si="8"/>
        <v>60003.417000000001</v>
      </c>
      <c r="AH81" s="48">
        <f t="shared" si="8"/>
        <v>59756.417000000001</v>
      </c>
      <c r="AI81" s="48">
        <f t="shared" si="8"/>
        <v>247</v>
      </c>
      <c r="AJ81" s="48">
        <f t="shared" si="8"/>
        <v>0</v>
      </c>
      <c r="AK81" s="48">
        <f t="shared" si="8"/>
        <v>0</v>
      </c>
      <c r="AL81" s="48">
        <f t="shared" si="8"/>
        <v>0</v>
      </c>
    </row>
    <row r="82" spans="1:38" s="3" customFormat="1" ht="15" customHeight="1" x14ac:dyDescent="0.25">
      <c r="A82" s="52"/>
      <c r="B82" s="50"/>
      <c r="C82" s="51" t="s">
        <v>74</v>
      </c>
      <c r="D82" s="48">
        <f>[1]cargo!Y82</f>
        <v>3001.7000000000003</v>
      </c>
      <c r="E82" s="48">
        <f>[1]cargo!Z82</f>
        <v>3001.7000000000003</v>
      </c>
      <c r="F82" s="48">
        <f>[1]cargo!AA82</f>
        <v>2273.38</v>
      </c>
      <c r="G82" s="48">
        <f>[1]cargo!AB82</f>
        <v>728.32</v>
      </c>
      <c r="H82" s="48">
        <f>[1]cargo!AC82</f>
        <v>0</v>
      </c>
      <c r="I82" s="48">
        <f>[1]cargo!AD82</f>
        <v>0</v>
      </c>
      <c r="J82" s="48">
        <f>[1]cargo!AE82</f>
        <v>0</v>
      </c>
      <c r="K82" s="48">
        <f>[1]cargo!BA82</f>
        <v>4842.58</v>
      </c>
      <c r="L82" s="48">
        <f>[1]cargo!BB82</f>
        <v>4842.58</v>
      </c>
      <c r="M82" s="48">
        <f>[1]cargo!BC82</f>
        <v>3678.17</v>
      </c>
      <c r="N82" s="48">
        <f>[1]cargo!BD82</f>
        <v>1164.4100000000001</v>
      </c>
      <c r="O82" s="48">
        <f>[1]cargo!BE82</f>
        <v>0</v>
      </c>
      <c r="P82" s="48">
        <f>[1]cargo!BF82</f>
        <v>0</v>
      </c>
      <c r="Q82" s="48">
        <f>[1]cargo!BG82</f>
        <v>0</v>
      </c>
      <c r="R82" s="48">
        <f>[1]cargo!CC82</f>
        <v>0</v>
      </c>
      <c r="S82" s="48">
        <f>[1]cargo!CD82</f>
        <v>0</v>
      </c>
      <c r="T82" s="48">
        <f>[1]cargo!CE82</f>
        <v>0</v>
      </c>
      <c r="U82" s="48">
        <f>[1]cargo!CF82</f>
        <v>0</v>
      </c>
      <c r="V82" s="48">
        <f>[1]cargo!CG82</f>
        <v>0</v>
      </c>
      <c r="W82" s="48">
        <f>[1]cargo!CH82</f>
        <v>0</v>
      </c>
      <c r="X82" s="48">
        <f>[1]cargo!CI82</f>
        <v>0</v>
      </c>
      <c r="Y82" s="48">
        <f>[1]cargo!DE82</f>
        <v>0</v>
      </c>
      <c r="Z82" s="48">
        <f>[1]cargo!DF82</f>
        <v>0</v>
      </c>
      <c r="AA82" s="48">
        <f>[1]cargo!DG82</f>
        <v>0</v>
      </c>
      <c r="AB82" s="48">
        <f>[1]cargo!DH82</f>
        <v>0</v>
      </c>
      <c r="AC82" s="48">
        <f>[1]cargo!DI82</f>
        <v>0</v>
      </c>
      <c r="AD82" s="48">
        <f>[1]cargo!DJ82</f>
        <v>0</v>
      </c>
      <c r="AE82" s="48">
        <f>[1]cargo!DK82</f>
        <v>0</v>
      </c>
      <c r="AF82" s="48">
        <f t="shared" si="8"/>
        <v>7844.2800000000007</v>
      </c>
      <c r="AG82" s="48">
        <f t="shared" si="8"/>
        <v>7844.2800000000007</v>
      </c>
      <c r="AH82" s="48">
        <f t="shared" si="8"/>
        <v>5951.55</v>
      </c>
      <c r="AI82" s="48">
        <f t="shared" si="8"/>
        <v>1892.73</v>
      </c>
      <c r="AJ82" s="48">
        <f t="shared" si="8"/>
        <v>0</v>
      </c>
      <c r="AK82" s="48">
        <f t="shared" si="8"/>
        <v>0</v>
      </c>
      <c r="AL82" s="48">
        <f t="shared" si="8"/>
        <v>0</v>
      </c>
    </row>
    <row r="83" spans="1:38" s="3" customFormat="1" ht="15" customHeight="1" x14ac:dyDescent="0.2">
      <c r="A83" s="52"/>
      <c r="B83" s="53"/>
      <c r="C83" s="54" t="s">
        <v>75</v>
      </c>
      <c r="D83" s="48">
        <f>[1]cargo!Y83</f>
        <v>398.27000000000004</v>
      </c>
      <c r="E83" s="48">
        <f>[1]cargo!Z83</f>
        <v>398.27000000000004</v>
      </c>
      <c r="F83" s="48">
        <f>[1]cargo!AA83</f>
        <v>271.67</v>
      </c>
      <c r="G83" s="48">
        <f>[1]cargo!AB83</f>
        <v>126.60000000000001</v>
      </c>
      <c r="H83" s="48">
        <f>[1]cargo!AC83</f>
        <v>0</v>
      </c>
      <c r="I83" s="48">
        <f>[1]cargo!AD83</f>
        <v>0</v>
      </c>
      <c r="J83" s="48">
        <f>[1]cargo!AE83</f>
        <v>0</v>
      </c>
      <c r="K83" s="48">
        <f>[1]cargo!BA83</f>
        <v>364.22999999999996</v>
      </c>
      <c r="L83" s="48">
        <f>[1]cargo!BB83</f>
        <v>364.22999999999996</v>
      </c>
      <c r="M83" s="48">
        <f>[1]cargo!BC83</f>
        <v>255.04999999999998</v>
      </c>
      <c r="N83" s="48">
        <f>[1]cargo!BD83</f>
        <v>109.17999999999999</v>
      </c>
      <c r="O83" s="48">
        <f>[1]cargo!BE83</f>
        <v>0</v>
      </c>
      <c r="P83" s="48">
        <f>[1]cargo!BF83</f>
        <v>0</v>
      </c>
      <c r="Q83" s="48">
        <f>[1]cargo!BG83</f>
        <v>0</v>
      </c>
      <c r="R83" s="48">
        <f>[1]cargo!CC83</f>
        <v>0</v>
      </c>
      <c r="S83" s="48">
        <f>[1]cargo!CD83</f>
        <v>0</v>
      </c>
      <c r="T83" s="48">
        <f>[1]cargo!CE83</f>
        <v>0</v>
      </c>
      <c r="U83" s="48">
        <f>[1]cargo!CF83</f>
        <v>0</v>
      </c>
      <c r="V83" s="48">
        <f>[1]cargo!CG83</f>
        <v>0</v>
      </c>
      <c r="W83" s="48">
        <f>[1]cargo!CH83</f>
        <v>0</v>
      </c>
      <c r="X83" s="48">
        <f>[1]cargo!CI83</f>
        <v>0</v>
      </c>
      <c r="Y83" s="48">
        <f>[1]cargo!DE83</f>
        <v>0</v>
      </c>
      <c r="Z83" s="48">
        <f>[1]cargo!DF83</f>
        <v>0</v>
      </c>
      <c r="AA83" s="48">
        <f>[1]cargo!DG83</f>
        <v>0</v>
      </c>
      <c r="AB83" s="48">
        <f>[1]cargo!DH83</f>
        <v>0</v>
      </c>
      <c r="AC83" s="48">
        <f>[1]cargo!DI83</f>
        <v>0</v>
      </c>
      <c r="AD83" s="48">
        <f>[1]cargo!DJ83</f>
        <v>0</v>
      </c>
      <c r="AE83" s="48">
        <f>[1]cargo!DK83</f>
        <v>0</v>
      </c>
      <c r="AF83" s="48">
        <f t="shared" si="8"/>
        <v>762.5</v>
      </c>
      <c r="AG83" s="48">
        <f t="shared" si="8"/>
        <v>762.5</v>
      </c>
      <c r="AH83" s="48">
        <f t="shared" si="8"/>
        <v>526.72</v>
      </c>
      <c r="AI83" s="48">
        <f t="shared" si="8"/>
        <v>235.78</v>
      </c>
      <c r="AJ83" s="48">
        <f t="shared" si="8"/>
        <v>0</v>
      </c>
      <c r="AK83" s="48">
        <f t="shared" si="8"/>
        <v>0</v>
      </c>
      <c r="AL83" s="48">
        <f t="shared" si="8"/>
        <v>0</v>
      </c>
    </row>
    <row r="84" spans="1:38" s="3" customFormat="1" ht="15" customHeight="1" x14ac:dyDescent="0.2">
      <c r="A84" s="52"/>
      <c r="B84" s="53"/>
      <c r="C84" s="54" t="s">
        <v>76</v>
      </c>
      <c r="D84" s="48">
        <f>[1]cargo!Y84</f>
        <v>2603.4300000000003</v>
      </c>
      <c r="E84" s="48">
        <f>[1]cargo!Z84</f>
        <v>2603.4300000000003</v>
      </c>
      <c r="F84" s="48">
        <f>[1]cargo!AA84</f>
        <v>2001.71</v>
      </c>
      <c r="G84" s="48">
        <f>[1]cargo!AB84</f>
        <v>601.72</v>
      </c>
      <c r="H84" s="48">
        <f>[1]cargo!AC84</f>
        <v>0</v>
      </c>
      <c r="I84" s="48">
        <f>[1]cargo!AD84</f>
        <v>0</v>
      </c>
      <c r="J84" s="48">
        <f>[1]cargo!AE84</f>
        <v>0</v>
      </c>
      <c r="K84" s="48">
        <f>[1]cargo!BA84</f>
        <v>4478.3500000000004</v>
      </c>
      <c r="L84" s="48">
        <f>[1]cargo!BB84</f>
        <v>4478.3500000000004</v>
      </c>
      <c r="M84" s="48">
        <f>[1]cargo!BC84</f>
        <v>3423.12</v>
      </c>
      <c r="N84" s="48">
        <f>[1]cargo!BD84</f>
        <v>1055.23</v>
      </c>
      <c r="O84" s="48">
        <f>[1]cargo!BE84</f>
        <v>0</v>
      </c>
      <c r="P84" s="48">
        <f>[1]cargo!BF84</f>
        <v>0</v>
      </c>
      <c r="Q84" s="48">
        <f>[1]cargo!BG84</f>
        <v>0</v>
      </c>
      <c r="R84" s="48">
        <f>[1]cargo!CC84</f>
        <v>0</v>
      </c>
      <c r="S84" s="48">
        <f>[1]cargo!CD84</f>
        <v>0</v>
      </c>
      <c r="T84" s="48">
        <f>[1]cargo!CE84</f>
        <v>0</v>
      </c>
      <c r="U84" s="48">
        <f>[1]cargo!CF84</f>
        <v>0</v>
      </c>
      <c r="V84" s="48">
        <f>[1]cargo!CG84</f>
        <v>0</v>
      </c>
      <c r="W84" s="48">
        <f>[1]cargo!CH84</f>
        <v>0</v>
      </c>
      <c r="X84" s="48">
        <f>[1]cargo!CI84</f>
        <v>0</v>
      </c>
      <c r="Y84" s="48">
        <f>[1]cargo!DE84</f>
        <v>0</v>
      </c>
      <c r="Z84" s="48">
        <f>[1]cargo!DF84</f>
        <v>0</v>
      </c>
      <c r="AA84" s="48">
        <f>[1]cargo!DG84</f>
        <v>0</v>
      </c>
      <c r="AB84" s="48">
        <f>[1]cargo!DH84</f>
        <v>0</v>
      </c>
      <c r="AC84" s="48">
        <f>[1]cargo!DI84</f>
        <v>0</v>
      </c>
      <c r="AD84" s="48">
        <f>[1]cargo!DJ84</f>
        <v>0</v>
      </c>
      <c r="AE84" s="48">
        <f>[1]cargo!DK84</f>
        <v>0</v>
      </c>
      <c r="AF84" s="48">
        <f t="shared" si="8"/>
        <v>7081.7800000000007</v>
      </c>
      <c r="AG84" s="48">
        <f t="shared" si="8"/>
        <v>7081.7800000000007</v>
      </c>
      <c r="AH84" s="48">
        <f t="shared" si="8"/>
        <v>5424.83</v>
      </c>
      <c r="AI84" s="48">
        <f t="shared" si="8"/>
        <v>1656.95</v>
      </c>
      <c r="AJ84" s="48">
        <f t="shared" si="8"/>
        <v>0</v>
      </c>
      <c r="AK84" s="48">
        <f t="shared" si="8"/>
        <v>0</v>
      </c>
      <c r="AL84" s="48">
        <f t="shared" si="8"/>
        <v>0</v>
      </c>
    </row>
    <row r="85" spans="1:38" s="3" customFormat="1" ht="15" customHeight="1" x14ac:dyDescent="0.2">
      <c r="A85" s="52"/>
      <c r="B85" s="53"/>
      <c r="C85" s="54" t="s">
        <v>77</v>
      </c>
      <c r="D85" s="48">
        <f>[1]cargo!Y85</f>
        <v>0</v>
      </c>
      <c r="E85" s="48">
        <f>[1]cargo!Z85</f>
        <v>0</v>
      </c>
      <c r="F85" s="48">
        <f>[1]cargo!AA85</f>
        <v>0</v>
      </c>
      <c r="G85" s="48">
        <f>[1]cargo!AB85</f>
        <v>0</v>
      </c>
      <c r="H85" s="48">
        <f>[1]cargo!AC85</f>
        <v>0</v>
      </c>
      <c r="I85" s="48">
        <f>[1]cargo!AD85</f>
        <v>0</v>
      </c>
      <c r="J85" s="48">
        <f>[1]cargo!AE85</f>
        <v>0</v>
      </c>
      <c r="K85" s="48">
        <f>[1]cargo!BA85</f>
        <v>0</v>
      </c>
      <c r="L85" s="48">
        <f>[1]cargo!BB85</f>
        <v>0</v>
      </c>
      <c r="M85" s="48">
        <f>[1]cargo!BC85</f>
        <v>0</v>
      </c>
      <c r="N85" s="48">
        <f>[1]cargo!BD85</f>
        <v>0</v>
      </c>
      <c r="O85" s="48">
        <f>[1]cargo!BE85</f>
        <v>0</v>
      </c>
      <c r="P85" s="48">
        <f>[1]cargo!BF85</f>
        <v>0</v>
      </c>
      <c r="Q85" s="48">
        <f>[1]cargo!BG85</f>
        <v>0</v>
      </c>
      <c r="R85" s="48">
        <f>[1]cargo!CC85</f>
        <v>0</v>
      </c>
      <c r="S85" s="48">
        <f>[1]cargo!CD85</f>
        <v>0</v>
      </c>
      <c r="T85" s="48">
        <f>[1]cargo!CE85</f>
        <v>0</v>
      </c>
      <c r="U85" s="48">
        <f>[1]cargo!CF85</f>
        <v>0</v>
      </c>
      <c r="V85" s="48">
        <f>[1]cargo!CG85</f>
        <v>0</v>
      </c>
      <c r="W85" s="48">
        <f>[1]cargo!CH85</f>
        <v>0</v>
      </c>
      <c r="X85" s="48">
        <f>[1]cargo!CI85</f>
        <v>0</v>
      </c>
      <c r="Y85" s="48">
        <f>[1]cargo!DE85</f>
        <v>0</v>
      </c>
      <c r="Z85" s="48">
        <f>[1]cargo!DF85</f>
        <v>0</v>
      </c>
      <c r="AA85" s="48">
        <f>[1]cargo!DG85</f>
        <v>0</v>
      </c>
      <c r="AB85" s="48">
        <f>[1]cargo!DH85</f>
        <v>0</v>
      </c>
      <c r="AC85" s="48">
        <f>[1]cargo!DI85</f>
        <v>0</v>
      </c>
      <c r="AD85" s="48">
        <f>[1]cargo!DJ85</f>
        <v>0</v>
      </c>
      <c r="AE85" s="48">
        <f>[1]cargo!DK85</f>
        <v>0</v>
      </c>
      <c r="AF85" s="48">
        <f t="shared" si="8"/>
        <v>0</v>
      </c>
      <c r="AG85" s="48">
        <f t="shared" si="8"/>
        <v>0</v>
      </c>
      <c r="AH85" s="48">
        <f t="shared" si="8"/>
        <v>0</v>
      </c>
      <c r="AI85" s="48">
        <f t="shared" si="8"/>
        <v>0</v>
      </c>
      <c r="AJ85" s="48">
        <f t="shared" si="8"/>
        <v>0</v>
      </c>
      <c r="AK85" s="48">
        <f t="shared" si="8"/>
        <v>0</v>
      </c>
      <c r="AL85" s="48">
        <f t="shared" si="8"/>
        <v>0</v>
      </c>
    </row>
    <row r="86" spans="1:38" s="3" customFormat="1" ht="15" customHeight="1" x14ac:dyDescent="0.25">
      <c r="A86" s="52"/>
      <c r="B86" s="50"/>
      <c r="C86" s="51" t="s">
        <v>52</v>
      </c>
      <c r="D86" s="48">
        <f>[1]cargo!Y86</f>
        <v>351182.04700000002</v>
      </c>
      <c r="E86" s="48">
        <f>[1]cargo!Z86</f>
        <v>103809.052</v>
      </c>
      <c r="F86" s="48">
        <f>[1]cargo!AA86</f>
        <v>77538.815000000002</v>
      </c>
      <c r="G86" s="48">
        <f>[1]cargo!AB86</f>
        <v>26270.236999999997</v>
      </c>
      <c r="H86" s="48">
        <f>[1]cargo!AC86</f>
        <v>247372.995</v>
      </c>
      <c r="I86" s="48">
        <f>[1]cargo!AD86</f>
        <v>247372.995</v>
      </c>
      <c r="J86" s="48">
        <f>[1]cargo!AE86</f>
        <v>0</v>
      </c>
      <c r="K86" s="48">
        <f>[1]cargo!BA86</f>
        <v>322237.08500000002</v>
      </c>
      <c r="L86" s="48">
        <f>[1]cargo!BB86</f>
        <v>114148.822</v>
      </c>
      <c r="M86" s="48">
        <f>[1]cargo!BC86</f>
        <v>94608.394</v>
      </c>
      <c r="N86" s="48">
        <f>[1]cargo!BD86</f>
        <v>19540.428</v>
      </c>
      <c r="O86" s="48">
        <f>[1]cargo!BE86</f>
        <v>208088.26300000001</v>
      </c>
      <c r="P86" s="48">
        <f>[1]cargo!BF86</f>
        <v>208088.26300000001</v>
      </c>
      <c r="Q86" s="48">
        <f>[1]cargo!BG86</f>
        <v>0</v>
      </c>
      <c r="R86" s="48">
        <f>[1]cargo!CC86</f>
        <v>0</v>
      </c>
      <c r="S86" s="48">
        <f>[1]cargo!CD86</f>
        <v>0</v>
      </c>
      <c r="T86" s="48">
        <f>[1]cargo!CE86</f>
        <v>0</v>
      </c>
      <c r="U86" s="48">
        <f>[1]cargo!CF86</f>
        <v>0</v>
      </c>
      <c r="V86" s="48">
        <f>[1]cargo!CG86</f>
        <v>0</v>
      </c>
      <c r="W86" s="48">
        <f>[1]cargo!CH86</f>
        <v>0</v>
      </c>
      <c r="X86" s="48">
        <f>[1]cargo!CI86</f>
        <v>0</v>
      </c>
      <c r="Y86" s="48">
        <f>[1]cargo!DE86</f>
        <v>0</v>
      </c>
      <c r="Z86" s="48">
        <f>[1]cargo!DF86</f>
        <v>0</v>
      </c>
      <c r="AA86" s="48">
        <f>[1]cargo!DG86</f>
        <v>0</v>
      </c>
      <c r="AB86" s="48">
        <f>[1]cargo!DH86</f>
        <v>0</v>
      </c>
      <c r="AC86" s="48">
        <f>[1]cargo!DI86</f>
        <v>0</v>
      </c>
      <c r="AD86" s="48">
        <f>[1]cargo!DJ86</f>
        <v>0</v>
      </c>
      <c r="AE86" s="48">
        <f>[1]cargo!DK86</f>
        <v>0</v>
      </c>
      <c r="AF86" s="48">
        <f t="shared" si="8"/>
        <v>673419.13199999998</v>
      </c>
      <c r="AG86" s="48">
        <f t="shared" si="8"/>
        <v>217957.87400000001</v>
      </c>
      <c r="AH86" s="48">
        <f t="shared" si="8"/>
        <v>172147.209</v>
      </c>
      <c r="AI86" s="48">
        <f t="shared" si="8"/>
        <v>45810.664999999994</v>
      </c>
      <c r="AJ86" s="48">
        <f t="shared" si="8"/>
        <v>455461.25800000003</v>
      </c>
      <c r="AK86" s="48">
        <f t="shared" si="8"/>
        <v>455461.25800000003</v>
      </c>
      <c r="AL86" s="48">
        <f t="shared" si="8"/>
        <v>0</v>
      </c>
    </row>
    <row r="87" spans="1:38" s="3" customFormat="1" ht="15" customHeight="1" x14ac:dyDescent="0.25">
      <c r="A87" s="52"/>
      <c r="B87" s="50"/>
      <c r="C87" s="51" t="s">
        <v>26</v>
      </c>
      <c r="D87" s="48">
        <f>[1]cargo!Y87</f>
        <v>5280826.2690000003</v>
      </c>
      <c r="E87" s="48">
        <f>[1]cargo!Z87</f>
        <v>2433638.7390000001</v>
      </c>
      <c r="F87" s="48">
        <f>[1]cargo!AA87</f>
        <v>1953225.0260000001</v>
      </c>
      <c r="G87" s="48">
        <f>[1]cargo!AB87</f>
        <v>480413.71299999999</v>
      </c>
      <c r="H87" s="48">
        <f>[1]cargo!AC87</f>
        <v>2847187.5300000003</v>
      </c>
      <c r="I87" s="48">
        <f>[1]cargo!AD87</f>
        <v>2771221.43</v>
      </c>
      <c r="J87" s="48">
        <f>[1]cargo!AE87</f>
        <v>75966.100000000006</v>
      </c>
      <c r="K87" s="48">
        <f>[1]cargo!BA87</f>
        <v>5869209.7350000003</v>
      </c>
      <c r="L87" s="48">
        <f>[1]cargo!BB87</f>
        <v>2778088.0550000002</v>
      </c>
      <c r="M87" s="48">
        <f>[1]cargo!BC87</f>
        <v>2337257.8670000001</v>
      </c>
      <c r="N87" s="48">
        <f>[1]cargo!BD87</f>
        <v>440830.18800000008</v>
      </c>
      <c r="O87" s="48">
        <f>[1]cargo!BE87</f>
        <v>3091121.68</v>
      </c>
      <c r="P87" s="48">
        <f>[1]cargo!BF87</f>
        <v>3080053.79</v>
      </c>
      <c r="Q87" s="48">
        <f>[1]cargo!BG87</f>
        <v>11067.89</v>
      </c>
      <c r="R87" s="48">
        <f>[1]cargo!CC87</f>
        <v>0</v>
      </c>
      <c r="S87" s="48">
        <f>[1]cargo!CD87</f>
        <v>0</v>
      </c>
      <c r="T87" s="48">
        <f>[1]cargo!CE87</f>
        <v>0</v>
      </c>
      <c r="U87" s="48">
        <f>[1]cargo!CF87</f>
        <v>0</v>
      </c>
      <c r="V87" s="48">
        <f>[1]cargo!CG87</f>
        <v>0</v>
      </c>
      <c r="W87" s="48">
        <f>[1]cargo!CH87</f>
        <v>0</v>
      </c>
      <c r="X87" s="48">
        <f>[1]cargo!CI87</f>
        <v>0</v>
      </c>
      <c r="Y87" s="48">
        <f>[1]cargo!DE87</f>
        <v>0</v>
      </c>
      <c r="Z87" s="48">
        <f>[1]cargo!DF87</f>
        <v>0</v>
      </c>
      <c r="AA87" s="48">
        <f>[1]cargo!DG87</f>
        <v>0</v>
      </c>
      <c r="AB87" s="48">
        <f>[1]cargo!DH87</f>
        <v>0</v>
      </c>
      <c r="AC87" s="48">
        <f>[1]cargo!DI87</f>
        <v>0</v>
      </c>
      <c r="AD87" s="48">
        <f>[1]cargo!DJ87</f>
        <v>0</v>
      </c>
      <c r="AE87" s="48">
        <f>[1]cargo!DK87</f>
        <v>0</v>
      </c>
      <c r="AF87" s="48">
        <f t="shared" si="8"/>
        <v>11150036.004000001</v>
      </c>
      <c r="AG87" s="48">
        <f t="shared" si="8"/>
        <v>5211726.7939999998</v>
      </c>
      <c r="AH87" s="48">
        <f t="shared" si="8"/>
        <v>4290482.8930000002</v>
      </c>
      <c r="AI87" s="48">
        <f t="shared" si="8"/>
        <v>921243.90100000007</v>
      </c>
      <c r="AJ87" s="48">
        <f t="shared" si="8"/>
        <v>5938309.2100000009</v>
      </c>
      <c r="AK87" s="48">
        <f t="shared" si="8"/>
        <v>5851275.2200000007</v>
      </c>
      <c r="AL87" s="48">
        <f t="shared" si="8"/>
        <v>87033.99</v>
      </c>
    </row>
    <row r="88" spans="1:38" s="3" customFormat="1" ht="15" customHeight="1" x14ac:dyDescent="0.25">
      <c r="A88" s="52"/>
      <c r="B88" s="50"/>
      <c r="C88" s="54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spans="1:38" s="3" customFormat="1" ht="15" customHeight="1" x14ac:dyDescent="0.25">
      <c r="A89" s="49"/>
      <c r="B89" s="50" t="s">
        <v>78</v>
      </c>
      <c r="C89" s="51"/>
      <c r="D89" s="48">
        <f>[1]cargo!Y89</f>
        <v>756022.87</v>
      </c>
      <c r="E89" s="48">
        <f>[1]cargo!Z89</f>
        <v>640837.04</v>
      </c>
      <c r="F89" s="48">
        <f>[1]cargo!AA89</f>
        <v>342747.25</v>
      </c>
      <c r="G89" s="48">
        <f>[1]cargo!AB89</f>
        <v>298089.78999999998</v>
      </c>
      <c r="H89" s="48">
        <f>[1]cargo!AC89</f>
        <v>115185.82999999999</v>
      </c>
      <c r="I89" s="48">
        <f>[1]cargo!AD89</f>
        <v>92684.45</v>
      </c>
      <c r="J89" s="48">
        <f>[1]cargo!AE89</f>
        <v>22501.379999999997</v>
      </c>
      <c r="K89" s="48">
        <f>[1]cargo!BA89</f>
        <v>902708.89</v>
      </c>
      <c r="L89" s="48">
        <f>[1]cargo!BB89</f>
        <v>764144.36</v>
      </c>
      <c r="M89" s="48">
        <f>[1]cargo!BC89</f>
        <v>377357.43</v>
      </c>
      <c r="N89" s="48">
        <f>[1]cargo!BD89</f>
        <v>386786.93</v>
      </c>
      <c r="O89" s="48">
        <f>[1]cargo!BE89</f>
        <v>138564.53</v>
      </c>
      <c r="P89" s="48">
        <f>[1]cargo!BF89</f>
        <v>134869.16</v>
      </c>
      <c r="Q89" s="48">
        <f>[1]cargo!BG89</f>
        <v>3695.37</v>
      </c>
      <c r="R89" s="48">
        <f>[1]cargo!CC89</f>
        <v>0</v>
      </c>
      <c r="S89" s="48">
        <f>[1]cargo!CD89</f>
        <v>0</v>
      </c>
      <c r="T89" s="48">
        <f>[1]cargo!CE89</f>
        <v>0</v>
      </c>
      <c r="U89" s="48">
        <f>[1]cargo!CF89</f>
        <v>0</v>
      </c>
      <c r="V89" s="48">
        <f>[1]cargo!CG89</f>
        <v>0</v>
      </c>
      <c r="W89" s="48">
        <f>[1]cargo!CH89</f>
        <v>0</v>
      </c>
      <c r="X89" s="48">
        <f>[1]cargo!CI89</f>
        <v>0</v>
      </c>
      <c r="Y89" s="48">
        <f>[1]cargo!DE89</f>
        <v>0</v>
      </c>
      <c r="Z89" s="48">
        <f>[1]cargo!DF89</f>
        <v>0</v>
      </c>
      <c r="AA89" s="48">
        <f>[1]cargo!DG89</f>
        <v>0</v>
      </c>
      <c r="AB89" s="48">
        <f>[1]cargo!DH89</f>
        <v>0</v>
      </c>
      <c r="AC89" s="48">
        <f>[1]cargo!DI89</f>
        <v>0</v>
      </c>
      <c r="AD89" s="48">
        <f>[1]cargo!DJ89</f>
        <v>0</v>
      </c>
      <c r="AE89" s="48">
        <f>[1]cargo!DK89</f>
        <v>0</v>
      </c>
      <c r="AF89" s="48">
        <f t="shared" ref="AF89:AL117" si="9">D89+K89+R89+Y89</f>
        <v>1658731.76</v>
      </c>
      <c r="AG89" s="48">
        <f t="shared" si="9"/>
        <v>1404981.4</v>
      </c>
      <c r="AH89" s="48">
        <f t="shared" si="9"/>
        <v>720104.67999999993</v>
      </c>
      <c r="AI89" s="48">
        <f t="shared" si="9"/>
        <v>684876.72</v>
      </c>
      <c r="AJ89" s="48">
        <f t="shared" si="9"/>
        <v>253750.36</v>
      </c>
      <c r="AK89" s="48">
        <f t="shared" si="9"/>
        <v>227553.61</v>
      </c>
      <c r="AL89" s="48">
        <f t="shared" si="9"/>
        <v>26196.749999999996</v>
      </c>
    </row>
    <row r="90" spans="1:38" s="3" customFormat="1" ht="15" customHeight="1" x14ac:dyDescent="0.25">
      <c r="A90" s="52"/>
      <c r="B90" s="50"/>
      <c r="C90" s="51" t="s">
        <v>79</v>
      </c>
      <c r="D90" s="48">
        <f>[1]cargo!Y90</f>
        <v>54748.3</v>
      </c>
      <c r="E90" s="48">
        <f>[1]cargo!Z90</f>
        <v>24066.69</v>
      </c>
      <c r="F90" s="48">
        <f>[1]cargo!AA90</f>
        <v>23377.7</v>
      </c>
      <c r="G90" s="48">
        <f>[1]cargo!AB90</f>
        <v>688.98999999999944</v>
      </c>
      <c r="H90" s="48">
        <f>[1]cargo!AC90</f>
        <v>30681.61</v>
      </c>
      <c r="I90" s="48">
        <f>[1]cargo!AD90</f>
        <v>30681.61</v>
      </c>
      <c r="J90" s="48">
        <f>[1]cargo!AE90</f>
        <v>0</v>
      </c>
      <c r="K90" s="48">
        <f>[1]cargo!BA90</f>
        <v>44358.13</v>
      </c>
      <c r="L90" s="48">
        <f>[1]cargo!BB90</f>
        <v>32055.129999999997</v>
      </c>
      <c r="M90" s="48">
        <f>[1]cargo!BC90</f>
        <v>30979.459999999995</v>
      </c>
      <c r="N90" s="48">
        <f>[1]cargo!BD90</f>
        <v>1075.67</v>
      </c>
      <c r="O90" s="48">
        <f>[1]cargo!BE90</f>
        <v>12303</v>
      </c>
      <c r="P90" s="48">
        <f>[1]cargo!BF90</f>
        <v>12303</v>
      </c>
      <c r="Q90" s="48">
        <f>[1]cargo!BG90</f>
        <v>0</v>
      </c>
      <c r="R90" s="48">
        <f>[1]cargo!CC90</f>
        <v>0</v>
      </c>
      <c r="S90" s="48">
        <f>[1]cargo!CD90</f>
        <v>0</v>
      </c>
      <c r="T90" s="48">
        <f>[1]cargo!CE90</f>
        <v>0</v>
      </c>
      <c r="U90" s="48">
        <f>[1]cargo!CF90</f>
        <v>0</v>
      </c>
      <c r="V90" s="48">
        <f>[1]cargo!CG90</f>
        <v>0</v>
      </c>
      <c r="W90" s="48">
        <f>[1]cargo!CH90</f>
        <v>0</v>
      </c>
      <c r="X90" s="48">
        <f>[1]cargo!CI90</f>
        <v>0</v>
      </c>
      <c r="Y90" s="48">
        <f>[1]cargo!DE90</f>
        <v>0</v>
      </c>
      <c r="Z90" s="48">
        <f>[1]cargo!DF90</f>
        <v>0</v>
      </c>
      <c r="AA90" s="48">
        <f>[1]cargo!DG90</f>
        <v>0</v>
      </c>
      <c r="AB90" s="48">
        <f>[1]cargo!DH90</f>
        <v>0</v>
      </c>
      <c r="AC90" s="48">
        <f>[1]cargo!DI90</f>
        <v>0</v>
      </c>
      <c r="AD90" s="48">
        <f>[1]cargo!DJ90</f>
        <v>0</v>
      </c>
      <c r="AE90" s="48">
        <f>[1]cargo!DK90</f>
        <v>0</v>
      </c>
      <c r="AF90" s="48">
        <f t="shared" si="9"/>
        <v>99106.43</v>
      </c>
      <c r="AG90" s="48">
        <f t="shared" si="9"/>
        <v>56121.819999999992</v>
      </c>
      <c r="AH90" s="48">
        <f t="shared" si="9"/>
        <v>54357.159999999996</v>
      </c>
      <c r="AI90" s="48">
        <f t="shared" si="9"/>
        <v>1764.6599999999994</v>
      </c>
      <c r="AJ90" s="48">
        <f t="shared" si="9"/>
        <v>42984.61</v>
      </c>
      <c r="AK90" s="48">
        <f t="shared" si="9"/>
        <v>42984.61</v>
      </c>
      <c r="AL90" s="48">
        <f t="shared" si="9"/>
        <v>0</v>
      </c>
    </row>
    <row r="91" spans="1:38" s="3" customFormat="1" ht="15" customHeight="1" x14ac:dyDescent="0.25">
      <c r="A91" s="52"/>
      <c r="B91" s="50"/>
      <c r="C91" s="54" t="s">
        <v>79</v>
      </c>
      <c r="D91" s="48">
        <f>[1]cargo!Y91</f>
        <v>54068.44</v>
      </c>
      <c r="E91" s="48">
        <f>[1]cargo!Z91</f>
        <v>24066.69</v>
      </c>
      <c r="F91" s="48">
        <f>[1]cargo!AA91</f>
        <v>23377.7</v>
      </c>
      <c r="G91" s="48">
        <f>[1]cargo!AB91</f>
        <v>688.98999999999944</v>
      </c>
      <c r="H91" s="48">
        <f>[1]cargo!AC91</f>
        <v>30001.75</v>
      </c>
      <c r="I91" s="48">
        <f>[1]cargo!AD91</f>
        <v>30001.75</v>
      </c>
      <c r="J91" s="48">
        <f>[1]cargo!AE91</f>
        <v>0</v>
      </c>
      <c r="K91" s="48">
        <f>[1]cargo!BA91</f>
        <v>44358.13</v>
      </c>
      <c r="L91" s="48">
        <f>[1]cargo!BB91</f>
        <v>32055.129999999997</v>
      </c>
      <c r="M91" s="48">
        <f>[1]cargo!BC91</f>
        <v>30979.459999999995</v>
      </c>
      <c r="N91" s="48">
        <f>[1]cargo!BD91</f>
        <v>1075.67</v>
      </c>
      <c r="O91" s="48">
        <f>[1]cargo!BE91</f>
        <v>12303</v>
      </c>
      <c r="P91" s="48">
        <f>[1]cargo!BF91</f>
        <v>12303</v>
      </c>
      <c r="Q91" s="48">
        <f>[1]cargo!BG91</f>
        <v>0</v>
      </c>
      <c r="R91" s="48">
        <f>[1]cargo!CC91</f>
        <v>0</v>
      </c>
      <c r="S91" s="48">
        <f>[1]cargo!CD91</f>
        <v>0</v>
      </c>
      <c r="T91" s="48">
        <f>[1]cargo!CE91</f>
        <v>0</v>
      </c>
      <c r="U91" s="48">
        <f>[1]cargo!CF91</f>
        <v>0</v>
      </c>
      <c r="V91" s="48">
        <f>[1]cargo!CG91</f>
        <v>0</v>
      </c>
      <c r="W91" s="48">
        <f>[1]cargo!CH91</f>
        <v>0</v>
      </c>
      <c r="X91" s="48">
        <f>[1]cargo!CI91</f>
        <v>0</v>
      </c>
      <c r="Y91" s="48">
        <f>[1]cargo!DE91</f>
        <v>0</v>
      </c>
      <c r="Z91" s="48">
        <f>[1]cargo!DF91</f>
        <v>0</v>
      </c>
      <c r="AA91" s="48">
        <f>[1]cargo!DG91</f>
        <v>0</v>
      </c>
      <c r="AB91" s="48">
        <f>[1]cargo!DH91</f>
        <v>0</v>
      </c>
      <c r="AC91" s="48">
        <f>[1]cargo!DI91</f>
        <v>0</v>
      </c>
      <c r="AD91" s="48">
        <f>[1]cargo!DJ91</f>
        <v>0</v>
      </c>
      <c r="AE91" s="48">
        <f>[1]cargo!DK91</f>
        <v>0</v>
      </c>
      <c r="AF91" s="48">
        <f t="shared" si="9"/>
        <v>98426.57</v>
      </c>
      <c r="AG91" s="48">
        <f t="shared" si="9"/>
        <v>56121.819999999992</v>
      </c>
      <c r="AH91" s="48">
        <f t="shared" si="9"/>
        <v>54357.159999999996</v>
      </c>
      <c r="AI91" s="48">
        <f t="shared" si="9"/>
        <v>1764.6599999999994</v>
      </c>
      <c r="AJ91" s="48">
        <f t="shared" si="9"/>
        <v>42304.75</v>
      </c>
      <c r="AK91" s="48">
        <f t="shared" si="9"/>
        <v>42304.75</v>
      </c>
      <c r="AL91" s="48">
        <f t="shared" si="9"/>
        <v>0</v>
      </c>
    </row>
    <row r="92" spans="1:38" s="3" customFormat="1" ht="15" customHeight="1" x14ac:dyDescent="0.25">
      <c r="A92" s="52"/>
      <c r="B92" s="50"/>
      <c r="C92" s="54" t="s">
        <v>80</v>
      </c>
      <c r="D92" s="48">
        <f>[1]cargo!Y92</f>
        <v>679.86</v>
      </c>
      <c r="E92" s="48">
        <f>[1]cargo!Z92</f>
        <v>0</v>
      </c>
      <c r="F92" s="48">
        <f>[1]cargo!AA92</f>
        <v>0</v>
      </c>
      <c r="G92" s="48">
        <f>[1]cargo!AB92</f>
        <v>0</v>
      </c>
      <c r="H92" s="48">
        <f>[1]cargo!AC92</f>
        <v>679.86</v>
      </c>
      <c r="I92" s="48">
        <f>[1]cargo!AD92</f>
        <v>679.86</v>
      </c>
      <c r="J92" s="48">
        <f>[1]cargo!AE92</f>
        <v>0</v>
      </c>
      <c r="K92" s="48">
        <f>[1]cargo!BA92</f>
        <v>0</v>
      </c>
      <c r="L92" s="48">
        <f>[1]cargo!BB92</f>
        <v>0</v>
      </c>
      <c r="M92" s="48">
        <f>[1]cargo!BC92</f>
        <v>0</v>
      </c>
      <c r="N92" s="48">
        <f>[1]cargo!BD92</f>
        <v>0</v>
      </c>
      <c r="O92" s="48">
        <f>[1]cargo!BE92</f>
        <v>0</v>
      </c>
      <c r="P92" s="48">
        <f>[1]cargo!BF92</f>
        <v>0</v>
      </c>
      <c r="Q92" s="48">
        <f>[1]cargo!BG92</f>
        <v>0</v>
      </c>
      <c r="R92" s="48">
        <f>[1]cargo!CC92</f>
        <v>0</v>
      </c>
      <c r="S92" s="48">
        <f>[1]cargo!CD92</f>
        <v>0</v>
      </c>
      <c r="T92" s="48">
        <f>[1]cargo!CE92</f>
        <v>0</v>
      </c>
      <c r="U92" s="48">
        <f>[1]cargo!CF92</f>
        <v>0</v>
      </c>
      <c r="V92" s="48">
        <f>[1]cargo!CG92</f>
        <v>0</v>
      </c>
      <c r="W92" s="48">
        <f>[1]cargo!CH92</f>
        <v>0</v>
      </c>
      <c r="X92" s="48">
        <f>[1]cargo!CI92</f>
        <v>0</v>
      </c>
      <c r="Y92" s="48">
        <f>[1]cargo!DE92</f>
        <v>0</v>
      </c>
      <c r="Z92" s="48">
        <f>[1]cargo!DF92</f>
        <v>0</v>
      </c>
      <c r="AA92" s="48">
        <f>[1]cargo!DG92</f>
        <v>0</v>
      </c>
      <c r="AB92" s="48">
        <f>[1]cargo!DH92</f>
        <v>0</v>
      </c>
      <c r="AC92" s="48">
        <f>[1]cargo!DI92</f>
        <v>0</v>
      </c>
      <c r="AD92" s="48">
        <f>[1]cargo!DJ92</f>
        <v>0</v>
      </c>
      <c r="AE92" s="48">
        <f>[1]cargo!DK92</f>
        <v>0</v>
      </c>
      <c r="AF92" s="48">
        <f t="shared" si="9"/>
        <v>679.86</v>
      </c>
      <c r="AG92" s="48">
        <f t="shared" si="9"/>
        <v>0</v>
      </c>
      <c r="AH92" s="48">
        <f t="shared" si="9"/>
        <v>0</v>
      </c>
      <c r="AI92" s="48">
        <f t="shared" si="9"/>
        <v>0</v>
      </c>
      <c r="AJ92" s="48">
        <f t="shared" si="9"/>
        <v>679.86</v>
      </c>
      <c r="AK92" s="48">
        <f t="shared" si="9"/>
        <v>679.86</v>
      </c>
      <c r="AL92" s="48">
        <f t="shared" si="9"/>
        <v>0</v>
      </c>
    </row>
    <row r="93" spans="1:38" s="3" customFormat="1" ht="15" customHeight="1" x14ac:dyDescent="0.25">
      <c r="A93" s="52"/>
      <c r="B93" s="50"/>
      <c r="C93" s="51" t="s">
        <v>81</v>
      </c>
      <c r="D93" s="48">
        <f>[1]cargo!Y93</f>
        <v>21691.26</v>
      </c>
      <c r="E93" s="48">
        <f>[1]cargo!Z93</f>
        <v>21691.26</v>
      </c>
      <c r="F93" s="48">
        <f>[1]cargo!AA93</f>
        <v>17980.03</v>
      </c>
      <c r="G93" s="48">
        <f>[1]cargo!AB93</f>
        <v>3711.23</v>
      </c>
      <c r="H93" s="48">
        <f>[1]cargo!AC93</f>
        <v>0</v>
      </c>
      <c r="I93" s="48">
        <f>[1]cargo!AD93</f>
        <v>0</v>
      </c>
      <c r="J93" s="48">
        <f>[1]cargo!AE93</f>
        <v>0</v>
      </c>
      <c r="K93" s="48">
        <f>[1]cargo!BA93</f>
        <v>26909.370000000003</v>
      </c>
      <c r="L93" s="48">
        <f>[1]cargo!BB93</f>
        <v>26909.370000000003</v>
      </c>
      <c r="M93" s="48">
        <f>[1]cargo!BC93</f>
        <v>21857.410000000003</v>
      </c>
      <c r="N93" s="48">
        <f>[1]cargo!BD93</f>
        <v>5051.9599999999991</v>
      </c>
      <c r="O93" s="48">
        <f>[1]cargo!BE93</f>
        <v>0</v>
      </c>
      <c r="P93" s="48">
        <f>[1]cargo!BF93</f>
        <v>0</v>
      </c>
      <c r="Q93" s="48">
        <f>[1]cargo!BG93</f>
        <v>0</v>
      </c>
      <c r="R93" s="48">
        <f>[1]cargo!CC93</f>
        <v>0</v>
      </c>
      <c r="S93" s="48">
        <f>[1]cargo!CD93</f>
        <v>0</v>
      </c>
      <c r="T93" s="48">
        <f>[1]cargo!CE93</f>
        <v>0</v>
      </c>
      <c r="U93" s="48">
        <f>[1]cargo!CF93</f>
        <v>0</v>
      </c>
      <c r="V93" s="48">
        <f>[1]cargo!CG93</f>
        <v>0</v>
      </c>
      <c r="W93" s="48">
        <f>[1]cargo!CH93</f>
        <v>0</v>
      </c>
      <c r="X93" s="48">
        <f>[1]cargo!CI93</f>
        <v>0</v>
      </c>
      <c r="Y93" s="48">
        <f>[1]cargo!DE93</f>
        <v>0</v>
      </c>
      <c r="Z93" s="48">
        <f>[1]cargo!DF93</f>
        <v>0</v>
      </c>
      <c r="AA93" s="48">
        <f>[1]cargo!DG93</f>
        <v>0</v>
      </c>
      <c r="AB93" s="48">
        <f>[1]cargo!DH93</f>
        <v>0</v>
      </c>
      <c r="AC93" s="48">
        <f>[1]cargo!DI93</f>
        <v>0</v>
      </c>
      <c r="AD93" s="48">
        <f>[1]cargo!DJ93</f>
        <v>0</v>
      </c>
      <c r="AE93" s="48">
        <f>[1]cargo!DK93</f>
        <v>0</v>
      </c>
      <c r="AF93" s="48">
        <f t="shared" si="9"/>
        <v>48600.630000000005</v>
      </c>
      <c r="AG93" s="48">
        <f t="shared" si="9"/>
        <v>48600.630000000005</v>
      </c>
      <c r="AH93" s="48">
        <f t="shared" si="9"/>
        <v>39837.440000000002</v>
      </c>
      <c r="AI93" s="48">
        <f t="shared" si="9"/>
        <v>8763.1899999999987</v>
      </c>
      <c r="AJ93" s="48">
        <f t="shared" si="9"/>
        <v>0</v>
      </c>
      <c r="AK93" s="48">
        <f t="shared" si="9"/>
        <v>0</v>
      </c>
      <c r="AL93" s="48">
        <f t="shared" si="9"/>
        <v>0</v>
      </c>
    </row>
    <row r="94" spans="1:38" s="3" customFormat="1" ht="15" customHeight="1" x14ac:dyDescent="0.25">
      <c r="A94" s="52"/>
      <c r="B94" s="50"/>
      <c r="C94" s="54" t="s">
        <v>82</v>
      </c>
      <c r="D94" s="48">
        <f>[1]cargo!Y94</f>
        <v>2269.0299999999997</v>
      </c>
      <c r="E94" s="48">
        <f>[1]cargo!Z94</f>
        <v>2269.0299999999997</v>
      </c>
      <c r="F94" s="48">
        <f>[1]cargo!AA94</f>
        <v>347.64</v>
      </c>
      <c r="G94" s="48">
        <f>[1]cargo!AB94</f>
        <v>1921.3899999999999</v>
      </c>
      <c r="H94" s="48">
        <f>[1]cargo!AC94</f>
        <v>0</v>
      </c>
      <c r="I94" s="48">
        <f>[1]cargo!AD94</f>
        <v>0</v>
      </c>
      <c r="J94" s="48">
        <f>[1]cargo!AE94</f>
        <v>0</v>
      </c>
      <c r="K94" s="48">
        <f>[1]cargo!BA94</f>
        <v>2743.5299999999997</v>
      </c>
      <c r="L94" s="48">
        <f>[1]cargo!BB94</f>
        <v>2743.5299999999997</v>
      </c>
      <c r="M94" s="48">
        <f>[1]cargo!BC94</f>
        <v>352.96000000000004</v>
      </c>
      <c r="N94" s="48">
        <f>[1]cargo!BD94</f>
        <v>2390.5699999999997</v>
      </c>
      <c r="O94" s="48">
        <f>[1]cargo!BE94</f>
        <v>0</v>
      </c>
      <c r="P94" s="48">
        <f>[1]cargo!BF94</f>
        <v>0</v>
      </c>
      <c r="Q94" s="48">
        <f>[1]cargo!BG94</f>
        <v>0</v>
      </c>
      <c r="R94" s="48">
        <f>[1]cargo!CC94</f>
        <v>0</v>
      </c>
      <c r="S94" s="48">
        <f>[1]cargo!CD94</f>
        <v>0</v>
      </c>
      <c r="T94" s="48">
        <f>[1]cargo!CE94</f>
        <v>0</v>
      </c>
      <c r="U94" s="48">
        <f>[1]cargo!CF94</f>
        <v>0</v>
      </c>
      <c r="V94" s="48">
        <f>[1]cargo!CG94</f>
        <v>0</v>
      </c>
      <c r="W94" s="48">
        <f>[1]cargo!CH94</f>
        <v>0</v>
      </c>
      <c r="X94" s="48">
        <f>[1]cargo!CI94</f>
        <v>0</v>
      </c>
      <c r="Y94" s="48">
        <f>[1]cargo!DE94</f>
        <v>0</v>
      </c>
      <c r="Z94" s="48">
        <f>[1]cargo!DF94</f>
        <v>0</v>
      </c>
      <c r="AA94" s="48">
        <f>[1]cargo!DG94</f>
        <v>0</v>
      </c>
      <c r="AB94" s="48">
        <f>[1]cargo!DH94</f>
        <v>0</v>
      </c>
      <c r="AC94" s="48">
        <f>[1]cargo!DI94</f>
        <v>0</v>
      </c>
      <c r="AD94" s="48">
        <f>[1]cargo!DJ94</f>
        <v>0</v>
      </c>
      <c r="AE94" s="48">
        <f>[1]cargo!DK94</f>
        <v>0</v>
      </c>
      <c r="AF94" s="48">
        <f t="shared" si="9"/>
        <v>5012.5599999999995</v>
      </c>
      <c r="AG94" s="48">
        <f t="shared" si="9"/>
        <v>5012.5599999999995</v>
      </c>
      <c r="AH94" s="48">
        <f t="shared" si="9"/>
        <v>700.6</v>
      </c>
      <c r="AI94" s="48">
        <f t="shared" si="9"/>
        <v>4311.9599999999991</v>
      </c>
      <c r="AJ94" s="48">
        <f t="shared" si="9"/>
        <v>0</v>
      </c>
      <c r="AK94" s="48">
        <f t="shared" si="9"/>
        <v>0</v>
      </c>
      <c r="AL94" s="48">
        <f t="shared" si="9"/>
        <v>0</v>
      </c>
    </row>
    <row r="95" spans="1:38" s="3" customFormat="1" ht="15" customHeight="1" x14ac:dyDescent="0.25">
      <c r="A95" s="52"/>
      <c r="B95" s="50"/>
      <c r="C95" s="54" t="s">
        <v>83</v>
      </c>
      <c r="D95" s="48">
        <f>[1]cargo!Y95</f>
        <v>19422.23</v>
      </c>
      <c r="E95" s="48">
        <f>[1]cargo!Z95</f>
        <v>19422.23</v>
      </c>
      <c r="F95" s="48">
        <f>[1]cargo!AA95</f>
        <v>17632.39</v>
      </c>
      <c r="G95" s="48">
        <f>[1]cargo!AB95</f>
        <v>1789.8400000000001</v>
      </c>
      <c r="H95" s="48">
        <f>[1]cargo!AC95</f>
        <v>0</v>
      </c>
      <c r="I95" s="48">
        <f>[1]cargo!AD95</f>
        <v>0</v>
      </c>
      <c r="J95" s="48">
        <f>[1]cargo!AE95</f>
        <v>0</v>
      </c>
      <c r="K95" s="48">
        <f>[1]cargo!BA95</f>
        <v>24165.840000000004</v>
      </c>
      <c r="L95" s="48">
        <f>[1]cargo!BB95</f>
        <v>24165.840000000004</v>
      </c>
      <c r="M95" s="48">
        <f>[1]cargo!BC95</f>
        <v>21504.450000000004</v>
      </c>
      <c r="N95" s="48">
        <f>[1]cargo!BD95</f>
        <v>2661.3899999999994</v>
      </c>
      <c r="O95" s="48">
        <f>[1]cargo!BE95</f>
        <v>0</v>
      </c>
      <c r="P95" s="48">
        <f>[1]cargo!BF95</f>
        <v>0</v>
      </c>
      <c r="Q95" s="48">
        <f>[1]cargo!BG95</f>
        <v>0</v>
      </c>
      <c r="R95" s="48">
        <f>[1]cargo!CC95</f>
        <v>0</v>
      </c>
      <c r="S95" s="48">
        <f>[1]cargo!CD95</f>
        <v>0</v>
      </c>
      <c r="T95" s="48">
        <f>[1]cargo!CE95</f>
        <v>0</v>
      </c>
      <c r="U95" s="48">
        <f>[1]cargo!CF95</f>
        <v>0</v>
      </c>
      <c r="V95" s="48">
        <f>[1]cargo!CG95</f>
        <v>0</v>
      </c>
      <c r="W95" s="48">
        <f>[1]cargo!CH95</f>
        <v>0</v>
      </c>
      <c r="X95" s="48">
        <f>[1]cargo!CI95</f>
        <v>0</v>
      </c>
      <c r="Y95" s="48">
        <f>[1]cargo!DE95</f>
        <v>0</v>
      </c>
      <c r="Z95" s="48">
        <f>[1]cargo!DF95</f>
        <v>0</v>
      </c>
      <c r="AA95" s="48">
        <f>[1]cargo!DG95</f>
        <v>0</v>
      </c>
      <c r="AB95" s="48">
        <f>[1]cargo!DH95</f>
        <v>0</v>
      </c>
      <c r="AC95" s="48">
        <f>[1]cargo!DI95</f>
        <v>0</v>
      </c>
      <c r="AD95" s="48">
        <f>[1]cargo!DJ95</f>
        <v>0</v>
      </c>
      <c r="AE95" s="48">
        <f>[1]cargo!DK95</f>
        <v>0</v>
      </c>
      <c r="AF95" s="48">
        <f t="shared" si="9"/>
        <v>43588.070000000007</v>
      </c>
      <c r="AG95" s="48">
        <f t="shared" si="9"/>
        <v>43588.070000000007</v>
      </c>
      <c r="AH95" s="48">
        <f t="shared" si="9"/>
        <v>39136.840000000004</v>
      </c>
      <c r="AI95" s="48">
        <f t="shared" si="9"/>
        <v>4451.2299999999996</v>
      </c>
      <c r="AJ95" s="48">
        <f t="shared" si="9"/>
        <v>0</v>
      </c>
      <c r="AK95" s="48">
        <f t="shared" si="9"/>
        <v>0</v>
      </c>
      <c r="AL95" s="48">
        <f t="shared" si="9"/>
        <v>0</v>
      </c>
    </row>
    <row r="96" spans="1:38" s="3" customFormat="1" ht="15" customHeight="1" x14ac:dyDescent="0.25">
      <c r="A96" s="52"/>
      <c r="B96" s="50"/>
      <c r="C96" s="54" t="s">
        <v>84</v>
      </c>
      <c r="D96" s="48">
        <f>[1]cargo!Y96</f>
        <v>0</v>
      </c>
      <c r="E96" s="48">
        <f>[1]cargo!Z96</f>
        <v>0</v>
      </c>
      <c r="F96" s="48">
        <f>[1]cargo!AA96</f>
        <v>0</v>
      </c>
      <c r="G96" s="48">
        <f>[1]cargo!AB96</f>
        <v>0</v>
      </c>
      <c r="H96" s="48">
        <f>[1]cargo!AC96</f>
        <v>0</v>
      </c>
      <c r="I96" s="48">
        <f>[1]cargo!AD96</f>
        <v>0</v>
      </c>
      <c r="J96" s="48">
        <f>[1]cargo!AE96</f>
        <v>0</v>
      </c>
      <c r="K96" s="48">
        <f>[1]cargo!BA96</f>
        <v>0</v>
      </c>
      <c r="L96" s="48">
        <f>[1]cargo!BB96</f>
        <v>0</v>
      </c>
      <c r="M96" s="48">
        <f>[1]cargo!BC96</f>
        <v>0</v>
      </c>
      <c r="N96" s="48">
        <f>[1]cargo!BD96</f>
        <v>0</v>
      </c>
      <c r="O96" s="48">
        <f>[1]cargo!BE96</f>
        <v>0</v>
      </c>
      <c r="P96" s="48">
        <f>[1]cargo!BF96</f>
        <v>0</v>
      </c>
      <c r="Q96" s="48">
        <f>[1]cargo!BG96</f>
        <v>0</v>
      </c>
      <c r="R96" s="48">
        <f>[1]cargo!CC96</f>
        <v>0</v>
      </c>
      <c r="S96" s="48">
        <f>[1]cargo!CD96</f>
        <v>0</v>
      </c>
      <c r="T96" s="48">
        <f>[1]cargo!CE96</f>
        <v>0</v>
      </c>
      <c r="U96" s="48">
        <f>[1]cargo!CF96</f>
        <v>0</v>
      </c>
      <c r="V96" s="48">
        <f>[1]cargo!CG96</f>
        <v>0</v>
      </c>
      <c r="W96" s="48">
        <f>[1]cargo!CH96</f>
        <v>0</v>
      </c>
      <c r="X96" s="48">
        <f>[1]cargo!CI96</f>
        <v>0</v>
      </c>
      <c r="Y96" s="48">
        <f>[1]cargo!DE96</f>
        <v>0</v>
      </c>
      <c r="Z96" s="48">
        <f>[1]cargo!DF96</f>
        <v>0</v>
      </c>
      <c r="AA96" s="48">
        <f>[1]cargo!DG96</f>
        <v>0</v>
      </c>
      <c r="AB96" s="48">
        <f>[1]cargo!DH96</f>
        <v>0</v>
      </c>
      <c r="AC96" s="48">
        <f>[1]cargo!DI96</f>
        <v>0</v>
      </c>
      <c r="AD96" s="48">
        <f>[1]cargo!DJ96</f>
        <v>0</v>
      </c>
      <c r="AE96" s="48">
        <f>[1]cargo!DK96</f>
        <v>0</v>
      </c>
      <c r="AF96" s="48">
        <f t="shared" si="9"/>
        <v>0</v>
      </c>
      <c r="AG96" s="48">
        <f t="shared" si="9"/>
        <v>0</v>
      </c>
      <c r="AH96" s="48">
        <f t="shared" si="9"/>
        <v>0</v>
      </c>
      <c r="AI96" s="48">
        <f t="shared" si="9"/>
        <v>0</v>
      </c>
      <c r="AJ96" s="48">
        <f t="shared" si="9"/>
        <v>0</v>
      </c>
      <c r="AK96" s="48">
        <f t="shared" si="9"/>
        <v>0</v>
      </c>
      <c r="AL96" s="48">
        <f t="shared" si="9"/>
        <v>0</v>
      </c>
    </row>
    <row r="97" spans="1:38" s="3" customFormat="1" ht="15" customHeight="1" x14ac:dyDescent="0.25">
      <c r="A97" s="52"/>
      <c r="B97" s="50"/>
      <c r="C97" s="57" t="s">
        <v>85</v>
      </c>
      <c r="D97" s="48">
        <f>[1]cargo!Y97</f>
        <v>581.26</v>
      </c>
      <c r="E97" s="48">
        <f>[1]cargo!Z97</f>
        <v>581.26</v>
      </c>
      <c r="F97" s="48">
        <f>[1]cargo!AA97</f>
        <v>234.90000000000003</v>
      </c>
      <c r="G97" s="48">
        <f>[1]cargo!AB97</f>
        <v>346.35999999999996</v>
      </c>
      <c r="H97" s="48">
        <f>[1]cargo!AC97</f>
        <v>0</v>
      </c>
      <c r="I97" s="48">
        <f>[1]cargo!AD97</f>
        <v>0</v>
      </c>
      <c r="J97" s="48">
        <f>[1]cargo!AE97</f>
        <v>0</v>
      </c>
      <c r="K97" s="48">
        <f>[1]cargo!BA97</f>
        <v>515.24</v>
      </c>
      <c r="L97" s="48">
        <f>[1]cargo!BB97</f>
        <v>515.24</v>
      </c>
      <c r="M97" s="48">
        <f>[1]cargo!BC97</f>
        <v>298.35000000000002</v>
      </c>
      <c r="N97" s="48">
        <f>[1]cargo!BD97</f>
        <v>216.89000000000004</v>
      </c>
      <c r="O97" s="48">
        <f>[1]cargo!BE97</f>
        <v>0</v>
      </c>
      <c r="P97" s="48">
        <f>[1]cargo!BF97</f>
        <v>0</v>
      </c>
      <c r="Q97" s="48">
        <f>[1]cargo!BG97</f>
        <v>0</v>
      </c>
      <c r="R97" s="48">
        <f>[1]cargo!CC97</f>
        <v>0</v>
      </c>
      <c r="S97" s="48">
        <f>[1]cargo!CD97</f>
        <v>0</v>
      </c>
      <c r="T97" s="48">
        <f>[1]cargo!CE97</f>
        <v>0</v>
      </c>
      <c r="U97" s="48">
        <f>[1]cargo!CF97</f>
        <v>0</v>
      </c>
      <c r="V97" s="48">
        <f>[1]cargo!CG97</f>
        <v>0</v>
      </c>
      <c r="W97" s="48">
        <f>[1]cargo!CH97</f>
        <v>0</v>
      </c>
      <c r="X97" s="48">
        <f>[1]cargo!CI97</f>
        <v>0</v>
      </c>
      <c r="Y97" s="48">
        <f>[1]cargo!DE97</f>
        <v>0</v>
      </c>
      <c r="Z97" s="48">
        <f>[1]cargo!DF97</f>
        <v>0</v>
      </c>
      <c r="AA97" s="48">
        <f>[1]cargo!DG97</f>
        <v>0</v>
      </c>
      <c r="AB97" s="48">
        <f>[1]cargo!DH97</f>
        <v>0</v>
      </c>
      <c r="AC97" s="48">
        <f>[1]cargo!DI97</f>
        <v>0</v>
      </c>
      <c r="AD97" s="48">
        <f>[1]cargo!DJ97</f>
        <v>0</v>
      </c>
      <c r="AE97" s="48">
        <f>[1]cargo!DK97</f>
        <v>0</v>
      </c>
      <c r="AF97" s="48">
        <f t="shared" si="9"/>
        <v>1096.5</v>
      </c>
      <c r="AG97" s="48">
        <f t="shared" si="9"/>
        <v>1096.5</v>
      </c>
      <c r="AH97" s="48">
        <f t="shared" si="9"/>
        <v>533.25</v>
      </c>
      <c r="AI97" s="48">
        <f t="shared" si="9"/>
        <v>563.25</v>
      </c>
      <c r="AJ97" s="48">
        <f t="shared" si="9"/>
        <v>0</v>
      </c>
      <c r="AK97" s="48">
        <f t="shared" si="9"/>
        <v>0</v>
      </c>
      <c r="AL97" s="48">
        <f t="shared" si="9"/>
        <v>0</v>
      </c>
    </row>
    <row r="98" spans="1:38" s="3" customFormat="1" ht="15" customHeight="1" x14ac:dyDescent="0.25">
      <c r="A98" s="52"/>
      <c r="B98" s="50"/>
      <c r="C98" s="4" t="s">
        <v>86</v>
      </c>
      <c r="D98" s="48">
        <f>[1]cargo!Y98</f>
        <v>0</v>
      </c>
      <c r="E98" s="48">
        <f>[1]cargo!Z98</f>
        <v>0</v>
      </c>
      <c r="F98" s="48">
        <f>[1]cargo!AA98</f>
        <v>0</v>
      </c>
      <c r="G98" s="48">
        <f>[1]cargo!AB98</f>
        <v>0</v>
      </c>
      <c r="H98" s="48">
        <f>[1]cargo!AC98</f>
        <v>0</v>
      </c>
      <c r="I98" s="48">
        <f>[1]cargo!AD98</f>
        <v>0</v>
      </c>
      <c r="J98" s="48">
        <f>[1]cargo!AE98</f>
        <v>0</v>
      </c>
      <c r="K98" s="48">
        <f>[1]cargo!BA98</f>
        <v>0</v>
      </c>
      <c r="L98" s="48">
        <f>[1]cargo!BB98</f>
        <v>0</v>
      </c>
      <c r="M98" s="48">
        <f>[1]cargo!BC98</f>
        <v>0</v>
      </c>
      <c r="N98" s="48">
        <f>[1]cargo!BD98</f>
        <v>0</v>
      </c>
      <c r="O98" s="48">
        <f>[1]cargo!BE98</f>
        <v>0</v>
      </c>
      <c r="P98" s="48">
        <f>[1]cargo!BF98</f>
        <v>0</v>
      </c>
      <c r="Q98" s="48">
        <f>[1]cargo!BG98</f>
        <v>0</v>
      </c>
      <c r="R98" s="48">
        <f>[1]cargo!CC98</f>
        <v>0</v>
      </c>
      <c r="S98" s="48">
        <f>[1]cargo!CD98</f>
        <v>0</v>
      </c>
      <c r="T98" s="48">
        <f>[1]cargo!CE98</f>
        <v>0</v>
      </c>
      <c r="U98" s="48">
        <f>[1]cargo!CF98</f>
        <v>0</v>
      </c>
      <c r="V98" s="48">
        <f>[1]cargo!CG98</f>
        <v>0</v>
      </c>
      <c r="W98" s="48">
        <f>[1]cargo!CH98</f>
        <v>0</v>
      </c>
      <c r="X98" s="48">
        <f>[1]cargo!CI98</f>
        <v>0</v>
      </c>
      <c r="Y98" s="48">
        <f>[1]cargo!DE98</f>
        <v>0</v>
      </c>
      <c r="Z98" s="48">
        <f>[1]cargo!DF98</f>
        <v>0</v>
      </c>
      <c r="AA98" s="48">
        <f>[1]cargo!DG98</f>
        <v>0</v>
      </c>
      <c r="AB98" s="48">
        <f>[1]cargo!DH98</f>
        <v>0</v>
      </c>
      <c r="AC98" s="48">
        <f>[1]cargo!DI98</f>
        <v>0</v>
      </c>
      <c r="AD98" s="48">
        <f>[1]cargo!DJ98</f>
        <v>0</v>
      </c>
      <c r="AE98" s="48">
        <f>[1]cargo!DK98</f>
        <v>0</v>
      </c>
      <c r="AF98" s="48">
        <f t="shared" si="9"/>
        <v>0</v>
      </c>
      <c r="AG98" s="48">
        <f t="shared" si="9"/>
        <v>0</v>
      </c>
      <c r="AH98" s="48">
        <f t="shared" si="9"/>
        <v>0</v>
      </c>
      <c r="AI98" s="48">
        <f t="shared" si="9"/>
        <v>0</v>
      </c>
      <c r="AJ98" s="48">
        <f t="shared" si="9"/>
        <v>0</v>
      </c>
      <c r="AK98" s="48">
        <f t="shared" si="9"/>
        <v>0</v>
      </c>
      <c r="AL98" s="48">
        <f t="shared" si="9"/>
        <v>0</v>
      </c>
    </row>
    <row r="99" spans="1:38" s="3" customFormat="1" ht="15" customHeight="1" x14ac:dyDescent="0.25">
      <c r="A99" s="52"/>
      <c r="B99" s="50"/>
      <c r="C99" s="4" t="s">
        <v>87</v>
      </c>
      <c r="D99" s="48">
        <f>[1]cargo!Y99</f>
        <v>581.26</v>
      </c>
      <c r="E99" s="48">
        <f>[1]cargo!Z99</f>
        <v>581.26</v>
      </c>
      <c r="F99" s="48">
        <f>[1]cargo!AA99</f>
        <v>234.90000000000003</v>
      </c>
      <c r="G99" s="48">
        <f>[1]cargo!AB99</f>
        <v>346.35999999999996</v>
      </c>
      <c r="H99" s="48">
        <f>[1]cargo!AC99</f>
        <v>0</v>
      </c>
      <c r="I99" s="48">
        <f>[1]cargo!AD99</f>
        <v>0</v>
      </c>
      <c r="J99" s="48">
        <f>[1]cargo!AE99</f>
        <v>0</v>
      </c>
      <c r="K99" s="48">
        <f>[1]cargo!BA99</f>
        <v>515.24</v>
      </c>
      <c r="L99" s="48">
        <f>[1]cargo!BB99</f>
        <v>515.24</v>
      </c>
      <c r="M99" s="48">
        <f>[1]cargo!BC99</f>
        <v>298.35000000000002</v>
      </c>
      <c r="N99" s="48">
        <f>[1]cargo!BD99</f>
        <v>216.89000000000004</v>
      </c>
      <c r="O99" s="48">
        <f>[1]cargo!BE99</f>
        <v>0</v>
      </c>
      <c r="P99" s="48">
        <f>[1]cargo!BF99</f>
        <v>0</v>
      </c>
      <c r="Q99" s="48">
        <f>[1]cargo!BG99</f>
        <v>0</v>
      </c>
      <c r="R99" s="48">
        <f>[1]cargo!CC99</f>
        <v>0</v>
      </c>
      <c r="S99" s="48">
        <f>[1]cargo!CD99</f>
        <v>0</v>
      </c>
      <c r="T99" s="48">
        <f>[1]cargo!CE99</f>
        <v>0</v>
      </c>
      <c r="U99" s="48">
        <f>[1]cargo!CF99</f>
        <v>0</v>
      </c>
      <c r="V99" s="48">
        <f>[1]cargo!CG99</f>
        <v>0</v>
      </c>
      <c r="W99" s="48">
        <f>[1]cargo!CH99</f>
        <v>0</v>
      </c>
      <c r="X99" s="48">
        <f>[1]cargo!CI99</f>
        <v>0</v>
      </c>
      <c r="Y99" s="48">
        <f>[1]cargo!DE99</f>
        <v>0</v>
      </c>
      <c r="Z99" s="48">
        <f>[1]cargo!DF99</f>
        <v>0</v>
      </c>
      <c r="AA99" s="48">
        <f>[1]cargo!DG99</f>
        <v>0</v>
      </c>
      <c r="AB99" s="48">
        <f>[1]cargo!DH99</f>
        <v>0</v>
      </c>
      <c r="AC99" s="48">
        <f>[1]cargo!DI99</f>
        <v>0</v>
      </c>
      <c r="AD99" s="48">
        <f>[1]cargo!DJ99</f>
        <v>0</v>
      </c>
      <c r="AE99" s="48">
        <f>[1]cargo!DK99</f>
        <v>0</v>
      </c>
      <c r="AF99" s="48">
        <f t="shared" si="9"/>
        <v>1096.5</v>
      </c>
      <c r="AG99" s="48">
        <f t="shared" si="9"/>
        <v>1096.5</v>
      </c>
      <c r="AH99" s="48">
        <f t="shared" si="9"/>
        <v>533.25</v>
      </c>
      <c r="AI99" s="48">
        <f t="shared" si="9"/>
        <v>563.25</v>
      </c>
      <c r="AJ99" s="48">
        <f t="shared" si="9"/>
        <v>0</v>
      </c>
      <c r="AK99" s="48">
        <f t="shared" si="9"/>
        <v>0</v>
      </c>
      <c r="AL99" s="48">
        <f t="shared" si="9"/>
        <v>0</v>
      </c>
    </row>
    <row r="100" spans="1:38" s="3" customFormat="1" ht="15" customHeight="1" x14ac:dyDescent="0.25">
      <c r="A100" s="52"/>
      <c r="B100" s="50"/>
      <c r="C100" s="4" t="s">
        <v>88</v>
      </c>
      <c r="D100" s="48">
        <f>[1]cargo!Y100</f>
        <v>0</v>
      </c>
      <c r="E100" s="48">
        <f>[1]cargo!Z100</f>
        <v>0</v>
      </c>
      <c r="F100" s="48">
        <f>[1]cargo!AA100</f>
        <v>0</v>
      </c>
      <c r="G100" s="48">
        <f>[1]cargo!AB100</f>
        <v>0</v>
      </c>
      <c r="H100" s="48">
        <f>[1]cargo!AC100</f>
        <v>0</v>
      </c>
      <c r="I100" s="48">
        <f>[1]cargo!AD100</f>
        <v>0</v>
      </c>
      <c r="J100" s="48">
        <f>[1]cargo!AE100</f>
        <v>0</v>
      </c>
      <c r="K100" s="48">
        <f>[1]cargo!BA100</f>
        <v>0</v>
      </c>
      <c r="L100" s="48">
        <f>[1]cargo!BB100</f>
        <v>0</v>
      </c>
      <c r="M100" s="48">
        <f>[1]cargo!BC100</f>
        <v>0</v>
      </c>
      <c r="N100" s="48">
        <f>[1]cargo!BD100</f>
        <v>0</v>
      </c>
      <c r="O100" s="48">
        <f>[1]cargo!BE100</f>
        <v>0</v>
      </c>
      <c r="P100" s="48">
        <f>[1]cargo!BF100</f>
        <v>0</v>
      </c>
      <c r="Q100" s="48">
        <f>[1]cargo!BG100</f>
        <v>0</v>
      </c>
      <c r="R100" s="48">
        <f>[1]cargo!CC100</f>
        <v>0</v>
      </c>
      <c r="S100" s="48">
        <f>[1]cargo!CD100</f>
        <v>0</v>
      </c>
      <c r="T100" s="48">
        <f>[1]cargo!CE100</f>
        <v>0</v>
      </c>
      <c r="U100" s="48">
        <f>[1]cargo!CF100</f>
        <v>0</v>
      </c>
      <c r="V100" s="48">
        <f>[1]cargo!CG100</f>
        <v>0</v>
      </c>
      <c r="W100" s="48">
        <f>[1]cargo!CH100</f>
        <v>0</v>
      </c>
      <c r="X100" s="48">
        <f>[1]cargo!CI100</f>
        <v>0</v>
      </c>
      <c r="Y100" s="48">
        <f>[1]cargo!DE100</f>
        <v>0</v>
      </c>
      <c r="Z100" s="48">
        <f>[1]cargo!DF100</f>
        <v>0</v>
      </c>
      <c r="AA100" s="48">
        <f>[1]cargo!DG100</f>
        <v>0</v>
      </c>
      <c r="AB100" s="48">
        <f>[1]cargo!DH100</f>
        <v>0</v>
      </c>
      <c r="AC100" s="48">
        <f>[1]cargo!DI100</f>
        <v>0</v>
      </c>
      <c r="AD100" s="48">
        <f>[1]cargo!DJ100</f>
        <v>0</v>
      </c>
      <c r="AE100" s="48">
        <f>[1]cargo!DK100</f>
        <v>0</v>
      </c>
      <c r="AF100" s="48">
        <f t="shared" si="9"/>
        <v>0</v>
      </c>
      <c r="AG100" s="48">
        <f t="shared" si="9"/>
        <v>0</v>
      </c>
      <c r="AH100" s="48">
        <f t="shared" si="9"/>
        <v>0</v>
      </c>
      <c r="AI100" s="48">
        <f t="shared" si="9"/>
        <v>0</v>
      </c>
      <c r="AJ100" s="48">
        <f t="shared" si="9"/>
        <v>0</v>
      </c>
      <c r="AK100" s="48">
        <f t="shared" si="9"/>
        <v>0</v>
      </c>
      <c r="AL100" s="48">
        <f t="shared" si="9"/>
        <v>0</v>
      </c>
    </row>
    <row r="101" spans="1:38" s="3" customFormat="1" ht="15" customHeight="1" x14ac:dyDescent="0.25">
      <c r="A101" s="52"/>
      <c r="B101" s="50"/>
      <c r="C101" s="51" t="s">
        <v>89</v>
      </c>
      <c r="D101" s="48">
        <f>[1]cargo!Y101</f>
        <v>106999.08</v>
      </c>
      <c r="E101" s="48">
        <f>[1]cargo!Z101</f>
        <v>106999.08</v>
      </c>
      <c r="F101" s="48">
        <f>[1]cargo!AA101</f>
        <v>100775</v>
      </c>
      <c r="G101" s="48">
        <f>[1]cargo!AB101</f>
        <v>6224.08</v>
      </c>
      <c r="H101" s="48">
        <f>[1]cargo!AC101</f>
        <v>0</v>
      </c>
      <c r="I101" s="48">
        <f>[1]cargo!AD101</f>
        <v>0</v>
      </c>
      <c r="J101" s="48">
        <f>[1]cargo!AE101</f>
        <v>0</v>
      </c>
      <c r="K101" s="48">
        <f>[1]cargo!BA101</f>
        <v>98273.87999999999</v>
      </c>
      <c r="L101" s="48">
        <f>[1]cargo!BB101</f>
        <v>98273.87999999999</v>
      </c>
      <c r="M101" s="48">
        <f>[1]cargo!BC101</f>
        <v>96297.209999999992</v>
      </c>
      <c r="N101" s="48">
        <f>[1]cargo!BD101</f>
        <v>1976.67</v>
      </c>
      <c r="O101" s="48">
        <f>[1]cargo!BE101</f>
        <v>0</v>
      </c>
      <c r="P101" s="48">
        <f>[1]cargo!BF101</f>
        <v>0</v>
      </c>
      <c r="Q101" s="48">
        <f>[1]cargo!BG101</f>
        <v>0</v>
      </c>
      <c r="R101" s="48">
        <f>[1]cargo!CC101</f>
        <v>0</v>
      </c>
      <c r="S101" s="48">
        <f>[1]cargo!CD101</f>
        <v>0</v>
      </c>
      <c r="T101" s="48">
        <f>[1]cargo!CE101</f>
        <v>0</v>
      </c>
      <c r="U101" s="48">
        <f>[1]cargo!CF101</f>
        <v>0</v>
      </c>
      <c r="V101" s="48">
        <f>[1]cargo!CG101</f>
        <v>0</v>
      </c>
      <c r="W101" s="48">
        <f>[1]cargo!CH101</f>
        <v>0</v>
      </c>
      <c r="X101" s="48">
        <f>[1]cargo!CI101</f>
        <v>0</v>
      </c>
      <c r="Y101" s="48">
        <f>[1]cargo!DE101</f>
        <v>0</v>
      </c>
      <c r="Z101" s="48">
        <f>[1]cargo!DF101</f>
        <v>0</v>
      </c>
      <c r="AA101" s="48">
        <f>[1]cargo!DG101</f>
        <v>0</v>
      </c>
      <c r="AB101" s="48">
        <f>[1]cargo!DH101</f>
        <v>0</v>
      </c>
      <c r="AC101" s="48">
        <f>[1]cargo!DI101</f>
        <v>0</v>
      </c>
      <c r="AD101" s="48">
        <f>[1]cargo!DJ101</f>
        <v>0</v>
      </c>
      <c r="AE101" s="48">
        <f>[1]cargo!DK101</f>
        <v>0</v>
      </c>
      <c r="AF101" s="48">
        <f t="shared" si="9"/>
        <v>205272.95999999999</v>
      </c>
      <c r="AG101" s="48">
        <f t="shared" si="9"/>
        <v>205272.95999999999</v>
      </c>
      <c r="AH101" s="48">
        <f t="shared" si="9"/>
        <v>197072.21</v>
      </c>
      <c r="AI101" s="48">
        <f t="shared" si="9"/>
        <v>8200.75</v>
      </c>
      <c r="AJ101" s="48">
        <f t="shared" si="9"/>
        <v>0</v>
      </c>
      <c r="AK101" s="48">
        <f t="shared" si="9"/>
        <v>0</v>
      </c>
      <c r="AL101" s="48">
        <f t="shared" si="9"/>
        <v>0</v>
      </c>
    </row>
    <row r="102" spans="1:38" s="3" customFormat="1" ht="15" customHeight="1" x14ac:dyDescent="0.25">
      <c r="A102" s="52"/>
      <c r="B102" s="50"/>
      <c r="C102" s="54" t="s">
        <v>90</v>
      </c>
      <c r="D102" s="48">
        <f>[1]cargo!Y102</f>
        <v>0</v>
      </c>
      <c r="E102" s="48">
        <f>[1]cargo!Z102</f>
        <v>0</v>
      </c>
      <c r="F102" s="48">
        <f>[1]cargo!AA102</f>
        <v>0</v>
      </c>
      <c r="G102" s="48">
        <f>[1]cargo!AB102</f>
        <v>0</v>
      </c>
      <c r="H102" s="48">
        <f>[1]cargo!AC102</f>
        <v>0</v>
      </c>
      <c r="I102" s="48">
        <f>[1]cargo!AD102</f>
        <v>0</v>
      </c>
      <c r="J102" s="48">
        <f>[1]cargo!AE102</f>
        <v>0</v>
      </c>
      <c r="K102" s="48">
        <f>[1]cargo!BA102</f>
        <v>0</v>
      </c>
      <c r="L102" s="48">
        <f>[1]cargo!BB102</f>
        <v>0</v>
      </c>
      <c r="M102" s="48">
        <f>[1]cargo!BC102</f>
        <v>0</v>
      </c>
      <c r="N102" s="48">
        <f>[1]cargo!BD102</f>
        <v>0</v>
      </c>
      <c r="O102" s="48">
        <f>[1]cargo!BE102</f>
        <v>0</v>
      </c>
      <c r="P102" s="48">
        <f>[1]cargo!BF102</f>
        <v>0</v>
      </c>
      <c r="Q102" s="48">
        <f>[1]cargo!BG102</f>
        <v>0</v>
      </c>
      <c r="R102" s="48">
        <f>[1]cargo!CC102</f>
        <v>0</v>
      </c>
      <c r="S102" s="48">
        <f>[1]cargo!CD102</f>
        <v>0</v>
      </c>
      <c r="T102" s="48">
        <f>[1]cargo!CE102</f>
        <v>0</v>
      </c>
      <c r="U102" s="48">
        <f>[1]cargo!CF102</f>
        <v>0</v>
      </c>
      <c r="V102" s="48">
        <f>[1]cargo!CG102</f>
        <v>0</v>
      </c>
      <c r="W102" s="48">
        <f>[1]cargo!CH102</f>
        <v>0</v>
      </c>
      <c r="X102" s="48">
        <f>[1]cargo!CI102</f>
        <v>0</v>
      </c>
      <c r="Y102" s="48">
        <f>[1]cargo!DE102</f>
        <v>0</v>
      </c>
      <c r="Z102" s="48">
        <f>[1]cargo!DF102</f>
        <v>0</v>
      </c>
      <c r="AA102" s="48">
        <f>[1]cargo!DG102</f>
        <v>0</v>
      </c>
      <c r="AB102" s="48">
        <f>[1]cargo!DH102</f>
        <v>0</v>
      </c>
      <c r="AC102" s="48">
        <f>[1]cargo!DI102</f>
        <v>0</v>
      </c>
      <c r="AD102" s="48">
        <f>[1]cargo!DJ102</f>
        <v>0</v>
      </c>
      <c r="AE102" s="48">
        <f>[1]cargo!DK102</f>
        <v>0</v>
      </c>
      <c r="AF102" s="48">
        <f t="shared" si="9"/>
        <v>0</v>
      </c>
      <c r="AG102" s="48">
        <f t="shared" si="9"/>
        <v>0</v>
      </c>
      <c r="AH102" s="48">
        <f t="shared" si="9"/>
        <v>0</v>
      </c>
      <c r="AI102" s="48">
        <f t="shared" si="9"/>
        <v>0</v>
      </c>
      <c r="AJ102" s="48">
        <f t="shared" si="9"/>
        <v>0</v>
      </c>
      <c r="AK102" s="48">
        <f t="shared" si="9"/>
        <v>0</v>
      </c>
      <c r="AL102" s="48">
        <f t="shared" si="9"/>
        <v>0</v>
      </c>
    </row>
    <row r="103" spans="1:38" s="3" customFormat="1" ht="15" customHeight="1" x14ac:dyDescent="0.25">
      <c r="A103" s="52"/>
      <c r="B103" s="50"/>
      <c r="C103" s="54" t="s">
        <v>91</v>
      </c>
      <c r="D103" s="48">
        <f>[1]cargo!Y103</f>
        <v>106999.08</v>
      </c>
      <c r="E103" s="48">
        <f>[1]cargo!Z103</f>
        <v>106999.08</v>
      </c>
      <c r="F103" s="48">
        <f>[1]cargo!AA103</f>
        <v>100775</v>
      </c>
      <c r="G103" s="48">
        <f>[1]cargo!AB103</f>
        <v>6224.08</v>
      </c>
      <c r="H103" s="48">
        <f>[1]cargo!AC103</f>
        <v>0</v>
      </c>
      <c r="I103" s="48">
        <f>[1]cargo!AD103</f>
        <v>0</v>
      </c>
      <c r="J103" s="48">
        <f>[1]cargo!AE103</f>
        <v>0</v>
      </c>
      <c r="K103" s="48">
        <f>[1]cargo!BA103</f>
        <v>98273.87999999999</v>
      </c>
      <c r="L103" s="48">
        <f>[1]cargo!BB103</f>
        <v>98273.87999999999</v>
      </c>
      <c r="M103" s="48">
        <f>[1]cargo!BC103</f>
        <v>96297.209999999992</v>
      </c>
      <c r="N103" s="48">
        <f>[1]cargo!BD103</f>
        <v>1976.67</v>
      </c>
      <c r="O103" s="48">
        <f>[1]cargo!BE103</f>
        <v>0</v>
      </c>
      <c r="P103" s="48">
        <f>[1]cargo!BF103</f>
        <v>0</v>
      </c>
      <c r="Q103" s="48">
        <f>[1]cargo!BG103</f>
        <v>0</v>
      </c>
      <c r="R103" s="48">
        <f>[1]cargo!CC103</f>
        <v>0</v>
      </c>
      <c r="S103" s="48">
        <f>[1]cargo!CD103</f>
        <v>0</v>
      </c>
      <c r="T103" s="48">
        <f>[1]cargo!CE103</f>
        <v>0</v>
      </c>
      <c r="U103" s="48">
        <f>[1]cargo!CF103</f>
        <v>0</v>
      </c>
      <c r="V103" s="48">
        <f>[1]cargo!CG103</f>
        <v>0</v>
      </c>
      <c r="W103" s="48">
        <f>[1]cargo!CH103</f>
        <v>0</v>
      </c>
      <c r="X103" s="48">
        <f>[1]cargo!CI103</f>
        <v>0</v>
      </c>
      <c r="Y103" s="48">
        <f>[1]cargo!DE103</f>
        <v>0</v>
      </c>
      <c r="Z103" s="48">
        <f>[1]cargo!DF103</f>
        <v>0</v>
      </c>
      <c r="AA103" s="48">
        <f>[1]cargo!DG103</f>
        <v>0</v>
      </c>
      <c r="AB103" s="48">
        <f>[1]cargo!DH103</f>
        <v>0</v>
      </c>
      <c r="AC103" s="48">
        <f>[1]cargo!DI103</f>
        <v>0</v>
      </c>
      <c r="AD103" s="48">
        <f>[1]cargo!DJ103</f>
        <v>0</v>
      </c>
      <c r="AE103" s="48">
        <f>[1]cargo!DK103</f>
        <v>0</v>
      </c>
      <c r="AF103" s="48">
        <f t="shared" si="9"/>
        <v>205272.95999999999</v>
      </c>
      <c r="AG103" s="48">
        <f t="shared" si="9"/>
        <v>205272.95999999999</v>
      </c>
      <c r="AH103" s="48">
        <f t="shared" si="9"/>
        <v>197072.21</v>
      </c>
      <c r="AI103" s="48">
        <f t="shared" si="9"/>
        <v>8200.75</v>
      </c>
      <c r="AJ103" s="48">
        <f t="shared" si="9"/>
        <v>0</v>
      </c>
      <c r="AK103" s="48">
        <f t="shared" si="9"/>
        <v>0</v>
      </c>
      <c r="AL103" s="48">
        <f t="shared" si="9"/>
        <v>0</v>
      </c>
    </row>
    <row r="104" spans="1:38" s="3" customFormat="1" ht="15" customHeight="1" x14ac:dyDescent="0.25">
      <c r="A104" s="52"/>
      <c r="B104" s="50"/>
      <c r="C104" s="54" t="s">
        <v>92</v>
      </c>
      <c r="D104" s="48">
        <f>[1]cargo!Y104</f>
        <v>0</v>
      </c>
      <c r="E104" s="48">
        <f>[1]cargo!Z104</f>
        <v>0</v>
      </c>
      <c r="F104" s="48">
        <f>[1]cargo!AA104</f>
        <v>0</v>
      </c>
      <c r="G104" s="48">
        <f>[1]cargo!AB104</f>
        <v>0</v>
      </c>
      <c r="H104" s="48">
        <f>[1]cargo!AC104</f>
        <v>0</v>
      </c>
      <c r="I104" s="48">
        <f>[1]cargo!AD104</f>
        <v>0</v>
      </c>
      <c r="J104" s="48">
        <f>[1]cargo!AE104</f>
        <v>0</v>
      </c>
      <c r="K104" s="48">
        <f>[1]cargo!BA104</f>
        <v>0</v>
      </c>
      <c r="L104" s="48">
        <f>[1]cargo!BB104</f>
        <v>0</v>
      </c>
      <c r="M104" s="48">
        <f>[1]cargo!BC104</f>
        <v>0</v>
      </c>
      <c r="N104" s="48">
        <f>[1]cargo!BD104</f>
        <v>0</v>
      </c>
      <c r="O104" s="48">
        <f>[1]cargo!BE104</f>
        <v>0</v>
      </c>
      <c r="P104" s="48">
        <f>[1]cargo!BF104</f>
        <v>0</v>
      </c>
      <c r="Q104" s="48">
        <f>[1]cargo!BG104</f>
        <v>0</v>
      </c>
      <c r="R104" s="48">
        <f>[1]cargo!CC104</f>
        <v>0</v>
      </c>
      <c r="S104" s="48">
        <f>[1]cargo!CD104</f>
        <v>0</v>
      </c>
      <c r="T104" s="48">
        <f>[1]cargo!CE104</f>
        <v>0</v>
      </c>
      <c r="U104" s="48">
        <f>[1]cargo!CF104</f>
        <v>0</v>
      </c>
      <c r="V104" s="48">
        <f>[1]cargo!CG104</f>
        <v>0</v>
      </c>
      <c r="W104" s="48">
        <f>[1]cargo!CH104</f>
        <v>0</v>
      </c>
      <c r="X104" s="48">
        <f>[1]cargo!CI104</f>
        <v>0</v>
      </c>
      <c r="Y104" s="48">
        <f>[1]cargo!DE104</f>
        <v>0</v>
      </c>
      <c r="Z104" s="48">
        <f>[1]cargo!DF104</f>
        <v>0</v>
      </c>
      <c r="AA104" s="48">
        <f>[1]cargo!DG104</f>
        <v>0</v>
      </c>
      <c r="AB104" s="48">
        <f>[1]cargo!DH104</f>
        <v>0</v>
      </c>
      <c r="AC104" s="48">
        <f>[1]cargo!DI104</f>
        <v>0</v>
      </c>
      <c r="AD104" s="48">
        <f>[1]cargo!DJ104</f>
        <v>0</v>
      </c>
      <c r="AE104" s="48">
        <f>[1]cargo!DK104</f>
        <v>0</v>
      </c>
      <c r="AF104" s="48">
        <f t="shared" si="9"/>
        <v>0</v>
      </c>
      <c r="AG104" s="48">
        <f t="shared" si="9"/>
        <v>0</v>
      </c>
      <c r="AH104" s="48">
        <f t="shared" si="9"/>
        <v>0</v>
      </c>
      <c r="AI104" s="48">
        <f t="shared" si="9"/>
        <v>0</v>
      </c>
      <c r="AJ104" s="48">
        <f t="shared" si="9"/>
        <v>0</v>
      </c>
      <c r="AK104" s="48">
        <f t="shared" si="9"/>
        <v>0</v>
      </c>
      <c r="AL104" s="48">
        <f t="shared" si="9"/>
        <v>0</v>
      </c>
    </row>
    <row r="105" spans="1:38" s="3" customFormat="1" ht="15" customHeight="1" x14ac:dyDescent="0.25">
      <c r="A105" s="52"/>
      <c r="B105" s="50"/>
      <c r="C105" s="51" t="s">
        <v>93</v>
      </c>
      <c r="D105" s="48">
        <f>[1]cargo!Y105</f>
        <v>7822</v>
      </c>
      <c r="E105" s="48">
        <f>[1]cargo!Z105</f>
        <v>7822</v>
      </c>
      <c r="F105" s="48">
        <f>[1]cargo!AA105</f>
        <v>4243</v>
      </c>
      <c r="G105" s="48">
        <f>[1]cargo!AB105</f>
        <v>3579</v>
      </c>
      <c r="H105" s="48">
        <f>[1]cargo!AC105</f>
        <v>0</v>
      </c>
      <c r="I105" s="48">
        <f>[1]cargo!AD105</f>
        <v>0</v>
      </c>
      <c r="J105" s="48">
        <f>[1]cargo!AE105</f>
        <v>0</v>
      </c>
      <c r="K105" s="48">
        <f>[1]cargo!BA105</f>
        <v>16730</v>
      </c>
      <c r="L105" s="48">
        <f>[1]cargo!BB105</f>
        <v>16730</v>
      </c>
      <c r="M105" s="48">
        <f>[1]cargo!BC105</f>
        <v>10369</v>
      </c>
      <c r="N105" s="48">
        <f>[1]cargo!BD105</f>
        <v>6361</v>
      </c>
      <c r="O105" s="48">
        <f>[1]cargo!BE105</f>
        <v>0</v>
      </c>
      <c r="P105" s="48">
        <f>[1]cargo!BF105</f>
        <v>0</v>
      </c>
      <c r="Q105" s="48">
        <f>[1]cargo!BG105</f>
        <v>0</v>
      </c>
      <c r="R105" s="48">
        <f>[1]cargo!CC105</f>
        <v>0</v>
      </c>
      <c r="S105" s="48">
        <f>[1]cargo!CD105</f>
        <v>0</v>
      </c>
      <c r="T105" s="48">
        <f>[1]cargo!CE105</f>
        <v>0</v>
      </c>
      <c r="U105" s="48">
        <f>[1]cargo!CF105</f>
        <v>0</v>
      </c>
      <c r="V105" s="48">
        <f>[1]cargo!CG105</f>
        <v>0</v>
      </c>
      <c r="W105" s="48">
        <f>[1]cargo!CH105</f>
        <v>0</v>
      </c>
      <c r="X105" s="48">
        <f>[1]cargo!CI105</f>
        <v>0</v>
      </c>
      <c r="Y105" s="48">
        <f>[1]cargo!DE105</f>
        <v>0</v>
      </c>
      <c r="Z105" s="48">
        <f>[1]cargo!DF105</f>
        <v>0</v>
      </c>
      <c r="AA105" s="48">
        <f>[1]cargo!DG105</f>
        <v>0</v>
      </c>
      <c r="AB105" s="48">
        <f>[1]cargo!DH105</f>
        <v>0</v>
      </c>
      <c r="AC105" s="48">
        <f>[1]cargo!DI105</f>
        <v>0</v>
      </c>
      <c r="AD105" s="48">
        <f>[1]cargo!DJ105</f>
        <v>0</v>
      </c>
      <c r="AE105" s="48">
        <f>[1]cargo!DK105</f>
        <v>0</v>
      </c>
      <c r="AF105" s="48">
        <f t="shared" si="9"/>
        <v>24552</v>
      </c>
      <c r="AG105" s="48">
        <f t="shared" si="9"/>
        <v>24552</v>
      </c>
      <c r="AH105" s="48">
        <f t="shared" si="9"/>
        <v>14612</v>
      </c>
      <c r="AI105" s="48">
        <f t="shared" si="9"/>
        <v>9940</v>
      </c>
      <c r="AJ105" s="48">
        <f t="shared" si="9"/>
        <v>0</v>
      </c>
      <c r="AK105" s="48">
        <f t="shared" si="9"/>
        <v>0</v>
      </c>
      <c r="AL105" s="48">
        <f t="shared" si="9"/>
        <v>0</v>
      </c>
    </row>
    <row r="106" spans="1:38" s="3" customFormat="1" ht="15" customHeight="1" x14ac:dyDescent="0.25">
      <c r="A106" s="52"/>
      <c r="B106" s="50"/>
      <c r="C106" s="54" t="s">
        <v>94</v>
      </c>
      <c r="D106" s="48">
        <f>[1]cargo!Y106</f>
        <v>0</v>
      </c>
      <c r="E106" s="48">
        <f>[1]cargo!Z106</f>
        <v>0</v>
      </c>
      <c r="F106" s="48">
        <f>[1]cargo!AA106</f>
        <v>0</v>
      </c>
      <c r="G106" s="48">
        <f>[1]cargo!AB106</f>
        <v>0</v>
      </c>
      <c r="H106" s="48">
        <f>[1]cargo!AC106</f>
        <v>0</v>
      </c>
      <c r="I106" s="48">
        <f>[1]cargo!AD106</f>
        <v>0</v>
      </c>
      <c r="J106" s="48">
        <f>[1]cargo!AE106</f>
        <v>0</v>
      </c>
      <c r="K106" s="48">
        <f>[1]cargo!BA106</f>
        <v>0</v>
      </c>
      <c r="L106" s="48">
        <f>[1]cargo!BB106</f>
        <v>0</v>
      </c>
      <c r="M106" s="48">
        <f>[1]cargo!BC106</f>
        <v>0</v>
      </c>
      <c r="N106" s="48">
        <f>[1]cargo!BD106</f>
        <v>0</v>
      </c>
      <c r="O106" s="48">
        <f>[1]cargo!BE106</f>
        <v>0</v>
      </c>
      <c r="P106" s="48">
        <f>[1]cargo!BF106</f>
        <v>0</v>
      </c>
      <c r="Q106" s="48">
        <f>[1]cargo!BG106</f>
        <v>0</v>
      </c>
      <c r="R106" s="48">
        <f>[1]cargo!CC106</f>
        <v>0</v>
      </c>
      <c r="S106" s="48">
        <f>[1]cargo!CD106</f>
        <v>0</v>
      </c>
      <c r="T106" s="48">
        <f>[1]cargo!CE106</f>
        <v>0</v>
      </c>
      <c r="U106" s="48">
        <f>[1]cargo!CF106</f>
        <v>0</v>
      </c>
      <c r="V106" s="48">
        <f>[1]cargo!CG106</f>
        <v>0</v>
      </c>
      <c r="W106" s="48">
        <f>[1]cargo!CH106</f>
        <v>0</v>
      </c>
      <c r="X106" s="48">
        <f>[1]cargo!CI106</f>
        <v>0</v>
      </c>
      <c r="Y106" s="48">
        <f>[1]cargo!DE106</f>
        <v>0</v>
      </c>
      <c r="Z106" s="48">
        <f>[1]cargo!DF106</f>
        <v>0</v>
      </c>
      <c r="AA106" s="48">
        <f>[1]cargo!DG106</f>
        <v>0</v>
      </c>
      <c r="AB106" s="48">
        <f>[1]cargo!DH106</f>
        <v>0</v>
      </c>
      <c r="AC106" s="48">
        <f>[1]cargo!DI106</f>
        <v>0</v>
      </c>
      <c r="AD106" s="48">
        <f>[1]cargo!DJ106</f>
        <v>0</v>
      </c>
      <c r="AE106" s="48">
        <f>[1]cargo!DK106</f>
        <v>0</v>
      </c>
      <c r="AF106" s="48">
        <f t="shared" si="9"/>
        <v>0</v>
      </c>
      <c r="AG106" s="48">
        <f t="shared" si="9"/>
        <v>0</v>
      </c>
      <c r="AH106" s="48">
        <f t="shared" si="9"/>
        <v>0</v>
      </c>
      <c r="AI106" s="48">
        <f t="shared" si="9"/>
        <v>0</v>
      </c>
      <c r="AJ106" s="48">
        <f t="shared" si="9"/>
        <v>0</v>
      </c>
      <c r="AK106" s="48">
        <f t="shared" si="9"/>
        <v>0</v>
      </c>
      <c r="AL106" s="48">
        <f t="shared" si="9"/>
        <v>0</v>
      </c>
    </row>
    <row r="107" spans="1:38" s="3" customFormat="1" ht="15" customHeight="1" x14ac:dyDescent="0.25">
      <c r="A107" s="52"/>
      <c r="B107" s="50"/>
      <c r="C107" s="54" t="s">
        <v>95</v>
      </c>
      <c r="D107" s="48">
        <f>[1]cargo!Y107</f>
        <v>7822</v>
      </c>
      <c r="E107" s="48">
        <f>[1]cargo!Z107</f>
        <v>7822</v>
      </c>
      <c r="F107" s="48">
        <f>[1]cargo!AA107</f>
        <v>4243</v>
      </c>
      <c r="G107" s="48">
        <f>[1]cargo!AB107</f>
        <v>3579</v>
      </c>
      <c r="H107" s="48">
        <f>[1]cargo!AC107</f>
        <v>0</v>
      </c>
      <c r="I107" s="48">
        <f>[1]cargo!AD107</f>
        <v>0</v>
      </c>
      <c r="J107" s="48">
        <f>[1]cargo!AE107</f>
        <v>0</v>
      </c>
      <c r="K107" s="48">
        <f>[1]cargo!BA107</f>
        <v>16730</v>
      </c>
      <c r="L107" s="48">
        <f>[1]cargo!BB107</f>
        <v>16730</v>
      </c>
      <c r="M107" s="48">
        <f>[1]cargo!BC107</f>
        <v>10369</v>
      </c>
      <c r="N107" s="48">
        <f>[1]cargo!BD107</f>
        <v>6361</v>
      </c>
      <c r="O107" s="48">
        <f>[1]cargo!BE107</f>
        <v>0</v>
      </c>
      <c r="P107" s="48">
        <f>[1]cargo!BF107</f>
        <v>0</v>
      </c>
      <c r="Q107" s="48">
        <f>[1]cargo!BG107</f>
        <v>0</v>
      </c>
      <c r="R107" s="48">
        <f>[1]cargo!CC107</f>
        <v>0</v>
      </c>
      <c r="S107" s="48">
        <f>[1]cargo!CD107</f>
        <v>0</v>
      </c>
      <c r="T107" s="48">
        <f>[1]cargo!CE107</f>
        <v>0</v>
      </c>
      <c r="U107" s="48">
        <f>[1]cargo!CF107</f>
        <v>0</v>
      </c>
      <c r="V107" s="48">
        <f>[1]cargo!CG107</f>
        <v>0</v>
      </c>
      <c r="W107" s="48">
        <f>[1]cargo!CH107</f>
        <v>0</v>
      </c>
      <c r="X107" s="48">
        <f>[1]cargo!CI107</f>
        <v>0</v>
      </c>
      <c r="Y107" s="48">
        <f>[1]cargo!DE107</f>
        <v>0</v>
      </c>
      <c r="Z107" s="48">
        <f>[1]cargo!DF107</f>
        <v>0</v>
      </c>
      <c r="AA107" s="48">
        <f>[1]cargo!DG107</f>
        <v>0</v>
      </c>
      <c r="AB107" s="48">
        <f>[1]cargo!DH107</f>
        <v>0</v>
      </c>
      <c r="AC107" s="48">
        <f>[1]cargo!DI107</f>
        <v>0</v>
      </c>
      <c r="AD107" s="48">
        <f>[1]cargo!DJ107</f>
        <v>0</v>
      </c>
      <c r="AE107" s="48">
        <f>[1]cargo!DK107</f>
        <v>0</v>
      </c>
      <c r="AF107" s="48">
        <f t="shared" si="9"/>
        <v>24552</v>
      </c>
      <c r="AG107" s="48">
        <f t="shared" si="9"/>
        <v>24552</v>
      </c>
      <c r="AH107" s="48">
        <f t="shared" si="9"/>
        <v>14612</v>
      </c>
      <c r="AI107" s="48">
        <f t="shared" si="9"/>
        <v>9940</v>
      </c>
      <c r="AJ107" s="48">
        <f t="shared" si="9"/>
        <v>0</v>
      </c>
      <c r="AK107" s="48">
        <f t="shared" si="9"/>
        <v>0</v>
      </c>
      <c r="AL107" s="48">
        <f t="shared" si="9"/>
        <v>0</v>
      </c>
    </row>
    <row r="108" spans="1:38" s="3" customFormat="1" ht="15" customHeight="1" x14ac:dyDescent="0.25">
      <c r="A108" s="52"/>
      <c r="B108" s="50"/>
      <c r="C108" s="51" t="s">
        <v>96</v>
      </c>
      <c r="D108" s="48">
        <f>[1]cargo!Y108</f>
        <v>39720.520000000004</v>
      </c>
      <c r="E108" s="48">
        <f>[1]cargo!Z108</f>
        <v>12927.939999999999</v>
      </c>
      <c r="F108" s="48">
        <f>[1]cargo!AA108</f>
        <v>1902.83</v>
      </c>
      <c r="G108" s="48">
        <f>[1]cargo!AB108</f>
        <v>11025.109999999999</v>
      </c>
      <c r="H108" s="48">
        <f>[1]cargo!AC108</f>
        <v>26792.58</v>
      </c>
      <c r="I108" s="48">
        <f>[1]cargo!AD108</f>
        <v>26792.58</v>
      </c>
      <c r="J108" s="48">
        <f>[1]cargo!AE108</f>
        <v>0</v>
      </c>
      <c r="K108" s="48">
        <f>[1]cargo!BA108</f>
        <v>70448.09</v>
      </c>
      <c r="L108" s="48">
        <f>[1]cargo!BB108</f>
        <v>9591.09</v>
      </c>
      <c r="M108" s="48">
        <f>[1]cargo!BC108</f>
        <v>102</v>
      </c>
      <c r="N108" s="48">
        <f>[1]cargo!BD108</f>
        <v>9489.09</v>
      </c>
      <c r="O108" s="48">
        <f>[1]cargo!BE108</f>
        <v>60857</v>
      </c>
      <c r="P108" s="48">
        <f>[1]cargo!BF108</f>
        <v>60857</v>
      </c>
      <c r="Q108" s="48">
        <f>[1]cargo!BG108</f>
        <v>0</v>
      </c>
      <c r="R108" s="48">
        <f>[1]cargo!CC108</f>
        <v>0</v>
      </c>
      <c r="S108" s="48">
        <f>[1]cargo!CD108</f>
        <v>0</v>
      </c>
      <c r="T108" s="48">
        <f>[1]cargo!CE108</f>
        <v>0</v>
      </c>
      <c r="U108" s="48">
        <f>[1]cargo!CF108</f>
        <v>0</v>
      </c>
      <c r="V108" s="48">
        <f>[1]cargo!CG108</f>
        <v>0</v>
      </c>
      <c r="W108" s="48">
        <f>[1]cargo!CH108</f>
        <v>0</v>
      </c>
      <c r="X108" s="48">
        <f>[1]cargo!CI108</f>
        <v>0</v>
      </c>
      <c r="Y108" s="48">
        <f>[1]cargo!DE108</f>
        <v>0</v>
      </c>
      <c r="Z108" s="48">
        <f>[1]cargo!DF108</f>
        <v>0</v>
      </c>
      <c r="AA108" s="48">
        <f>[1]cargo!DG108</f>
        <v>0</v>
      </c>
      <c r="AB108" s="48">
        <f>[1]cargo!DH108</f>
        <v>0</v>
      </c>
      <c r="AC108" s="48">
        <f>[1]cargo!DI108</f>
        <v>0</v>
      </c>
      <c r="AD108" s="48">
        <f>[1]cargo!DJ108</f>
        <v>0</v>
      </c>
      <c r="AE108" s="48">
        <f>[1]cargo!DK108</f>
        <v>0</v>
      </c>
      <c r="AF108" s="48">
        <f t="shared" si="9"/>
        <v>110168.61</v>
      </c>
      <c r="AG108" s="48">
        <f t="shared" si="9"/>
        <v>22519.03</v>
      </c>
      <c r="AH108" s="48">
        <f t="shared" si="9"/>
        <v>2004.83</v>
      </c>
      <c r="AI108" s="48">
        <f t="shared" si="9"/>
        <v>20514.199999999997</v>
      </c>
      <c r="AJ108" s="48">
        <f t="shared" si="9"/>
        <v>87649.58</v>
      </c>
      <c r="AK108" s="48">
        <f t="shared" si="9"/>
        <v>87649.58</v>
      </c>
      <c r="AL108" s="48">
        <f t="shared" si="9"/>
        <v>0</v>
      </c>
    </row>
    <row r="109" spans="1:38" s="3" customFormat="1" ht="15" customHeight="1" x14ac:dyDescent="0.25">
      <c r="A109" s="52"/>
      <c r="B109" s="50"/>
      <c r="C109" s="54" t="s">
        <v>97</v>
      </c>
      <c r="D109" s="48">
        <f>[1]cargo!Y109</f>
        <v>3800.4899999999984</v>
      </c>
      <c r="E109" s="48">
        <f>[1]cargo!Z109</f>
        <v>3800.4899999999984</v>
      </c>
      <c r="F109" s="48">
        <f>[1]cargo!AA109</f>
        <v>0</v>
      </c>
      <c r="G109" s="48">
        <f>[1]cargo!AB109</f>
        <v>3800.4899999999984</v>
      </c>
      <c r="H109" s="48">
        <f>[1]cargo!AC109</f>
        <v>0</v>
      </c>
      <c r="I109" s="48">
        <f>[1]cargo!AD109</f>
        <v>0</v>
      </c>
      <c r="J109" s="48">
        <f>[1]cargo!AE109</f>
        <v>0</v>
      </c>
      <c r="K109" s="48">
        <f>[1]cargo!BA109</f>
        <v>4606.6900000000005</v>
      </c>
      <c r="L109" s="48">
        <f>[1]cargo!BB109</f>
        <v>4606.6900000000005</v>
      </c>
      <c r="M109" s="48">
        <f>[1]cargo!BC109</f>
        <v>0</v>
      </c>
      <c r="N109" s="48">
        <f>[1]cargo!BD109</f>
        <v>4606.6900000000005</v>
      </c>
      <c r="O109" s="48">
        <f>[1]cargo!BE109</f>
        <v>0</v>
      </c>
      <c r="P109" s="48">
        <f>[1]cargo!BF109</f>
        <v>0</v>
      </c>
      <c r="Q109" s="48">
        <f>[1]cargo!BG109</f>
        <v>0</v>
      </c>
      <c r="R109" s="48">
        <f>[1]cargo!CC109</f>
        <v>0</v>
      </c>
      <c r="S109" s="48">
        <f>[1]cargo!CD109</f>
        <v>0</v>
      </c>
      <c r="T109" s="48">
        <f>[1]cargo!CE109</f>
        <v>0</v>
      </c>
      <c r="U109" s="48">
        <f>[1]cargo!CF109</f>
        <v>0</v>
      </c>
      <c r="V109" s="48">
        <f>[1]cargo!CG109</f>
        <v>0</v>
      </c>
      <c r="W109" s="48">
        <f>[1]cargo!CH109</f>
        <v>0</v>
      </c>
      <c r="X109" s="48">
        <f>[1]cargo!CI109</f>
        <v>0</v>
      </c>
      <c r="Y109" s="48">
        <f>[1]cargo!DE109</f>
        <v>0</v>
      </c>
      <c r="Z109" s="48">
        <f>[1]cargo!DF109</f>
        <v>0</v>
      </c>
      <c r="AA109" s="48">
        <f>[1]cargo!DG109</f>
        <v>0</v>
      </c>
      <c r="AB109" s="48">
        <f>[1]cargo!DH109</f>
        <v>0</v>
      </c>
      <c r="AC109" s="48">
        <f>[1]cargo!DI109</f>
        <v>0</v>
      </c>
      <c r="AD109" s="48">
        <f>[1]cargo!DJ109</f>
        <v>0</v>
      </c>
      <c r="AE109" s="48">
        <f>[1]cargo!DK109</f>
        <v>0</v>
      </c>
      <c r="AF109" s="48">
        <f t="shared" si="9"/>
        <v>8407.1799999999985</v>
      </c>
      <c r="AG109" s="48">
        <f t="shared" si="9"/>
        <v>8407.1799999999985</v>
      </c>
      <c r="AH109" s="48">
        <f t="shared" si="9"/>
        <v>0</v>
      </c>
      <c r="AI109" s="48">
        <f t="shared" si="9"/>
        <v>8407.1799999999985</v>
      </c>
      <c r="AJ109" s="48">
        <f t="shared" si="9"/>
        <v>0</v>
      </c>
      <c r="AK109" s="48">
        <f t="shared" si="9"/>
        <v>0</v>
      </c>
      <c r="AL109" s="48">
        <f t="shared" si="9"/>
        <v>0</v>
      </c>
    </row>
    <row r="110" spans="1:38" s="3" customFormat="1" ht="15" customHeight="1" x14ac:dyDescent="0.25">
      <c r="A110" s="52"/>
      <c r="B110" s="50"/>
      <c r="C110" s="54" t="s">
        <v>98</v>
      </c>
      <c r="D110" s="48">
        <f>[1]cargo!Y110</f>
        <v>35605.990000000005</v>
      </c>
      <c r="E110" s="48">
        <f>[1]cargo!Z110</f>
        <v>8813.41</v>
      </c>
      <c r="F110" s="48">
        <f>[1]cargo!AA110</f>
        <v>1745.81</v>
      </c>
      <c r="G110" s="48">
        <f>[1]cargo!AB110</f>
        <v>7067.6</v>
      </c>
      <c r="H110" s="48">
        <f>[1]cargo!AC110</f>
        <v>26792.58</v>
      </c>
      <c r="I110" s="48">
        <f>[1]cargo!AD110</f>
        <v>26792.58</v>
      </c>
      <c r="J110" s="48">
        <f>[1]cargo!AE110</f>
        <v>0</v>
      </c>
      <c r="K110" s="48">
        <f>[1]cargo!BA110</f>
        <v>65841.399999999994</v>
      </c>
      <c r="L110" s="48">
        <f>[1]cargo!BB110</f>
        <v>4984.3999999999996</v>
      </c>
      <c r="M110" s="48">
        <f>[1]cargo!BC110</f>
        <v>102</v>
      </c>
      <c r="N110" s="48">
        <f>[1]cargo!BD110</f>
        <v>4882.3999999999996</v>
      </c>
      <c r="O110" s="48">
        <f>[1]cargo!BE110</f>
        <v>60857</v>
      </c>
      <c r="P110" s="48">
        <f>[1]cargo!BF110</f>
        <v>60857</v>
      </c>
      <c r="Q110" s="48">
        <f>[1]cargo!BG110</f>
        <v>0</v>
      </c>
      <c r="R110" s="48">
        <f>[1]cargo!CC110</f>
        <v>0</v>
      </c>
      <c r="S110" s="48">
        <f>[1]cargo!CD110</f>
        <v>0</v>
      </c>
      <c r="T110" s="48">
        <f>[1]cargo!CE110</f>
        <v>0</v>
      </c>
      <c r="U110" s="48">
        <f>[1]cargo!CF110</f>
        <v>0</v>
      </c>
      <c r="V110" s="48">
        <f>[1]cargo!CG110</f>
        <v>0</v>
      </c>
      <c r="W110" s="48">
        <f>[1]cargo!CH110</f>
        <v>0</v>
      </c>
      <c r="X110" s="48">
        <f>[1]cargo!CI110</f>
        <v>0</v>
      </c>
      <c r="Y110" s="48">
        <f>[1]cargo!DE110</f>
        <v>0</v>
      </c>
      <c r="Z110" s="48">
        <f>[1]cargo!DF110</f>
        <v>0</v>
      </c>
      <c r="AA110" s="48">
        <f>[1]cargo!DG110</f>
        <v>0</v>
      </c>
      <c r="AB110" s="48">
        <f>[1]cargo!DH110</f>
        <v>0</v>
      </c>
      <c r="AC110" s="48">
        <f>[1]cargo!DI110</f>
        <v>0</v>
      </c>
      <c r="AD110" s="48">
        <f>[1]cargo!DJ110</f>
        <v>0</v>
      </c>
      <c r="AE110" s="48">
        <f>[1]cargo!DK110</f>
        <v>0</v>
      </c>
      <c r="AF110" s="48">
        <f t="shared" si="9"/>
        <v>101447.39</v>
      </c>
      <c r="AG110" s="48">
        <f t="shared" si="9"/>
        <v>13797.81</v>
      </c>
      <c r="AH110" s="48">
        <f t="shared" si="9"/>
        <v>1847.81</v>
      </c>
      <c r="AI110" s="48">
        <f t="shared" si="9"/>
        <v>11950</v>
      </c>
      <c r="AJ110" s="48">
        <f t="shared" si="9"/>
        <v>87649.58</v>
      </c>
      <c r="AK110" s="48">
        <f t="shared" si="9"/>
        <v>87649.58</v>
      </c>
      <c r="AL110" s="48">
        <f t="shared" si="9"/>
        <v>0</v>
      </c>
    </row>
    <row r="111" spans="1:38" s="3" customFormat="1" ht="15" customHeight="1" x14ac:dyDescent="0.25">
      <c r="A111" s="52"/>
      <c r="B111" s="50"/>
      <c r="C111" s="54" t="s">
        <v>99</v>
      </c>
      <c r="D111" s="48">
        <f>[1]cargo!Y111</f>
        <v>314.04000000000002</v>
      </c>
      <c r="E111" s="48">
        <f>[1]cargo!Z111</f>
        <v>314.04000000000002</v>
      </c>
      <c r="F111" s="48">
        <f>[1]cargo!AA111</f>
        <v>157.02000000000001</v>
      </c>
      <c r="G111" s="48">
        <f>[1]cargo!AB111</f>
        <v>157.02000000000001</v>
      </c>
      <c r="H111" s="48">
        <f>[1]cargo!AC111</f>
        <v>0</v>
      </c>
      <c r="I111" s="48">
        <f>[1]cargo!AD111</f>
        <v>0</v>
      </c>
      <c r="J111" s="48">
        <f>[1]cargo!AE111</f>
        <v>0</v>
      </c>
      <c r="K111" s="48">
        <f>[1]cargo!BA111</f>
        <v>0</v>
      </c>
      <c r="L111" s="48">
        <f>[1]cargo!BB111</f>
        <v>0</v>
      </c>
      <c r="M111" s="48">
        <f>[1]cargo!BC111</f>
        <v>0</v>
      </c>
      <c r="N111" s="48">
        <f>[1]cargo!BD111</f>
        <v>0</v>
      </c>
      <c r="O111" s="48">
        <f>[1]cargo!BE111</f>
        <v>0</v>
      </c>
      <c r="P111" s="48">
        <f>[1]cargo!BF111</f>
        <v>0</v>
      </c>
      <c r="Q111" s="48">
        <f>[1]cargo!BG111</f>
        <v>0</v>
      </c>
      <c r="R111" s="48">
        <f>[1]cargo!CC111</f>
        <v>0</v>
      </c>
      <c r="S111" s="48">
        <f>[1]cargo!CD111</f>
        <v>0</v>
      </c>
      <c r="T111" s="48">
        <f>[1]cargo!CE111</f>
        <v>0</v>
      </c>
      <c r="U111" s="48">
        <f>[1]cargo!CF111</f>
        <v>0</v>
      </c>
      <c r="V111" s="48">
        <f>[1]cargo!CG111</f>
        <v>0</v>
      </c>
      <c r="W111" s="48">
        <f>[1]cargo!CH111</f>
        <v>0</v>
      </c>
      <c r="X111" s="48">
        <f>[1]cargo!CI111</f>
        <v>0</v>
      </c>
      <c r="Y111" s="48">
        <f>[1]cargo!DE111</f>
        <v>0</v>
      </c>
      <c r="Z111" s="48">
        <f>[1]cargo!DF111</f>
        <v>0</v>
      </c>
      <c r="AA111" s="48">
        <f>[1]cargo!DG111</f>
        <v>0</v>
      </c>
      <c r="AB111" s="48">
        <f>[1]cargo!DH111</f>
        <v>0</v>
      </c>
      <c r="AC111" s="48">
        <f>[1]cargo!DI111</f>
        <v>0</v>
      </c>
      <c r="AD111" s="48">
        <f>[1]cargo!DJ111</f>
        <v>0</v>
      </c>
      <c r="AE111" s="48">
        <f>[1]cargo!DK111</f>
        <v>0</v>
      </c>
      <c r="AF111" s="48">
        <f t="shared" si="9"/>
        <v>314.04000000000002</v>
      </c>
      <c r="AG111" s="48">
        <f t="shared" si="9"/>
        <v>314.04000000000002</v>
      </c>
      <c r="AH111" s="48">
        <f t="shared" si="9"/>
        <v>157.02000000000001</v>
      </c>
      <c r="AI111" s="48">
        <f t="shared" si="9"/>
        <v>157.02000000000001</v>
      </c>
      <c r="AJ111" s="48">
        <f t="shared" si="9"/>
        <v>0</v>
      </c>
      <c r="AK111" s="48">
        <f t="shared" si="9"/>
        <v>0</v>
      </c>
      <c r="AL111" s="48">
        <f t="shared" si="9"/>
        <v>0</v>
      </c>
    </row>
    <row r="112" spans="1:38" s="3" customFormat="1" ht="15" customHeight="1" x14ac:dyDescent="0.25">
      <c r="A112" s="52"/>
      <c r="B112" s="50"/>
      <c r="C112" s="51" t="s">
        <v>100</v>
      </c>
      <c r="D112" s="48">
        <f>[1]cargo!Y112</f>
        <v>40320.65</v>
      </c>
      <c r="E112" s="48">
        <f>SUM(E113:E115)</f>
        <v>40320.65</v>
      </c>
      <c r="F112" s="48">
        <f>[1]cargo!AA112</f>
        <v>40106.25</v>
      </c>
      <c r="G112" s="48">
        <f>[1]cargo!AB112</f>
        <v>214.4</v>
      </c>
      <c r="H112" s="48">
        <f>[1]cargo!AC112</f>
        <v>0</v>
      </c>
      <c r="I112" s="48">
        <f>[1]cargo!AD112</f>
        <v>0</v>
      </c>
      <c r="J112" s="48">
        <f>[1]cargo!AE112</f>
        <v>0</v>
      </c>
      <c r="K112" s="48">
        <f>[1]cargo!BA112</f>
        <v>38402.379999999997</v>
      </c>
      <c r="L112" s="48">
        <f>[1]cargo!BB112</f>
        <v>38402.379999999997</v>
      </c>
      <c r="M112" s="48">
        <f>[1]cargo!BC112</f>
        <v>38277.979999999996</v>
      </c>
      <c r="N112" s="48">
        <f>[1]cargo!BD112</f>
        <v>124.4</v>
      </c>
      <c r="O112" s="48">
        <f>[1]cargo!BE112</f>
        <v>0</v>
      </c>
      <c r="P112" s="48">
        <f>[1]cargo!BF112</f>
        <v>0</v>
      </c>
      <c r="Q112" s="48">
        <f>[1]cargo!BG112</f>
        <v>0</v>
      </c>
      <c r="R112" s="48">
        <f>[1]cargo!CC112</f>
        <v>0</v>
      </c>
      <c r="S112" s="48">
        <f>[1]cargo!CD112</f>
        <v>0</v>
      </c>
      <c r="T112" s="48">
        <f>[1]cargo!CE112</f>
        <v>0</v>
      </c>
      <c r="U112" s="48">
        <f>[1]cargo!CF112</f>
        <v>0</v>
      </c>
      <c r="V112" s="48">
        <f>[1]cargo!CG112</f>
        <v>0</v>
      </c>
      <c r="W112" s="48">
        <f>[1]cargo!CH112</f>
        <v>0</v>
      </c>
      <c r="X112" s="48">
        <f>[1]cargo!CI112</f>
        <v>0</v>
      </c>
      <c r="Y112" s="48">
        <f>[1]cargo!DE112</f>
        <v>0</v>
      </c>
      <c r="Z112" s="48">
        <f>[1]cargo!DF112</f>
        <v>0</v>
      </c>
      <c r="AA112" s="48">
        <f>[1]cargo!DG112</f>
        <v>0</v>
      </c>
      <c r="AB112" s="48">
        <f>[1]cargo!DH112</f>
        <v>0</v>
      </c>
      <c r="AC112" s="48">
        <f>[1]cargo!DI112</f>
        <v>0</v>
      </c>
      <c r="AD112" s="48">
        <f>[1]cargo!DJ112</f>
        <v>0</v>
      </c>
      <c r="AE112" s="48">
        <f>[1]cargo!DK112</f>
        <v>0</v>
      </c>
      <c r="AF112" s="48">
        <f t="shared" si="9"/>
        <v>78723.03</v>
      </c>
      <c r="AG112" s="48">
        <f t="shared" si="9"/>
        <v>78723.03</v>
      </c>
      <c r="AH112" s="48">
        <f t="shared" si="9"/>
        <v>78384.23</v>
      </c>
      <c r="AI112" s="48">
        <f t="shared" si="9"/>
        <v>338.8</v>
      </c>
      <c r="AJ112" s="48">
        <f t="shared" si="9"/>
        <v>0</v>
      </c>
      <c r="AK112" s="48">
        <f t="shared" si="9"/>
        <v>0</v>
      </c>
      <c r="AL112" s="48">
        <f t="shared" si="9"/>
        <v>0</v>
      </c>
    </row>
    <row r="113" spans="1:38" s="3" customFormat="1" ht="15" customHeight="1" x14ac:dyDescent="0.25">
      <c r="A113" s="52"/>
      <c r="B113" s="50"/>
      <c r="C113" s="54" t="s">
        <v>101</v>
      </c>
      <c r="D113" s="48">
        <f>[1]cargo!Y113</f>
        <v>1975.85</v>
      </c>
      <c r="E113" s="48">
        <f>[1]cargo!Z113</f>
        <v>1975.85</v>
      </c>
      <c r="F113" s="48">
        <f>[1]cargo!AA113</f>
        <v>1975.85</v>
      </c>
      <c r="G113" s="48">
        <f>[1]cargo!AB113</f>
        <v>0</v>
      </c>
      <c r="H113" s="48">
        <f>[1]cargo!AC113</f>
        <v>0</v>
      </c>
      <c r="I113" s="48">
        <f>[1]cargo!AD113</f>
        <v>0</v>
      </c>
      <c r="J113" s="48">
        <f>[1]cargo!AE113</f>
        <v>0</v>
      </c>
      <c r="K113" s="48">
        <f>[1]cargo!BA113</f>
        <v>2136.1399999999994</v>
      </c>
      <c r="L113" s="48">
        <f>[1]cargo!BB113</f>
        <v>2136.1399999999994</v>
      </c>
      <c r="M113" s="48">
        <f>[1]cargo!BC113</f>
        <v>2136.1399999999994</v>
      </c>
      <c r="N113" s="48">
        <f>[1]cargo!BD113</f>
        <v>0</v>
      </c>
      <c r="O113" s="48">
        <f>[1]cargo!BE113</f>
        <v>0</v>
      </c>
      <c r="P113" s="48">
        <f>[1]cargo!BF113</f>
        <v>0</v>
      </c>
      <c r="Q113" s="48">
        <f>[1]cargo!BG113</f>
        <v>0</v>
      </c>
      <c r="R113" s="48">
        <f>[1]cargo!CC113</f>
        <v>0</v>
      </c>
      <c r="S113" s="48">
        <f>[1]cargo!CD113</f>
        <v>0</v>
      </c>
      <c r="T113" s="48">
        <f>[1]cargo!CE113</f>
        <v>0</v>
      </c>
      <c r="U113" s="48">
        <f>[1]cargo!CF113</f>
        <v>0</v>
      </c>
      <c r="V113" s="48">
        <f>[1]cargo!CG113</f>
        <v>0</v>
      </c>
      <c r="W113" s="48">
        <f>[1]cargo!CH113</f>
        <v>0</v>
      </c>
      <c r="X113" s="48">
        <f>[1]cargo!CI113</f>
        <v>0</v>
      </c>
      <c r="Y113" s="48">
        <f>[1]cargo!DE113</f>
        <v>0</v>
      </c>
      <c r="Z113" s="48">
        <f>[1]cargo!DF113</f>
        <v>0</v>
      </c>
      <c r="AA113" s="48">
        <f>[1]cargo!DG113</f>
        <v>0</v>
      </c>
      <c r="AB113" s="48">
        <f>[1]cargo!DH113</f>
        <v>0</v>
      </c>
      <c r="AC113" s="48">
        <f>[1]cargo!DI113</f>
        <v>0</v>
      </c>
      <c r="AD113" s="48">
        <f>[1]cargo!DJ113</f>
        <v>0</v>
      </c>
      <c r="AE113" s="48">
        <f>[1]cargo!DK113</f>
        <v>0</v>
      </c>
      <c r="AF113" s="48">
        <f t="shared" si="9"/>
        <v>4111.99</v>
      </c>
      <c r="AG113" s="48">
        <f t="shared" si="9"/>
        <v>4111.99</v>
      </c>
      <c r="AH113" s="48">
        <f t="shared" si="9"/>
        <v>4111.99</v>
      </c>
      <c r="AI113" s="48">
        <f t="shared" si="9"/>
        <v>0</v>
      </c>
      <c r="AJ113" s="48">
        <f t="shared" si="9"/>
        <v>0</v>
      </c>
      <c r="AK113" s="48">
        <f t="shared" si="9"/>
        <v>0</v>
      </c>
      <c r="AL113" s="48">
        <f t="shared" si="9"/>
        <v>0</v>
      </c>
    </row>
    <row r="114" spans="1:38" s="3" customFormat="1" ht="15" customHeight="1" x14ac:dyDescent="0.25">
      <c r="A114" s="52"/>
      <c r="B114" s="50"/>
      <c r="C114" s="54" t="s">
        <v>102</v>
      </c>
      <c r="D114" s="48">
        <f>[1]cargo!Y114</f>
        <v>38344.800000000003</v>
      </c>
      <c r="E114" s="48">
        <f>[1]cargo!Z114</f>
        <v>38344.800000000003</v>
      </c>
      <c r="F114" s="48">
        <f>[1]cargo!AA114</f>
        <v>38130.400000000001</v>
      </c>
      <c r="G114" s="48">
        <f>[1]cargo!AB114</f>
        <v>214.4</v>
      </c>
      <c r="H114" s="48">
        <f>[1]cargo!AC114</f>
        <v>0</v>
      </c>
      <c r="I114" s="48">
        <f>[1]cargo!AD114</f>
        <v>0</v>
      </c>
      <c r="J114" s="48">
        <f>[1]cargo!AE114</f>
        <v>0</v>
      </c>
      <c r="K114" s="48">
        <f>[1]cargo!BA114</f>
        <v>36266.239999999998</v>
      </c>
      <c r="L114" s="48">
        <f>[1]cargo!BB114</f>
        <v>36266.239999999998</v>
      </c>
      <c r="M114" s="48">
        <f>[1]cargo!BC114</f>
        <v>36141.839999999997</v>
      </c>
      <c r="N114" s="48">
        <f>[1]cargo!BD114</f>
        <v>124.4</v>
      </c>
      <c r="O114" s="48">
        <f>[1]cargo!BE114</f>
        <v>0</v>
      </c>
      <c r="P114" s="48">
        <f>[1]cargo!BF114</f>
        <v>0</v>
      </c>
      <c r="Q114" s="48">
        <f>[1]cargo!BG114</f>
        <v>0</v>
      </c>
      <c r="R114" s="48">
        <f>[1]cargo!CC114</f>
        <v>0</v>
      </c>
      <c r="S114" s="48">
        <f>[1]cargo!CD114</f>
        <v>0</v>
      </c>
      <c r="T114" s="48">
        <f>[1]cargo!CE114</f>
        <v>0</v>
      </c>
      <c r="U114" s="48">
        <f>[1]cargo!CF114</f>
        <v>0</v>
      </c>
      <c r="V114" s="48">
        <f>[1]cargo!CG114</f>
        <v>0</v>
      </c>
      <c r="W114" s="48">
        <f>[1]cargo!CH114</f>
        <v>0</v>
      </c>
      <c r="X114" s="48">
        <f>[1]cargo!CI114</f>
        <v>0</v>
      </c>
      <c r="Y114" s="48">
        <f>[1]cargo!DE114</f>
        <v>0</v>
      </c>
      <c r="Z114" s="48">
        <f>[1]cargo!DF114</f>
        <v>0</v>
      </c>
      <c r="AA114" s="48">
        <f>[1]cargo!DG114</f>
        <v>0</v>
      </c>
      <c r="AB114" s="48">
        <f>[1]cargo!DH114</f>
        <v>0</v>
      </c>
      <c r="AC114" s="48">
        <f>[1]cargo!DI114</f>
        <v>0</v>
      </c>
      <c r="AD114" s="48">
        <f>[1]cargo!DJ114</f>
        <v>0</v>
      </c>
      <c r="AE114" s="48">
        <f>[1]cargo!DK114</f>
        <v>0</v>
      </c>
      <c r="AF114" s="48">
        <f t="shared" si="9"/>
        <v>74611.040000000008</v>
      </c>
      <c r="AG114" s="48">
        <f t="shared" si="9"/>
        <v>74611.040000000008</v>
      </c>
      <c r="AH114" s="48">
        <f t="shared" si="9"/>
        <v>74272.239999999991</v>
      </c>
      <c r="AI114" s="48">
        <f t="shared" si="9"/>
        <v>338.8</v>
      </c>
      <c r="AJ114" s="48">
        <f t="shared" si="9"/>
        <v>0</v>
      </c>
      <c r="AK114" s="48">
        <f t="shared" si="9"/>
        <v>0</v>
      </c>
      <c r="AL114" s="48">
        <f t="shared" si="9"/>
        <v>0</v>
      </c>
    </row>
    <row r="115" spans="1:38" s="3" customFormat="1" ht="15" customHeight="1" x14ac:dyDescent="0.25">
      <c r="A115" s="52"/>
      <c r="B115" s="50"/>
      <c r="C115" s="54" t="s">
        <v>103</v>
      </c>
      <c r="D115" s="48">
        <f>[1]cargo!Y115</f>
        <v>0</v>
      </c>
      <c r="E115" s="48">
        <f>[1]cargo!Z115</f>
        <v>0</v>
      </c>
      <c r="F115" s="48">
        <f>[1]cargo!AA115</f>
        <v>0</v>
      </c>
      <c r="G115" s="48">
        <f>[1]cargo!AB115</f>
        <v>0</v>
      </c>
      <c r="H115" s="48">
        <f>[1]cargo!AC115</f>
        <v>0</v>
      </c>
      <c r="I115" s="48">
        <f>[1]cargo!AD115</f>
        <v>0</v>
      </c>
      <c r="J115" s="48">
        <f>[1]cargo!AE115</f>
        <v>0</v>
      </c>
      <c r="K115" s="48">
        <f>[1]cargo!BA115</f>
        <v>0</v>
      </c>
      <c r="L115" s="48">
        <f>[1]cargo!BB115</f>
        <v>0</v>
      </c>
      <c r="M115" s="48">
        <f>[1]cargo!BC115</f>
        <v>0</v>
      </c>
      <c r="N115" s="48">
        <f>[1]cargo!BD115</f>
        <v>0</v>
      </c>
      <c r="O115" s="48">
        <f>[1]cargo!BE115</f>
        <v>0</v>
      </c>
      <c r="P115" s="48">
        <f>[1]cargo!BF115</f>
        <v>0</v>
      </c>
      <c r="Q115" s="48">
        <f>[1]cargo!BG115</f>
        <v>0</v>
      </c>
      <c r="R115" s="48">
        <f>[1]cargo!CC115</f>
        <v>0</v>
      </c>
      <c r="S115" s="48">
        <f>[1]cargo!CD115</f>
        <v>0</v>
      </c>
      <c r="T115" s="48">
        <f>[1]cargo!CE115</f>
        <v>0</v>
      </c>
      <c r="U115" s="48">
        <f>[1]cargo!CF115</f>
        <v>0</v>
      </c>
      <c r="V115" s="48">
        <f>[1]cargo!CG115</f>
        <v>0</v>
      </c>
      <c r="W115" s="48">
        <f>[1]cargo!CH115</f>
        <v>0</v>
      </c>
      <c r="X115" s="48">
        <f>[1]cargo!CI115</f>
        <v>0</v>
      </c>
      <c r="Y115" s="48">
        <f>[1]cargo!DE115</f>
        <v>0</v>
      </c>
      <c r="Z115" s="48">
        <f>[1]cargo!DF115</f>
        <v>0</v>
      </c>
      <c r="AA115" s="48">
        <f>[1]cargo!DG115</f>
        <v>0</v>
      </c>
      <c r="AB115" s="48">
        <f>[1]cargo!DH115</f>
        <v>0</v>
      </c>
      <c r="AC115" s="48">
        <f>[1]cargo!DI115</f>
        <v>0</v>
      </c>
      <c r="AD115" s="48">
        <f>[1]cargo!DJ115</f>
        <v>0</v>
      </c>
      <c r="AE115" s="48">
        <f>[1]cargo!DK115</f>
        <v>0</v>
      </c>
      <c r="AF115" s="48">
        <f t="shared" si="9"/>
        <v>0</v>
      </c>
      <c r="AG115" s="48">
        <f t="shared" si="9"/>
        <v>0</v>
      </c>
      <c r="AH115" s="48">
        <f t="shared" si="9"/>
        <v>0</v>
      </c>
      <c r="AI115" s="48">
        <f t="shared" si="9"/>
        <v>0</v>
      </c>
      <c r="AJ115" s="48">
        <f t="shared" si="9"/>
        <v>0</v>
      </c>
      <c r="AK115" s="48">
        <f t="shared" si="9"/>
        <v>0</v>
      </c>
      <c r="AL115" s="48">
        <f t="shared" si="9"/>
        <v>0</v>
      </c>
    </row>
    <row r="116" spans="1:38" s="3" customFormat="1" ht="15" customHeight="1" x14ac:dyDescent="0.25">
      <c r="A116" s="52"/>
      <c r="B116" s="50"/>
      <c r="C116" s="51" t="s">
        <v>52</v>
      </c>
      <c r="D116" s="48">
        <f>[1]cargo!Y116</f>
        <v>80382.53</v>
      </c>
      <c r="E116" s="48">
        <f>[1]cargo!Z116</f>
        <v>71517.47</v>
      </c>
      <c r="F116" s="48">
        <f>[1]cargo!AA116</f>
        <v>65392.090000000004</v>
      </c>
      <c r="G116" s="48">
        <f>[1]cargo!AB116</f>
        <v>6125.38</v>
      </c>
      <c r="H116" s="48">
        <f>[1]cargo!AC116</f>
        <v>8865.06</v>
      </c>
      <c r="I116" s="48">
        <f>[1]cargo!AD116</f>
        <v>8865.06</v>
      </c>
      <c r="J116" s="48">
        <f>[1]cargo!AE116</f>
        <v>0</v>
      </c>
      <c r="K116" s="48">
        <f>[1]cargo!BA116</f>
        <v>79206.490000000005</v>
      </c>
      <c r="L116" s="48">
        <f>[1]cargo!BB116</f>
        <v>70170.16</v>
      </c>
      <c r="M116" s="48">
        <f>[1]cargo!BC116</f>
        <v>68593.180000000008</v>
      </c>
      <c r="N116" s="48">
        <f>[1]cargo!BD116</f>
        <v>1576.98</v>
      </c>
      <c r="O116" s="48">
        <f>[1]cargo!BE116</f>
        <v>9036.33</v>
      </c>
      <c r="P116" s="48">
        <f>[1]cargo!BF116</f>
        <v>9036.33</v>
      </c>
      <c r="Q116" s="48">
        <f>[1]cargo!BG116</f>
        <v>0</v>
      </c>
      <c r="R116" s="48">
        <f>[1]cargo!CC116</f>
        <v>0</v>
      </c>
      <c r="S116" s="48">
        <f>[1]cargo!CD116</f>
        <v>0</v>
      </c>
      <c r="T116" s="48">
        <f>[1]cargo!CE116</f>
        <v>0</v>
      </c>
      <c r="U116" s="48">
        <f>[1]cargo!CF116</f>
        <v>0</v>
      </c>
      <c r="V116" s="48">
        <f>[1]cargo!CG116</f>
        <v>0</v>
      </c>
      <c r="W116" s="48">
        <f>[1]cargo!CH116</f>
        <v>0</v>
      </c>
      <c r="X116" s="48">
        <f>[1]cargo!CI116</f>
        <v>0</v>
      </c>
      <c r="Y116" s="48">
        <f>[1]cargo!DE116</f>
        <v>0</v>
      </c>
      <c r="Z116" s="48">
        <f>[1]cargo!DF116</f>
        <v>0</v>
      </c>
      <c r="AA116" s="48">
        <f>[1]cargo!DG116</f>
        <v>0</v>
      </c>
      <c r="AB116" s="48">
        <f>[1]cargo!DH116</f>
        <v>0</v>
      </c>
      <c r="AC116" s="48">
        <f>[1]cargo!DI116</f>
        <v>0</v>
      </c>
      <c r="AD116" s="48">
        <f>[1]cargo!DJ116</f>
        <v>0</v>
      </c>
      <c r="AE116" s="48">
        <f>[1]cargo!DK116</f>
        <v>0</v>
      </c>
      <c r="AF116" s="48">
        <f t="shared" si="9"/>
        <v>159589.02000000002</v>
      </c>
      <c r="AG116" s="48">
        <f t="shared" si="9"/>
        <v>141687.63</v>
      </c>
      <c r="AH116" s="48">
        <f t="shared" si="9"/>
        <v>133985.27000000002</v>
      </c>
      <c r="AI116" s="48">
        <f t="shared" si="9"/>
        <v>7702.3600000000006</v>
      </c>
      <c r="AJ116" s="48">
        <f t="shared" si="9"/>
        <v>17901.39</v>
      </c>
      <c r="AK116" s="48">
        <f t="shared" si="9"/>
        <v>17901.39</v>
      </c>
      <c r="AL116" s="48">
        <f t="shared" si="9"/>
        <v>0</v>
      </c>
    </row>
    <row r="117" spans="1:38" s="3" customFormat="1" ht="15" customHeight="1" x14ac:dyDescent="0.25">
      <c r="A117" s="52"/>
      <c r="B117" s="50"/>
      <c r="C117" s="51" t="s">
        <v>26</v>
      </c>
      <c r="D117" s="48">
        <f>[1]cargo!Y117</f>
        <v>403757.27</v>
      </c>
      <c r="E117" s="48">
        <f>[1]cargo!Z117</f>
        <v>354910.69</v>
      </c>
      <c r="F117" s="48">
        <f>[1]cargo!AA117</f>
        <v>88735.45</v>
      </c>
      <c r="G117" s="48">
        <f>[1]cargo!AB117</f>
        <v>266175.24</v>
      </c>
      <c r="H117" s="48">
        <f>[1]cargo!AC117</f>
        <v>48846.58</v>
      </c>
      <c r="I117" s="48">
        <f>[1]cargo!AD117</f>
        <v>26345.200000000001</v>
      </c>
      <c r="J117" s="48">
        <f>[1]cargo!AE117</f>
        <v>22501.379999999997</v>
      </c>
      <c r="K117" s="48">
        <f>[1]cargo!BA117</f>
        <v>527865.31000000006</v>
      </c>
      <c r="L117" s="48">
        <f>[1]cargo!BB117</f>
        <v>471497.11000000004</v>
      </c>
      <c r="M117" s="48">
        <f>[1]cargo!BC117</f>
        <v>110582.84000000001</v>
      </c>
      <c r="N117" s="48">
        <f>[1]cargo!BD117</f>
        <v>360914.27</v>
      </c>
      <c r="O117" s="48">
        <f>[1]cargo!BE117</f>
        <v>56368.200000000004</v>
      </c>
      <c r="P117" s="48">
        <f>[1]cargo!BF117</f>
        <v>52672.83</v>
      </c>
      <c r="Q117" s="48">
        <f>[1]cargo!BG117</f>
        <v>3695.37</v>
      </c>
      <c r="R117" s="48">
        <f>[1]cargo!CC117</f>
        <v>0</v>
      </c>
      <c r="S117" s="48">
        <f>[1]cargo!CD117</f>
        <v>0</v>
      </c>
      <c r="T117" s="48">
        <f>[1]cargo!CE117</f>
        <v>0</v>
      </c>
      <c r="U117" s="48">
        <f>[1]cargo!CF117</f>
        <v>0</v>
      </c>
      <c r="V117" s="48">
        <f>[1]cargo!CG117</f>
        <v>0</v>
      </c>
      <c r="W117" s="48">
        <f>[1]cargo!CH117</f>
        <v>0</v>
      </c>
      <c r="X117" s="48">
        <f>[1]cargo!CI117</f>
        <v>0</v>
      </c>
      <c r="Y117" s="48">
        <f>[1]cargo!DE117</f>
        <v>0</v>
      </c>
      <c r="Z117" s="48">
        <f>[1]cargo!DF117</f>
        <v>0</v>
      </c>
      <c r="AA117" s="48">
        <f>[1]cargo!DG117</f>
        <v>0</v>
      </c>
      <c r="AB117" s="48">
        <f>[1]cargo!DH117</f>
        <v>0</v>
      </c>
      <c r="AC117" s="48">
        <f>[1]cargo!DI117</f>
        <v>0</v>
      </c>
      <c r="AD117" s="48">
        <f>[1]cargo!DJ117</f>
        <v>0</v>
      </c>
      <c r="AE117" s="48">
        <f>[1]cargo!DK117</f>
        <v>0</v>
      </c>
      <c r="AF117" s="48">
        <f t="shared" si="9"/>
        <v>931622.58000000007</v>
      </c>
      <c r="AG117" s="48">
        <f t="shared" si="9"/>
        <v>826407.8</v>
      </c>
      <c r="AH117" s="48">
        <f t="shared" si="9"/>
        <v>199318.29</v>
      </c>
      <c r="AI117" s="48">
        <f t="shared" si="9"/>
        <v>627089.51</v>
      </c>
      <c r="AJ117" s="48">
        <f t="shared" si="9"/>
        <v>105214.78</v>
      </c>
      <c r="AK117" s="48">
        <f t="shared" si="9"/>
        <v>79018.03</v>
      </c>
      <c r="AL117" s="48">
        <f t="shared" si="9"/>
        <v>26196.749999999996</v>
      </c>
    </row>
    <row r="118" spans="1:38" s="3" customFormat="1" ht="15" customHeight="1" x14ac:dyDescent="0.25">
      <c r="A118" s="52"/>
      <c r="B118" s="50"/>
      <c r="C118" s="54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spans="1:38" s="3" customFormat="1" ht="15" customHeight="1" x14ac:dyDescent="0.25">
      <c r="A119" s="49"/>
      <c r="B119" s="50" t="s">
        <v>104</v>
      </c>
      <c r="C119" s="51"/>
      <c r="D119" s="48">
        <f>[1]cargo!Y119</f>
        <v>2325327.1397199999</v>
      </c>
      <c r="E119" s="48">
        <f>[1]cargo!Z119</f>
        <v>792173.96471999993</v>
      </c>
      <c r="F119" s="48">
        <f>[1]cargo!AA119</f>
        <v>702276.71851999988</v>
      </c>
      <c r="G119" s="48">
        <f>[1]cargo!AB119</f>
        <v>89897.246200000009</v>
      </c>
      <c r="H119" s="48">
        <f>[1]cargo!AC119</f>
        <v>1533153.175</v>
      </c>
      <c r="I119" s="48">
        <f>[1]cargo!AD119</f>
        <v>253965.84</v>
      </c>
      <c r="J119" s="48">
        <f>[1]cargo!AE119</f>
        <v>1279187.335</v>
      </c>
      <c r="K119" s="48">
        <f>[1]cargo!BA119</f>
        <v>2571438.8866799995</v>
      </c>
      <c r="L119" s="48">
        <f>[1]cargo!BB119</f>
        <v>879007.47167999996</v>
      </c>
      <c r="M119" s="48">
        <f>[1]cargo!BC119</f>
        <v>795455.64767999994</v>
      </c>
      <c r="N119" s="48">
        <f>[1]cargo!BD119</f>
        <v>83551.823999999993</v>
      </c>
      <c r="O119" s="48">
        <f>[1]cargo!BE119</f>
        <v>1692431.4149999998</v>
      </c>
      <c r="P119" s="48">
        <f>[1]cargo!BF119</f>
        <v>473778.92</v>
      </c>
      <c r="Q119" s="48">
        <f>[1]cargo!BG119</f>
        <v>1218652.4949999999</v>
      </c>
      <c r="R119" s="48">
        <f>[1]cargo!CC119</f>
        <v>0</v>
      </c>
      <c r="S119" s="48">
        <f>[1]cargo!CD119</f>
        <v>0</v>
      </c>
      <c r="T119" s="48">
        <f>[1]cargo!CE119</f>
        <v>0</v>
      </c>
      <c r="U119" s="48">
        <f>[1]cargo!CF119</f>
        <v>0</v>
      </c>
      <c r="V119" s="48">
        <f>[1]cargo!CG119</f>
        <v>0</v>
      </c>
      <c r="W119" s="48">
        <f>[1]cargo!CH119</f>
        <v>0</v>
      </c>
      <c r="X119" s="48">
        <f>[1]cargo!CI119</f>
        <v>0</v>
      </c>
      <c r="Y119" s="48">
        <f>[1]cargo!DE119</f>
        <v>0</v>
      </c>
      <c r="Z119" s="48">
        <f>[1]cargo!DF119</f>
        <v>0</v>
      </c>
      <c r="AA119" s="48">
        <f>[1]cargo!DG119</f>
        <v>0</v>
      </c>
      <c r="AB119" s="48">
        <f>[1]cargo!DH119</f>
        <v>0</v>
      </c>
      <c r="AC119" s="48">
        <f>[1]cargo!DI119</f>
        <v>0</v>
      </c>
      <c r="AD119" s="48">
        <f>[1]cargo!DJ119</f>
        <v>0</v>
      </c>
      <c r="AE119" s="48">
        <f>[1]cargo!DK119</f>
        <v>0</v>
      </c>
      <c r="AF119" s="48">
        <f t="shared" ref="AF119:AL134" si="10">D119+K119+R119+Y119</f>
        <v>4896766.0263999999</v>
      </c>
      <c r="AG119" s="48">
        <f t="shared" si="10"/>
        <v>1671181.4364</v>
      </c>
      <c r="AH119" s="48">
        <f t="shared" si="10"/>
        <v>1497732.3661999998</v>
      </c>
      <c r="AI119" s="48">
        <f t="shared" si="10"/>
        <v>173449.07020000002</v>
      </c>
      <c r="AJ119" s="48">
        <f t="shared" si="10"/>
        <v>3225584.59</v>
      </c>
      <c r="AK119" s="48">
        <f t="shared" si="10"/>
        <v>727744.76</v>
      </c>
      <c r="AL119" s="48">
        <f t="shared" si="10"/>
        <v>2497839.83</v>
      </c>
    </row>
    <row r="120" spans="1:38" s="3" customFormat="1" ht="15" customHeight="1" x14ac:dyDescent="0.25">
      <c r="A120" s="52"/>
      <c r="B120" s="50"/>
      <c r="C120" s="51" t="s">
        <v>105</v>
      </c>
      <c r="D120" s="48">
        <f>[1]cargo!Y120</f>
        <v>411334.55</v>
      </c>
      <c r="E120" s="48">
        <f>[1]cargo!Z120</f>
        <v>348834.55</v>
      </c>
      <c r="F120" s="48">
        <f>[1]cargo!AA120</f>
        <v>312440.98</v>
      </c>
      <c r="G120" s="48">
        <f>[1]cargo!AB120</f>
        <v>36393.57</v>
      </c>
      <c r="H120" s="48">
        <f>[1]cargo!AC120</f>
        <v>62500</v>
      </c>
      <c r="I120" s="48">
        <f>[1]cargo!AD120</f>
        <v>62500</v>
      </c>
      <c r="J120" s="48">
        <f>[1]cargo!AE120</f>
        <v>0</v>
      </c>
      <c r="K120" s="48">
        <f>[1]cargo!BA120</f>
        <v>407104</v>
      </c>
      <c r="L120" s="48">
        <f>[1]cargo!BB120</f>
        <v>338737.45</v>
      </c>
      <c r="M120" s="48">
        <f>[1]cargo!BC120</f>
        <v>299143.57</v>
      </c>
      <c r="N120" s="48">
        <f>[1]cargo!BD120</f>
        <v>39593.879999999997</v>
      </c>
      <c r="O120" s="48">
        <f>[1]cargo!BE120</f>
        <v>68366.55</v>
      </c>
      <c r="P120" s="48">
        <f>[1]cargo!BF120</f>
        <v>68046.86</v>
      </c>
      <c r="Q120" s="48">
        <f>[1]cargo!BG120</f>
        <v>319.69</v>
      </c>
      <c r="R120" s="48">
        <f>[1]cargo!CC120</f>
        <v>0</v>
      </c>
      <c r="S120" s="48">
        <f>[1]cargo!CD120</f>
        <v>0</v>
      </c>
      <c r="T120" s="48">
        <f>[1]cargo!CE120</f>
        <v>0</v>
      </c>
      <c r="U120" s="48">
        <f>[1]cargo!CF120</f>
        <v>0</v>
      </c>
      <c r="V120" s="48">
        <f>[1]cargo!CG120</f>
        <v>0</v>
      </c>
      <c r="W120" s="48">
        <f>[1]cargo!CH120</f>
        <v>0</v>
      </c>
      <c r="X120" s="48">
        <f>[1]cargo!CI120</f>
        <v>0</v>
      </c>
      <c r="Y120" s="48">
        <f>[1]cargo!DE120</f>
        <v>0</v>
      </c>
      <c r="Z120" s="48">
        <f>[1]cargo!DF120</f>
        <v>0</v>
      </c>
      <c r="AA120" s="48">
        <f>[1]cargo!DG120</f>
        <v>0</v>
      </c>
      <c r="AB120" s="48">
        <f>[1]cargo!DH120</f>
        <v>0</v>
      </c>
      <c r="AC120" s="48">
        <f>[1]cargo!DI120</f>
        <v>0</v>
      </c>
      <c r="AD120" s="48">
        <f>[1]cargo!DJ120</f>
        <v>0</v>
      </c>
      <c r="AE120" s="48">
        <f>[1]cargo!DK120</f>
        <v>0</v>
      </c>
      <c r="AF120" s="48">
        <f t="shared" si="10"/>
        <v>818438.55</v>
      </c>
      <c r="AG120" s="48">
        <f t="shared" si="10"/>
        <v>687572</v>
      </c>
      <c r="AH120" s="48">
        <f t="shared" si="10"/>
        <v>611584.55000000005</v>
      </c>
      <c r="AI120" s="48">
        <f t="shared" si="10"/>
        <v>75987.45</v>
      </c>
      <c r="AJ120" s="48">
        <f t="shared" si="10"/>
        <v>130866.55</v>
      </c>
      <c r="AK120" s="48">
        <f t="shared" si="10"/>
        <v>130546.86</v>
      </c>
      <c r="AL120" s="48">
        <f t="shared" si="10"/>
        <v>319.69</v>
      </c>
    </row>
    <row r="121" spans="1:38" s="3" customFormat="1" ht="15" customHeight="1" x14ac:dyDescent="0.25">
      <c r="A121" s="52"/>
      <c r="B121" s="50"/>
      <c r="C121" s="54" t="s">
        <v>106</v>
      </c>
      <c r="D121" s="48">
        <f>[1]cargo!Y121</f>
        <v>49147.140000000007</v>
      </c>
      <c r="E121" s="48">
        <f>[1]cargo!Z121</f>
        <v>49147.140000000007</v>
      </c>
      <c r="F121" s="48">
        <f>[1]cargo!AA121</f>
        <v>42336.240000000005</v>
      </c>
      <c r="G121" s="48">
        <f>[1]cargo!AB121</f>
        <v>6810.9</v>
      </c>
      <c r="H121" s="48">
        <f>[1]cargo!AC121</f>
        <v>0</v>
      </c>
      <c r="I121" s="48">
        <f>[1]cargo!AD121</f>
        <v>0</v>
      </c>
      <c r="J121" s="48">
        <f>[1]cargo!AE121</f>
        <v>0</v>
      </c>
      <c r="K121" s="48">
        <f>[1]cargo!BA121</f>
        <v>50984</v>
      </c>
      <c r="L121" s="48">
        <f>[1]cargo!BB121</f>
        <v>50984</v>
      </c>
      <c r="M121" s="48">
        <f>[1]cargo!BC121</f>
        <v>40333.4</v>
      </c>
      <c r="N121" s="48">
        <f>[1]cargo!BD121</f>
        <v>10650.6</v>
      </c>
      <c r="O121" s="48">
        <f>[1]cargo!BE121</f>
        <v>0</v>
      </c>
      <c r="P121" s="48">
        <f>[1]cargo!BF121</f>
        <v>0</v>
      </c>
      <c r="Q121" s="48">
        <f>[1]cargo!BG121</f>
        <v>0</v>
      </c>
      <c r="R121" s="48">
        <f>[1]cargo!CC121</f>
        <v>0</v>
      </c>
      <c r="S121" s="48">
        <f>[1]cargo!CD121</f>
        <v>0</v>
      </c>
      <c r="T121" s="48">
        <f>[1]cargo!CE121</f>
        <v>0</v>
      </c>
      <c r="U121" s="48">
        <f>[1]cargo!CF121</f>
        <v>0</v>
      </c>
      <c r="V121" s="48">
        <f>[1]cargo!CG121</f>
        <v>0</v>
      </c>
      <c r="W121" s="48">
        <f>[1]cargo!CH121</f>
        <v>0</v>
      </c>
      <c r="X121" s="48">
        <f>[1]cargo!CI121</f>
        <v>0</v>
      </c>
      <c r="Y121" s="48">
        <f>[1]cargo!DE121</f>
        <v>0</v>
      </c>
      <c r="Z121" s="48">
        <f>[1]cargo!DF121</f>
        <v>0</v>
      </c>
      <c r="AA121" s="48">
        <f>[1]cargo!DG121</f>
        <v>0</v>
      </c>
      <c r="AB121" s="48">
        <f>[1]cargo!DH121</f>
        <v>0</v>
      </c>
      <c r="AC121" s="48">
        <f>[1]cargo!DI121</f>
        <v>0</v>
      </c>
      <c r="AD121" s="48">
        <f>[1]cargo!DJ121</f>
        <v>0</v>
      </c>
      <c r="AE121" s="48">
        <f>[1]cargo!DK121</f>
        <v>0</v>
      </c>
      <c r="AF121" s="48">
        <f t="shared" si="10"/>
        <v>100131.14000000001</v>
      </c>
      <c r="AG121" s="48">
        <f t="shared" si="10"/>
        <v>100131.14000000001</v>
      </c>
      <c r="AH121" s="48">
        <f t="shared" si="10"/>
        <v>82669.640000000014</v>
      </c>
      <c r="AI121" s="48">
        <f t="shared" si="10"/>
        <v>17461.5</v>
      </c>
      <c r="AJ121" s="48">
        <f t="shared" si="10"/>
        <v>0</v>
      </c>
      <c r="AK121" s="48">
        <f t="shared" si="10"/>
        <v>0</v>
      </c>
      <c r="AL121" s="48">
        <f t="shared" si="10"/>
        <v>0</v>
      </c>
    </row>
    <row r="122" spans="1:38" s="3" customFormat="1" ht="15" customHeight="1" x14ac:dyDescent="0.25">
      <c r="A122" s="52"/>
      <c r="B122" s="50"/>
      <c r="C122" s="54" t="s">
        <v>105</v>
      </c>
      <c r="D122" s="48">
        <f>[1]cargo!Y122</f>
        <v>362187.41</v>
      </c>
      <c r="E122" s="48">
        <f>[1]cargo!Z122</f>
        <v>299687.40999999997</v>
      </c>
      <c r="F122" s="48">
        <f>[1]cargo!AA122</f>
        <v>270104.74</v>
      </c>
      <c r="G122" s="48">
        <f>[1]cargo!AB122</f>
        <v>29582.67</v>
      </c>
      <c r="H122" s="48">
        <f>[1]cargo!AC122</f>
        <v>62500</v>
      </c>
      <c r="I122" s="48">
        <f>[1]cargo!AD122</f>
        <v>62500</v>
      </c>
      <c r="J122" s="48">
        <f>[1]cargo!AE122</f>
        <v>0</v>
      </c>
      <c r="K122" s="48">
        <f>[1]cargo!BA122</f>
        <v>356120</v>
      </c>
      <c r="L122" s="48">
        <f>[1]cargo!BB122</f>
        <v>287753.45</v>
      </c>
      <c r="M122" s="48">
        <f>[1]cargo!BC122</f>
        <v>258810.17</v>
      </c>
      <c r="N122" s="48">
        <f>[1]cargo!BD122</f>
        <v>28943.279999999999</v>
      </c>
      <c r="O122" s="48">
        <f>[1]cargo!BE122</f>
        <v>68366.55</v>
      </c>
      <c r="P122" s="48">
        <f>[1]cargo!BF122</f>
        <v>68046.86</v>
      </c>
      <c r="Q122" s="48">
        <f>[1]cargo!BG122</f>
        <v>319.69</v>
      </c>
      <c r="R122" s="48">
        <f>[1]cargo!CC122</f>
        <v>0</v>
      </c>
      <c r="S122" s="48">
        <f>[1]cargo!CD122</f>
        <v>0</v>
      </c>
      <c r="T122" s="48">
        <f>[1]cargo!CE122</f>
        <v>0</v>
      </c>
      <c r="U122" s="48">
        <f>[1]cargo!CF122</f>
        <v>0</v>
      </c>
      <c r="V122" s="48">
        <f>[1]cargo!CG122</f>
        <v>0</v>
      </c>
      <c r="W122" s="48">
        <f>[1]cargo!CH122</f>
        <v>0</v>
      </c>
      <c r="X122" s="48">
        <f>[1]cargo!CI122</f>
        <v>0</v>
      </c>
      <c r="Y122" s="48">
        <f>[1]cargo!DE122</f>
        <v>0</v>
      </c>
      <c r="Z122" s="48">
        <f>[1]cargo!DF122</f>
        <v>0</v>
      </c>
      <c r="AA122" s="48">
        <f>[1]cargo!DG122</f>
        <v>0</v>
      </c>
      <c r="AB122" s="48">
        <f>[1]cargo!DH122</f>
        <v>0</v>
      </c>
      <c r="AC122" s="48">
        <f>[1]cargo!DI122</f>
        <v>0</v>
      </c>
      <c r="AD122" s="48">
        <f>[1]cargo!DJ122</f>
        <v>0</v>
      </c>
      <c r="AE122" s="48">
        <f>[1]cargo!DK122</f>
        <v>0</v>
      </c>
      <c r="AF122" s="48">
        <f t="shared" si="10"/>
        <v>718307.40999999992</v>
      </c>
      <c r="AG122" s="48">
        <f t="shared" si="10"/>
        <v>587440.86</v>
      </c>
      <c r="AH122" s="48">
        <f t="shared" si="10"/>
        <v>528914.91</v>
      </c>
      <c r="AI122" s="48">
        <f t="shared" si="10"/>
        <v>58525.95</v>
      </c>
      <c r="AJ122" s="48">
        <f t="shared" si="10"/>
        <v>130866.55</v>
      </c>
      <c r="AK122" s="48">
        <f t="shared" si="10"/>
        <v>130546.86</v>
      </c>
      <c r="AL122" s="48">
        <f t="shared" si="10"/>
        <v>319.69</v>
      </c>
    </row>
    <row r="123" spans="1:38" s="3" customFormat="1" ht="15" customHeight="1" x14ac:dyDescent="0.25">
      <c r="A123" s="52"/>
      <c r="B123" s="50"/>
      <c r="C123" s="54" t="s">
        <v>107</v>
      </c>
      <c r="D123" s="48">
        <f>[1]cargo!Y123</f>
        <v>0</v>
      </c>
      <c r="E123" s="48">
        <f>[1]cargo!Z123</f>
        <v>0</v>
      </c>
      <c r="F123" s="48">
        <f>[1]cargo!AA123</f>
        <v>0</v>
      </c>
      <c r="G123" s="48">
        <f>[1]cargo!AB123</f>
        <v>0</v>
      </c>
      <c r="H123" s="48">
        <f>[1]cargo!AC123</f>
        <v>0</v>
      </c>
      <c r="I123" s="48">
        <f>[1]cargo!AD123</f>
        <v>0</v>
      </c>
      <c r="J123" s="48">
        <f>[1]cargo!AE123</f>
        <v>0</v>
      </c>
      <c r="K123" s="48">
        <f>[1]cargo!BA123</f>
        <v>0</v>
      </c>
      <c r="L123" s="48">
        <f>[1]cargo!BB123</f>
        <v>0</v>
      </c>
      <c r="M123" s="48">
        <f>[1]cargo!BC123</f>
        <v>0</v>
      </c>
      <c r="N123" s="48">
        <f>[1]cargo!BD123</f>
        <v>0</v>
      </c>
      <c r="O123" s="48">
        <f>[1]cargo!BE123</f>
        <v>0</v>
      </c>
      <c r="P123" s="48">
        <f>[1]cargo!BF123</f>
        <v>0</v>
      </c>
      <c r="Q123" s="48">
        <f>[1]cargo!BG123</f>
        <v>0</v>
      </c>
      <c r="R123" s="48">
        <f>[1]cargo!CC123</f>
        <v>0</v>
      </c>
      <c r="S123" s="48">
        <f>[1]cargo!CD123</f>
        <v>0</v>
      </c>
      <c r="T123" s="48">
        <f>[1]cargo!CE123</f>
        <v>0</v>
      </c>
      <c r="U123" s="48">
        <f>[1]cargo!CF123</f>
        <v>0</v>
      </c>
      <c r="V123" s="48">
        <f>[1]cargo!CG123</f>
        <v>0</v>
      </c>
      <c r="W123" s="48">
        <f>[1]cargo!CH123</f>
        <v>0</v>
      </c>
      <c r="X123" s="48">
        <f>[1]cargo!CI123</f>
        <v>0</v>
      </c>
      <c r="Y123" s="48">
        <f>[1]cargo!DE123</f>
        <v>0</v>
      </c>
      <c r="Z123" s="48">
        <f>[1]cargo!DF123</f>
        <v>0</v>
      </c>
      <c r="AA123" s="48">
        <f>[1]cargo!DG123</f>
        <v>0</v>
      </c>
      <c r="AB123" s="48">
        <f>[1]cargo!DH123</f>
        <v>0</v>
      </c>
      <c r="AC123" s="48">
        <f>[1]cargo!DI123</f>
        <v>0</v>
      </c>
      <c r="AD123" s="48">
        <f>[1]cargo!DJ123</f>
        <v>0</v>
      </c>
      <c r="AE123" s="48">
        <f>[1]cargo!DK123</f>
        <v>0</v>
      </c>
      <c r="AF123" s="48">
        <f t="shared" si="10"/>
        <v>0</v>
      </c>
      <c r="AG123" s="48">
        <f t="shared" si="10"/>
        <v>0</v>
      </c>
      <c r="AH123" s="48">
        <f t="shared" si="10"/>
        <v>0</v>
      </c>
      <c r="AI123" s="48">
        <f t="shared" si="10"/>
        <v>0</v>
      </c>
      <c r="AJ123" s="48">
        <f t="shared" si="10"/>
        <v>0</v>
      </c>
      <c r="AK123" s="48">
        <f t="shared" si="10"/>
        <v>0</v>
      </c>
      <c r="AL123" s="48">
        <f t="shared" si="10"/>
        <v>0</v>
      </c>
    </row>
    <row r="124" spans="1:38" s="3" customFormat="1" ht="15" customHeight="1" x14ac:dyDescent="0.25">
      <c r="A124" s="52"/>
      <c r="B124" s="50"/>
      <c r="C124" s="51" t="s">
        <v>108</v>
      </c>
      <c r="D124" s="48">
        <f>[1]cargo!Y124</f>
        <v>33381.33</v>
      </c>
      <c r="E124" s="48">
        <f>[1]cargo!Z124</f>
        <v>33381.33</v>
      </c>
      <c r="F124" s="48">
        <f>[1]cargo!AA124</f>
        <v>20761.22</v>
      </c>
      <c r="G124" s="48">
        <f>[1]cargo!AB124</f>
        <v>12620.11</v>
      </c>
      <c r="H124" s="48">
        <f>[1]cargo!AC124</f>
        <v>0</v>
      </c>
      <c r="I124" s="48">
        <f>[1]cargo!AD124</f>
        <v>0</v>
      </c>
      <c r="J124" s="48">
        <f>[1]cargo!AE124</f>
        <v>0</v>
      </c>
      <c r="K124" s="48">
        <f>[1]cargo!BA124</f>
        <v>35424.58</v>
      </c>
      <c r="L124" s="48">
        <f>[1]cargo!BB124</f>
        <v>35424.58</v>
      </c>
      <c r="M124" s="48">
        <f>[1]cargo!BC124</f>
        <v>18459.980000000003</v>
      </c>
      <c r="N124" s="48">
        <f>[1]cargo!BD124</f>
        <v>16964.599999999999</v>
      </c>
      <c r="O124" s="48">
        <f>[1]cargo!BE124</f>
        <v>0</v>
      </c>
      <c r="P124" s="48">
        <f>[1]cargo!BF124</f>
        <v>0</v>
      </c>
      <c r="Q124" s="48">
        <f>[1]cargo!BG124</f>
        <v>0</v>
      </c>
      <c r="R124" s="48">
        <f>[1]cargo!CC124</f>
        <v>0</v>
      </c>
      <c r="S124" s="48">
        <f>[1]cargo!CD124</f>
        <v>0</v>
      </c>
      <c r="T124" s="48">
        <f>[1]cargo!CE124</f>
        <v>0</v>
      </c>
      <c r="U124" s="48">
        <f>[1]cargo!CF124</f>
        <v>0</v>
      </c>
      <c r="V124" s="48">
        <f>[1]cargo!CG124</f>
        <v>0</v>
      </c>
      <c r="W124" s="48">
        <f>[1]cargo!CH124</f>
        <v>0</v>
      </c>
      <c r="X124" s="48">
        <f>[1]cargo!CI124</f>
        <v>0</v>
      </c>
      <c r="Y124" s="48">
        <f>[1]cargo!DE124</f>
        <v>0</v>
      </c>
      <c r="Z124" s="48">
        <f>[1]cargo!DF124</f>
        <v>0</v>
      </c>
      <c r="AA124" s="48">
        <f>[1]cargo!DG124</f>
        <v>0</v>
      </c>
      <c r="AB124" s="48">
        <f>[1]cargo!DH124</f>
        <v>0</v>
      </c>
      <c r="AC124" s="48">
        <f>[1]cargo!DI124</f>
        <v>0</v>
      </c>
      <c r="AD124" s="48">
        <f>[1]cargo!DJ124</f>
        <v>0</v>
      </c>
      <c r="AE124" s="48">
        <f>[1]cargo!DK124</f>
        <v>0</v>
      </c>
      <c r="AF124" s="48">
        <f t="shared" si="10"/>
        <v>68805.91</v>
      </c>
      <c r="AG124" s="48">
        <f t="shared" si="10"/>
        <v>68805.91</v>
      </c>
      <c r="AH124" s="48">
        <f t="shared" si="10"/>
        <v>39221.200000000004</v>
      </c>
      <c r="AI124" s="48">
        <f t="shared" si="10"/>
        <v>29584.71</v>
      </c>
      <c r="AJ124" s="48">
        <f t="shared" si="10"/>
        <v>0</v>
      </c>
      <c r="AK124" s="48">
        <f t="shared" si="10"/>
        <v>0</v>
      </c>
      <c r="AL124" s="48">
        <f t="shared" si="10"/>
        <v>0</v>
      </c>
    </row>
    <row r="125" spans="1:38" s="3" customFormat="1" ht="15" customHeight="1" x14ac:dyDescent="0.25">
      <c r="A125" s="52"/>
      <c r="B125" s="50"/>
      <c r="C125" s="54" t="s">
        <v>109</v>
      </c>
      <c r="D125" s="48">
        <f>[1]cargo!Y125</f>
        <v>33381.33</v>
      </c>
      <c r="E125" s="48">
        <f>[1]cargo!Z125</f>
        <v>33381.33</v>
      </c>
      <c r="F125" s="48">
        <f>[1]cargo!AA125</f>
        <v>20761.22</v>
      </c>
      <c r="G125" s="48">
        <f>[1]cargo!AB125</f>
        <v>12620.11</v>
      </c>
      <c r="H125" s="48">
        <f>[1]cargo!AC125</f>
        <v>0</v>
      </c>
      <c r="I125" s="48">
        <f>[1]cargo!AD125</f>
        <v>0</v>
      </c>
      <c r="J125" s="48">
        <f>[1]cargo!AE125</f>
        <v>0</v>
      </c>
      <c r="K125" s="48">
        <f>[1]cargo!BA125</f>
        <v>35424.58</v>
      </c>
      <c r="L125" s="48">
        <f>[1]cargo!BB125</f>
        <v>35424.58</v>
      </c>
      <c r="M125" s="48">
        <f>[1]cargo!BC125</f>
        <v>18459.980000000003</v>
      </c>
      <c r="N125" s="48">
        <f>[1]cargo!BD125</f>
        <v>16964.599999999999</v>
      </c>
      <c r="O125" s="48">
        <f>[1]cargo!BE125</f>
        <v>0</v>
      </c>
      <c r="P125" s="48">
        <f>[1]cargo!BF125</f>
        <v>0</v>
      </c>
      <c r="Q125" s="48">
        <f>[1]cargo!BG125</f>
        <v>0</v>
      </c>
      <c r="R125" s="48">
        <f>[1]cargo!CC125</f>
        <v>0</v>
      </c>
      <c r="S125" s="48">
        <f>[1]cargo!CD125</f>
        <v>0</v>
      </c>
      <c r="T125" s="48">
        <f>[1]cargo!CE125</f>
        <v>0</v>
      </c>
      <c r="U125" s="48">
        <f>[1]cargo!CF125</f>
        <v>0</v>
      </c>
      <c r="V125" s="48">
        <f>[1]cargo!CG125</f>
        <v>0</v>
      </c>
      <c r="W125" s="48">
        <f>[1]cargo!CH125</f>
        <v>0</v>
      </c>
      <c r="X125" s="48">
        <f>[1]cargo!CI125</f>
        <v>0</v>
      </c>
      <c r="Y125" s="48">
        <f>[1]cargo!DE125</f>
        <v>0</v>
      </c>
      <c r="Z125" s="48">
        <f>[1]cargo!DF125</f>
        <v>0</v>
      </c>
      <c r="AA125" s="48">
        <f>[1]cargo!DG125</f>
        <v>0</v>
      </c>
      <c r="AB125" s="48">
        <f>[1]cargo!DH125</f>
        <v>0</v>
      </c>
      <c r="AC125" s="48">
        <f>[1]cargo!DI125</f>
        <v>0</v>
      </c>
      <c r="AD125" s="48">
        <f>[1]cargo!DJ125</f>
        <v>0</v>
      </c>
      <c r="AE125" s="48">
        <f>[1]cargo!DK125</f>
        <v>0</v>
      </c>
      <c r="AF125" s="48">
        <f t="shared" si="10"/>
        <v>68805.91</v>
      </c>
      <c r="AG125" s="48">
        <f t="shared" si="10"/>
        <v>68805.91</v>
      </c>
      <c r="AH125" s="48">
        <f t="shared" si="10"/>
        <v>39221.200000000004</v>
      </c>
      <c r="AI125" s="48">
        <f t="shared" si="10"/>
        <v>29584.71</v>
      </c>
      <c r="AJ125" s="48">
        <f t="shared" si="10"/>
        <v>0</v>
      </c>
      <c r="AK125" s="48">
        <f t="shared" si="10"/>
        <v>0</v>
      </c>
      <c r="AL125" s="48">
        <f t="shared" si="10"/>
        <v>0</v>
      </c>
    </row>
    <row r="126" spans="1:38" s="3" customFormat="1" ht="15" customHeight="1" x14ac:dyDescent="0.25">
      <c r="A126" s="52"/>
      <c r="B126" s="50"/>
      <c r="C126" s="54" t="s">
        <v>110</v>
      </c>
      <c r="D126" s="48">
        <f>[1]cargo!Y126</f>
        <v>0</v>
      </c>
      <c r="E126" s="48">
        <f>[1]cargo!Z126</f>
        <v>0</v>
      </c>
      <c r="F126" s="48">
        <f>[1]cargo!AA126</f>
        <v>0</v>
      </c>
      <c r="G126" s="48">
        <f>[1]cargo!AB126</f>
        <v>0</v>
      </c>
      <c r="H126" s="48">
        <f>[1]cargo!AC126</f>
        <v>0</v>
      </c>
      <c r="I126" s="48">
        <f>[1]cargo!AD126</f>
        <v>0</v>
      </c>
      <c r="J126" s="48">
        <f>[1]cargo!AE126</f>
        <v>0</v>
      </c>
      <c r="K126" s="48">
        <f>[1]cargo!BA126</f>
        <v>0</v>
      </c>
      <c r="L126" s="48">
        <f>[1]cargo!BB126</f>
        <v>0</v>
      </c>
      <c r="M126" s="48">
        <f>[1]cargo!BC126</f>
        <v>0</v>
      </c>
      <c r="N126" s="48">
        <f>[1]cargo!BD126</f>
        <v>0</v>
      </c>
      <c r="O126" s="48">
        <f>[1]cargo!BE126</f>
        <v>0</v>
      </c>
      <c r="P126" s="48">
        <f>[1]cargo!BF126</f>
        <v>0</v>
      </c>
      <c r="Q126" s="48">
        <f>[1]cargo!BG126</f>
        <v>0</v>
      </c>
      <c r="R126" s="48">
        <f>[1]cargo!CC126</f>
        <v>0</v>
      </c>
      <c r="S126" s="48">
        <f>[1]cargo!CD126</f>
        <v>0</v>
      </c>
      <c r="T126" s="48">
        <f>[1]cargo!CE126</f>
        <v>0</v>
      </c>
      <c r="U126" s="48">
        <f>[1]cargo!CF126</f>
        <v>0</v>
      </c>
      <c r="V126" s="48">
        <f>[1]cargo!CG126</f>
        <v>0</v>
      </c>
      <c r="W126" s="48">
        <f>[1]cargo!CH126</f>
        <v>0</v>
      </c>
      <c r="X126" s="48">
        <f>[1]cargo!CI126</f>
        <v>0</v>
      </c>
      <c r="Y126" s="48">
        <f>[1]cargo!DE126</f>
        <v>0</v>
      </c>
      <c r="Z126" s="48">
        <f>[1]cargo!DF126</f>
        <v>0</v>
      </c>
      <c r="AA126" s="48">
        <f>[1]cargo!DG126</f>
        <v>0</v>
      </c>
      <c r="AB126" s="48">
        <f>[1]cargo!DH126</f>
        <v>0</v>
      </c>
      <c r="AC126" s="48">
        <f>[1]cargo!DI126</f>
        <v>0</v>
      </c>
      <c r="AD126" s="48">
        <f>[1]cargo!DJ126</f>
        <v>0</v>
      </c>
      <c r="AE126" s="48">
        <f>[1]cargo!DK126</f>
        <v>0</v>
      </c>
      <c r="AF126" s="48">
        <f t="shared" si="10"/>
        <v>0</v>
      </c>
      <c r="AG126" s="48">
        <f t="shared" si="10"/>
        <v>0</v>
      </c>
      <c r="AH126" s="48">
        <f t="shared" si="10"/>
        <v>0</v>
      </c>
      <c r="AI126" s="48">
        <f t="shared" si="10"/>
        <v>0</v>
      </c>
      <c r="AJ126" s="48">
        <f t="shared" si="10"/>
        <v>0</v>
      </c>
      <c r="AK126" s="48">
        <f t="shared" si="10"/>
        <v>0</v>
      </c>
      <c r="AL126" s="48">
        <f t="shared" si="10"/>
        <v>0</v>
      </c>
    </row>
    <row r="127" spans="1:38" s="3" customFormat="1" ht="15" customHeight="1" x14ac:dyDescent="0.25">
      <c r="A127" s="52"/>
      <c r="B127" s="50"/>
      <c r="C127" s="51" t="s">
        <v>111</v>
      </c>
      <c r="D127" s="48">
        <f>[1]cargo!Y127</f>
        <v>81854.514999999985</v>
      </c>
      <c r="E127" s="48">
        <f>[1]cargo!Z127</f>
        <v>81854.514999999985</v>
      </c>
      <c r="F127" s="48">
        <f>[1]cargo!AA127</f>
        <v>71909.674999999988</v>
      </c>
      <c r="G127" s="48">
        <f>[1]cargo!AB127</f>
        <v>9944.84</v>
      </c>
      <c r="H127" s="48">
        <f>[1]cargo!AC127</f>
        <v>0</v>
      </c>
      <c r="I127" s="48">
        <f>[1]cargo!AD127</f>
        <v>0</v>
      </c>
      <c r="J127" s="48">
        <f>[1]cargo!AE127</f>
        <v>0</v>
      </c>
      <c r="K127" s="48">
        <f>[1]cargo!BA127</f>
        <v>90921.669999999984</v>
      </c>
      <c r="L127" s="48">
        <f>[1]cargo!BB127</f>
        <v>90921.669999999984</v>
      </c>
      <c r="M127" s="48">
        <f>[1]cargo!BC127</f>
        <v>80200.01999999999</v>
      </c>
      <c r="N127" s="48">
        <f>[1]cargo!BD127</f>
        <v>10721.650000000001</v>
      </c>
      <c r="O127" s="48">
        <f>[1]cargo!BE127</f>
        <v>0</v>
      </c>
      <c r="P127" s="48">
        <f>[1]cargo!BF127</f>
        <v>0</v>
      </c>
      <c r="Q127" s="48">
        <f>[1]cargo!BG127</f>
        <v>0</v>
      </c>
      <c r="R127" s="48">
        <f>[1]cargo!CC127</f>
        <v>0</v>
      </c>
      <c r="S127" s="48">
        <f>[1]cargo!CD127</f>
        <v>0</v>
      </c>
      <c r="T127" s="48">
        <f>[1]cargo!CE127</f>
        <v>0</v>
      </c>
      <c r="U127" s="48">
        <f>[1]cargo!CF127</f>
        <v>0</v>
      </c>
      <c r="V127" s="48">
        <f>[1]cargo!CG127</f>
        <v>0</v>
      </c>
      <c r="W127" s="48">
        <f>[1]cargo!CH127</f>
        <v>0</v>
      </c>
      <c r="X127" s="48">
        <f>[1]cargo!CI127</f>
        <v>0</v>
      </c>
      <c r="Y127" s="48">
        <f>[1]cargo!DE127</f>
        <v>0</v>
      </c>
      <c r="Z127" s="48">
        <f>[1]cargo!DF127</f>
        <v>0</v>
      </c>
      <c r="AA127" s="48">
        <f>[1]cargo!DG127</f>
        <v>0</v>
      </c>
      <c r="AB127" s="48">
        <f>[1]cargo!DH127</f>
        <v>0</v>
      </c>
      <c r="AC127" s="48">
        <f>[1]cargo!DI127</f>
        <v>0</v>
      </c>
      <c r="AD127" s="48">
        <f>[1]cargo!DJ127</f>
        <v>0</v>
      </c>
      <c r="AE127" s="48">
        <f>[1]cargo!DK127</f>
        <v>0</v>
      </c>
      <c r="AF127" s="48">
        <f t="shared" si="10"/>
        <v>172776.18499999997</v>
      </c>
      <c r="AG127" s="48">
        <f t="shared" si="10"/>
        <v>172776.18499999997</v>
      </c>
      <c r="AH127" s="48">
        <f t="shared" si="10"/>
        <v>152109.69499999998</v>
      </c>
      <c r="AI127" s="48">
        <f t="shared" si="10"/>
        <v>20666.490000000002</v>
      </c>
      <c r="AJ127" s="48">
        <f t="shared" si="10"/>
        <v>0</v>
      </c>
      <c r="AK127" s="48">
        <f t="shared" si="10"/>
        <v>0</v>
      </c>
      <c r="AL127" s="48">
        <f t="shared" si="10"/>
        <v>0</v>
      </c>
    </row>
    <row r="128" spans="1:38" s="3" customFormat="1" ht="15" customHeight="1" x14ac:dyDescent="0.25">
      <c r="A128" s="52"/>
      <c r="B128" s="50"/>
      <c r="C128" s="54" t="s">
        <v>112</v>
      </c>
      <c r="D128" s="48">
        <f>[1]cargo!Y128</f>
        <v>43677.41</v>
      </c>
      <c r="E128" s="48">
        <f>[1]cargo!Z128</f>
        <v>43677.41</v>
      </c>
      <c r="F128" s="48">
        <f>[1]cargo!AA128</f>
        <v>40158.29</v>
      </c>
      <c r="G128" s="48">
        <f>[1]cargo!AB128</f>
        <v>3519.12</v>
      </c>
      <c r="H128" s="48">
        <f>[1]cargo!AC128</f>
        <v>0</v>
      </c>
      <c r="I128" s="48">
        <f>[1]cargo!AD128</f>
        <v>0</v>
      </c>
      <c r="J128" s="48">
        <f>[1]cargo!AE128</f>
        <v>0</v>
      </c>
      <c r="K128" s="48">
        <f>[1]cargo!BA128</f>
        <v>55634.58</v>
      </c>
      <c r="L128" s="48">
        <f>[1]cargo!BB128</f>
        <v>55634.58</v>
      </c>
      <c r="M128" s="48">
        <f>[1]cargo!BC128</f>
        <v>50403.03</v>
      </c>
      <c r="N128" s="48">
        <f>[1]cargo!BD128</f>
        <v>5231.55</v>
      </c>
      <c r="O128" s="48">
        <f>[1]cargo!BE128</f>
        <v>0</v>
      </c>
      <c r="P128" s="48">
        <f>[1]cargo!BF128</f>
        <v>0</v>
      </c>
      <c r="Q128" s="48">
        <f>[1]cargo!BG128</f>
        <v>0</v>
      </c>
      <c r="R128" s="48">
        <f>[1]cargo!CC128</f>
        <v>0</v>
      </c>
      <c r="S128" s="48">
        <f>[1]cargo!CD128</f>
        <v>0</v>
      </c>
      <c r="T128" s="48">
        <f>[1]cargo!CE128</f>
        <v>0</v>
      </c>
      <c r="U128" s="48">
        <f>[1]cargo!CF128</f>
        <v>0</v>
      </c>
      <c r="V128" s="48">
        <f>[1]cargo!CG128</f>
        <v>0</v>
      </c>
      <c r="W128" s="48">
        <f>[1]cargo!CH128</f>
        <v>0</v>
      </c>
      <c r="X128" s="48">
        <f>[1]cargo!CI128</f>
        <v>0</v>
      </c>
      <c r="Y128" s="48">
        <f>[1]cargo!DE128</f>
        <v>0</v>
      </c>
      <c r="Z128" s="48">
        <f>[1]cargo!DF128</f>
        <v>0</v>
      </c>
      <c r="AA128" s="48">
        <f>[1]cargo!DG128</f>
        <v>0</v>
      </c>
      <c r="AB128" s="48">
        <f>[1]cargo!DH128</f>
        <v>0</v>
      </c>
      <c r="AC128" s="48">
        <f>[1]cargo!DI128</f>
        <v>0</v>
      </c>
      <c r="AD128" s="48">
        <f>[1]cargo!DJ128</f>
        <v>0</v>
      </c>
      <c r="AE128" s="48">
        <f>[1]cargo!DK128</f>
        <v>0</v>
      </c>
      <c r="AF128" s="48">
        <f t="shared" si="10"/>
        <v>99311.99</v>
      </c>
      <c r="AG128" s="48">
        <f t="shared" si="10"/>
        <v>99311.99</v>
      </c>
      <c r="AH128" s="48">
        <f t="shared" si="10"/>
        <v>90561.32</v>
      </c>
      <c r="AI128" s="48">
        <f t="shared" si="10"/>
        <v>8750.67</v>
      </c>
      <c r="AJ128" s="48">
        <f t="shared" si="10"/>
        <v>0</v>
      </c>
      <c r="AK128" s="48">
        <f t="shared" si="10"/>
        <v>0</v>
      </c>
      <c r="AL128" s="48">
        <f t="shared" si="10"/>
        <v>0</v>
      </c>
    </row>
    <row r="129" spans="1:38" s="3" customFormat="1" ht="15" customHeight="1" x14ac:dyDescent="0.25">
      <c r="A129" s="52"/>
      <c r="B129" s="50"/>
      <c r="C129" s="54" t="s">
        <v>113</v>
      </c>
      <c r="D129" s="48">
        <f>[1]cargo!Y129</f>
        <v>38177.104999999996</v>
      </c>
      <c r="E129" s="48">
        <f>[1]cargo!Z129</f>
        <v>38177.104999999996</v>
      </c>
      <c r="F129" s="48">
        <f>[1]cargo!AA129</f>
        <v>31751.384999999995</v>
      </c>
      <c r="G129" s="48">
        <f>[1]cargo!AB129</f>
        <v>6425.7199999999993</v>
      </c>
      <c r="H129" s="48">
        <f>[1]cargo!AC129</f>
        <v>0</v>
      </c>
      <c r="I129" s="48">
        <f>[1]cargo!AD129</f>
        <v>0</v>
      </c>
      <c r="J129" s="48">
        <f>[1]cargo!AE129</f>
        <v>0</v>
      </c>
      <c r="K129" s="48">
        <f>[1]cargo!BA129</f>
        <v>35287.089999999997</v>
      </c>
      <c r="L129" s="48">
        <f>[1]cargo!BB129</f>
        <v>35287.089999999997</v>
      </c>
      <c r="M129" s="48">
        <f>[1]cargo!BC129</f>
        <v>29796.989999999998</v>
      </c>
      <c r="N129" s="48">
        <f>[1]cargo!BD129</f>
        <v>5490.1</v>
      </c>
      <c r="O129" s="48">
        <f>[1]cargo!BE129</f>
        <v>0</v>
      </c>
      <c r="P129" s="48">
        <f>[1]cargo!BF129</f>
        <v>0</v>
      </c>
      <c r="Q129" s="48">
        <f>[1]cargo!BG129</f>
        <v>0</v>
      </c>
      <c r="R129" s="48">
        <f>[1]cargo!CC129</f>
        <v>0</v>
      </c>
      <c r="S129" s="48">
        <f>[1]cargo!CD129</f>
        <v>0</v>
      </c>
      <c r="T129" s="48">
        <f>[1]cargo!CE129</f>
        <v>0</v>
      </c>
      <c r="U129" s="48">
        <f>[1]cargo!CF129</f>
        <v>0</v>
      </c>
      <c r="V129" s="48">
        <f>[1]cargo!CG129</f>
        <v>0</v>
      </c>
      <c r="W129" s="48">
        <f>[1]cargo!CH129</f>
        <v>0</v>
      </c>
      <c r="X129" s="48">
        <f>[1]cargo!CI129</f>
        <v>0</v>
      </c>
      <c r="Y129" s="48">
        <f>[1]cargo!DE129</f>
        <v>0</v>
      </c>
      <c r="Z129" s="48">
        <f>[1]cargo!DF129</f>
        <v>0</v>
      </c>
      <c r="AA129" s="48">
        <f>[1]cargo!DG129</f>
        <v>0</v>
      </c>
      <c r="AB129" s="48">
        <f>[1]cargo!DH129</f>
        <v>0</v>
      </c>
      <c r="AC129" s="48">
        <f>[1]cargo!DI129</f>
        <v>0</v>
      </c>
      <c r="AD129" s="48">
        <f>[1]cargo!DJ129</f>
        <v>0</v>
      </c>
      <c r="AE129" s="48">
        <f>[1]cargo!DK129</f>
        <v>0</v>
      </c>
      <c r="AF129" s="48">
        <f t="shared" si="10"/>
        <v>73464.194999999992</v>
      </c>
      <c r="AG129" s="48">
        <f t="shared" si="10"/>
        <v>73464.194999999992</v>
      </c>
      <c r="AH129" s="48">
        <f t="shared" si="10"/>
        <v>61548.374999999993</v>
      </c>
      <c r="AI129" s="48">
        <f t="shared" si="10"/>
        <v>11915.82</v>
      </c>
      <c r="AJ129" s="48">
        <f t="shared" si="10"/>
        <v>0</v>
      </c>
      <c r="AK129" s="48">
        <f t="shared" si="10"/>
        <v>0</v>
      </c>
      <c r="AL129" s="48">
        <f t="shared" si="10"/>
        <v>0</v>
      </c>
    </row>
    <row r="130" spans="1:38" s="3" customFormat="1" ht="15" customHeight="1" x14ac:dyDescent="0.25">
      <c r="A130" s="52"/>
      <c r="B130" s="50"/>
      <c r="C130" s="54" t="s">
        <v>114</v>
      </c>
      <c r="D130" s="48">
        <f>[1]cargo!Y130</f>
        <v>0</v>
      </c>
      <c r="E130" s="48">
        <f>[1]cargo!Z130</f>
        <v>0</v>
      </c>
      <c r="F130" s="48">
        <f>[1]cargo!AA130</f>
        <v>0</v>
      </c>
      <c r="G130" s="48">
        <f>[1]cargo!AB130</f>
        <v>0</v>
      </c>
      <c r="H130" s="48">
        <f>[1]cargo!AC130</f>
        <v>0</v>
      </c>
      <c r="I130" s="48">
        <f>[1]cargo!AD130</f>
        <v>0</v>
      </c>
      <c r="J130" s="48">
        <f>[1]cargo!AE130</f>
        <v>0</v>
      </c>
      <c r="K130" s="48">
        <f>[1]cargo!BA130</f>
        <v>0</v>
      </c>
      <c r="L130" s="48">
        <f>[1]cargo!BB130</f>
        <v>0</v>
      </c>
      <c r="M130" s="48">
        <f>[1]cargo!BC130</f>
        <v>0</v>
      </c>
      <c r="N130" s="48">
        <f>[1]cargo!BD130</f>
        <v>0</v>
      </c>
      <c r="O130" s="48">
        <f>[1]cargo!BE130</f>
        <v>0</v>
      </c>
      <c r="P130" s="48">
        <f>[1]cargo!BF130</f>
        <v>0</v>
      </c>
      <c r="Q130" s="48">
        <f>[1]cargo!BG130</f>
        <v>0</v>
      </c>
      <c r="R130" s="48">
        <f>[1]cargo!CC130</f>
        <v>0</v>
      </c>
      <c r="S130" s="48">
        <f>[1]cargo!CD130</f>
        <v>0</v>
      </c>
      <c r="T130" s="48">
        <f>[1]cargo!CE130</f>
        <v>0</v>
      </c>
      <c r="U130" s="48">
        <f>[1]cargo!CF130</f>
        <v>0</v>
      </c>
      <c r="V130" s="48">
        <f>[1]cargo!CG130</f>
        <v>0</v>
      </c>
      <c r="W130" s="48">
        <f>[1]cargo!CH130</f>
        <v>0</v>
      </c>
      <c r="X130" s="48">
        <f>[1]cargo!CI130</f>
        <v>0</v>
      </c>
      <c r="Y130" s="48">
        <f>[1]cargo!DE130</f>
        <v>0</v>
      </c>
      <c r="Z130" s="48">
        <f>[1]cargo!DF130</f>
        <v>0</v>
      </c>
      <c r="AA130" s="48">
        <f>[1]cargo!DG130</f>
        <v>0</v>
      </c>
      <c r="AB130" s="48">
        <f>[1]cargo!DH130</f>
        <v>0</v>
      </c>
      <c r="AC130" s="48">
        <f>[1]cargo!DI130</f>
        <v>0</v>
      </c>
      <c r="AD130" s="48">
        <f>[1]cargo!DJ130</f>
        <v>0</v>
      </c>
      <c r="AE130" s="48">
        <f>[1]cargo!DK130</f>
        <v>0</v>
      </c>
      <c r="AF130" s="48">
        <f t="shared" si="10"/>
        <v>0</v>
      </c>
      <c r="AG130" s="48">
        <f t="shared" si="10"/>
        <v>0</v>
      </c>
      <c r="AH130" s="48">
        <f t="shared" si="10"/>
        <v>0</v>
      </c>
      <c r="AI130" s="48">
        <f t="shared" si="10"/>
        <v>0</v>
      </c>
      <c r="AJ130" s="48">
        <f t="shared" si="10"/>
        <v>0</v>
      </c>
      <c r="AK130" s="48">
        <f t="shared" si="10"/>
        <v>0</v>
      </c>
      <c r="AL130" s="48">
        <f t="shared" si="10"/>
        <v>0</v>
      </c>
    </row>
    <row r="131" spans="1:38" s="3" customFormat="1" ht="15" customHeight="1" x14ac:dyDescent="0.25">
      <c r="A131" s="52"/>
      <c r="B131" s="50"/>
      <c r="C131" s="51" t="s">
        <v>115</v>
      </c>
      <c r="D131" s="48">
        <f>[1]cargo!Y131</f>
        <v>8856.1400000000012</v>
      </c>
      <c r="E131" s="48">
        <f>[1]cargo!Z131</f>
        <v>8856.1400000000012</v>
      </c>
      <c r="F131" s="48">
        <f>[1]cargo!AA131</f>
        <v>8150.06</v>
      </c>
      <c r="G131" s="48">
        <f>[1]cargo!AB131</f>
        <v>706.08</v>
      </c>
      <c r="H131" s="48">
        <f>[1]cargo!AC131</f>
        <v>0</v>
      </c>
      <c r="I131" s="48">
        <f>[1]cargo!AD131</f>
        <v>0</v>
      </c>
      <c r="J131" s="48">
        <f>[1]cargo!AE131</f>
        <v>0</v>
      </c>
      <c r="K131" s="48">
        <f>[1]cargo!BA131</f>
        <v>7825.88</v>
      </c>
      <c r="L131" s="48">
        <f>[1]cargo!BB131</f>
        <v>7825.88</v>
      </c>
      <c r="M131" s="48">
        <f>[1]cargo!BC131</f>
        <v>7214.43</v>
      </c>
      <c r="N131" s="48">
        <f>[1]cargo!BD131</f>
        <v>611.45000000000005</v>
      </c>
      <c r="O131" s="48">
        <f>[1]cargo!BE131</f>
        <v>0</v>
      </c>
      <c r="P131" s="48">
        <f>[1]cargo!BF131</f>
        <v>0</v>
      </c>
      <c r="Q131" s="48">
        <f>[1]cargo!BG131</f>
        <v>0</v>
      </c>
      <c r="R131" s="48">
        <f>[1]cargo!CC131</f>
        <v>0</v>
      </c>
      <c r="S131" s="48">
        <f>[1]cargo!CD131</f>
        <v>0</v>
      </c>
      <c r="T131" s="48">
        <f>[1]cargo!CE131</f>
        <v>0</v>
      </c>
      <c r="U131" s="48">
        <f>[1]cargo!CF131</f>
        <v>0</v>
      </c>
      <c r="V131" s="48">
        <f>[1]cargo!CG131</f>
        <v>0</v>
      </c>
      <c r="W131" s="48">
        <f>[1]cargo!CH131</f>
        <v>0</v>
      </c>
      <c r="X131" s="48">
        <f>[1]cargo!CI131</f>
        <v>0</v>
      </c>
      <c r="Y131" s="48">
        <f>[1]cargo!DE131</f>
        <v>0</v>
      </c>
      <c r="Z131" s="48">
        <f>[1]cargo!DF131</f>
        <v>0</v>
      </c>
      <c r="AA131" s="48">
        <f>[1]cargo!DG131</f>
        <v>0</v>
      </c>
      <c r="AB131" s="48">
        <f>[1]cargo!DH131</f>
        <v>0</v>
      </c>
      <c r="AC131" s="48">
        <f>[1]cargo!DI131</f>
        <v>0</v>
      </c>
      <c r="AD131" s="48">
        <f>[1]cargo!DJ131</f>
        <v>0</v>
      </c>
      <c r="AE131" s="48">
        <f>[1]cargo!DK131</f>
        <v>0</v>
      </c>
      <c r="AF131" s="48">
        <f t="shared" si="10"/>
        <v>16682.02</v>
      </c>
      <c r="AG131" s="48">
        <f t="shared" si="10"/>
        <v>16682.02</v>
      </c>
      <c r="AH131" s="48">
        <f t="shared" si="10"/>
        <v>15364.490000000002</v>
      </c>
      <c r="AI131" s="48">
        <f t="shared" si="10"/>
        <v>1317.5300000000002</v>
      </c>
      <c r="AJ131" s="48">
        <f t="shared" si="10"/>
        <v>0</v>
      </c>
      <c r="AK131" s="48">
        <f t="shared" si="10"/>
        <v>0</v>
      </c>
      <c r="AL131" s="48">
        <f t="shared" si="10"/>
        <v>0</v>
      </c>
    </row>
    <row r="132" spans="1:38" s="3" customFormat="1" ht="15" customHeight="1" x14ac:dyDescent="0.25">
      <c r="A132" s="52"/>
      <c r="B132" s="50"/>
      <c r="C132" s="54" t="s">
        <v>116</v>
      </c>
      <c r="D132" s="48">
        <f>[1]cargo!Y132</f>
        <v>157.53000000000003</v>
      </c>
      <c r="E132" s="48">
        <f>[1]cargo!Z132</f>
        <v>157.53000000000003</v>
      </c>
      <c r="F132" s="48">
        <f>[1]cargo!AA132</f>
        <v>130.10000000000002</v>
      </c>
      <c r="G132" s="48">
        <f>[1]cargo!AB132</f>
        <v>27.43</v>
      </c>
      <c r="H132" s="48">
        <f>[1]cargo!AC132</f>
        <v>0</v>
      </c>
      <c r="I132" s="48">
        <f>[1]cargo!AD132</f>
        <v>0</v>
      </c>
      <c r="J132" s="48">
        <f>[1]cargo!AE132</f>
        <v>0</v>
      </c>
      <c r="K132" s="48">
        <f>[1]cargo!BA132</f>
        <v>1.73</v>
      </c>
      <c r="L132" s="48">
        <f>[1]cargo!BB132</f>
        <v>1.73</v>
      </c>
      <c r="M132" s="48">
        <f>[1]cargo!BC132</f>
        <v>1.73</v>
      </c>
      <c r="N132" s="48">
        <f>[1]cargo!BD132</f>
        <v>0</v>
      </c>
      <c r="O132" s="48">
        <f>[1]cargo!BE132</f>
        <v>0</v>
      </c>
      <c r="P132" s="48">
        <f>[1]cargo!BF132</f>
        <v>0</v>
      </c>
      <c r="Q132" s="48">
        <f>[1]cargo!BG132</f>
        <v>0</v>
      </c>
      <c r="R132" s="48">
        <f>[1]cargo!CC132</f>
        <v>0</v>
      </c>
      <c r="S132" s="48">
        <f>[1]cargo!CD132</f>
        <v>0</v>
      </c>
      <c r="T132" s="48">
        <f>[1]cargo!CE132</f>
        <v>0</v>
      </c>
      <c r="U132" s="48">
        <f>[1]cargo!CF132</f>
        <v>0</v>
      </c>
      <c r="V132" s="48">
        <f>[1]cargo!CG132</f>
        <v>0</v>
      </c>
      <c r="W132" s="48">
        <f>[1]cargo!CH132</f>
        <v>0</v>
      </c>
      <c r="X132" s="48">
        <f>[1]cargo!CI132</f>
        <v>0</v>
      </c>
      <c r="Y132" s="48">
        <f>[1]cargo!DE132</f>
        <v>0</v>
      </c>
      <c r="Z132" s="48">
        <f>[1]cargo!DF132</f>
        <v>0</v>
      </c>
      <c r="AA132" s="48">
        <f>[1]cargo!DG132</f>
        <v>0</v>
      </c>
      <c r="AB132" s="48">
        <f>[1]cargo!DH132</f>
        <v>0</v>
      </c>
      <c r="AC132" s="48">
        <f>[1]cargo!DI132</f>
        <v>0</v>
      </c>
      <c r="AD132" s="48">
        <f>[1]cargo!DJ132</f>
        <v>0</v>
      </c>
      <c r="AE132" s="48">
        <f>[1]cargo!DK132</f>
        <v>0</v>
      </c>
      <c r="AF132" s="48">
        <f t="shared" si="10"/>
        <v>159.26000000000002</v>
      </c>
      <c r="AG132" s="48">
        <f t="shared" si="10"/>
        <v>159.26000000000002</v>
      </c>
      <c r="AH132" s="48">
        <f t="shared" si="10"/>
        <v>131.83000000000001</v>
      </c>
      <c r="AI132" s="48">
        <f t="shared" si="10"/>
        <v>27.43</v>
      </c>
      <c r="AJ132" s="48">
        <f t="shared" si="10"/>
        <v>0</v>
      </c>
      <c r="AK132" s="48">
        <f t="shared" si="10"/>
        <v>0</v>
      </c>
      <c r="AL132" s="48">
        <f t="shared" si="10"/>
        <v>0</v>
      </c>
    </row>
    <row r="133" spans="1:38" s="3" customFormat="1" ht="15" customHeight="1" x14ac:dyDescent="0.25">
      <c r="A133" s="52"/>
      <c r="B133" s="50"/>
      <c r="C133" s="54" t="s">
        <v>117</v>
      </c>
      <c r="D133" s="48">
        <f>[1]cargo!Y133</f>
        <v>8698.61</v>
      </c>
      <c r="E133" s="48">
        <f>[1]cargo!Z133</f>
        <v>8698.61</v>
      </c>
      <c r="F133" s="48">
        <f>[1]cargo!AA133</f>
        <v>8019.96</v>
      </c>
      <c r="G133" s="48">
        <f>[1]cargo!AB133</f>
        <v>678.65000000000009</v>
      </c>
      <c r="H133" s="48">
        <f>[1]cargo!AC133</f>
        <v>0</v>
      </c>
      <c r="I133" s="48">
        <f>[1]cargo!AD133</f>
        <v>0</v>
      </c>
      <c r="J133" s="48">
        <f>[1]cargo!AE133</f>
        <v>0</v>
      </c>
      <c r="K133" s="48">
        <f>[1]cargo!BA133</f>
        <v>7824.1500000000005</v>
      </c>
      <c r="L133" s="48">
        <f>[1]cargo!BB133</f>
        <v>7824.1500000000005</v>
      </c>
      <c r="M133" s="48">
        <f>[1]cargo!BC133</f>
        <v>7212.7000000000007</v>
      </c>
      <c r="N133" s="48">
        <f>[1]cargo!BD133</f>
        <v>611.45000000000005</v>
      </c>
      <c r="O133" s="48">
        <f>[1]cargo!BE133</f>
        <v>0</v>
      </c>
      <c r="P133" s="48">
        <f>[1]cargo!BF133</f>
        <v>0</v>
      </c>
      <c r="Q133" s="48">
        <f>[1]cargo!BG133</f>
        <v>0</v>
      </c>
      <c r="R133" s="48">
        <f>[1]cargo!CC133</f>
        <v>0</v>
      </c>
      <c r="S133" s="48">
        <f>[1]cargo!CD133</f>
        <v>0</v>
      </c>
      <c r="T133" s="48">
        <f>[1]cargo!CE133</f>
        <v>0</v>
      </c>
      <c r="U133" s="48">
        <f>[1]cargo!CF133</f>
        <v>0</v>
      </c>
      <c r="V133" s="48">
        <f>[1]cargo!CG133</f>
        <v>0</v>
      </c>
      <c r="W133" s="48">
        <f>[1]cargo!CH133</f>
        <v>0</v>
      </c>
      <c r="X133" s="48">
        <f>[1]cargo!CI133</f>
        <v>0</v>
      </c>
      <c r="Y133" s="48">
        <f>[1]cargo!DE133</f>
        <v>0</v>
      </c>
      <c r="Z133" s="48">
        <f>[1]cargo!DF133</f>
        <v>0</v>
      </c>
      <c r="AA133" s="48">
        <f>[1]cargo!DG133</f>
        <v>0</v>
      </c>
      <c r="AB133" s="48">
        <f>[1]cargo!DH133</f>
        <v>0</v>
      </c>
      <c r="AC133" s="48">
        <f>[1]cargo!DI133</f>
        <v>0</v>
      </c>
      <c r="AD133" s="48">
        <f>[1]cargo!DJ133</f>
        <v>0</v>
      </c>
      <c r="AE133" s="48">
        <f>[1]cargo!DK133</f>
        <v>0</v>
      </c>
      <c r="AF133" s="48">
        <f t="shared" si="10"/>
        <v>16522.760000000002</v>
      </c>
      <c r="AG133" s="48">
        <f t="shared" si="10"/>
        <v>16522.760000000002</v>
      </c>
      <c r="AH133" s="48">
        <f t="shared" si="10"/>
        <v>15232.66</v>
      </c>
      <c r="AI133" s="48">
        <f t="shared" si="10"/>
        <v>1290.1000000000001</v>
      </c>
      <c r="AJ133" s="48">
        <f t="shared" si="10"/>
        <v>0</v>
      </c>
      <c r="AK133" s="48">
        <f t="shared" si="10"/>
        <v>0</v>
      </c>
      <c r="AL133" s="48">
        <f t="shared" si="10"/>
        <v>0</v>
      </c>
    </row>
    <row r="134" spans="1:38" s="3" customFormat="1" ht="15" customHeight="1" x14ac:dyDescent="0.25">
      <c r="A134" s="52"/>
      <c r="B134" s="50"/>
      <c r="C134" s="54" t="s">
        <v>118</v>
      </c>
      <c r="D134" s="48">
        <f>[1]cargo!Y134</f>
        <v>0</v>
      </c>
      <c r="E134" s="48">
        <f>[1]cargo!Z134</f>
        <v>0</v>
      </c>
      <c r="F134" s="48">
        <f>[1]cargo!AA134</f>
        <v>0</v>
      </c>
      <c r="G134" s="48">
        <f>[1]cargo!AB134</f>
        <v>0</v>
      </c>
      <c r="H134" s="48">
        <f>[1]cargo!AC134</f>
        <v>0</v>
      </c>
      <c r="I134" s="48">
        <f>[1]cargo!AD134</f>
        <v>0</v>
      </c>
      <c r="J134" s="48">
        <f>[1]cargo!AE134</f>
        <v>0</v>
      </c>
      <c r="K134" s="48">
        <f>[1]cargo!BA134</f>
        <v>0</v>
      </c>
      <c r="L134" s="48">
        <f>[1]cargo!BB134</f>
        <v>0</v>
      </c>
      <c r="M134" s="48">
        <f>[1]cargo!BC134</f>
        <v>0</v>
      </c>
      <c r="N134" s="48">
        <f>[1]cargo!BD134</f>
        <v>0</v>
      </c>
      <c r="O134" s="48">
        <f>[1]cargo!BE134</f>
        <v>0</v>
      </c>
      <c r="P134" s="48">
        <f>[1]cargo!BF134</f>
        <v>0</v>
      </c>
      <c r="Q134" s="48">
        <f>[1]cargo!BG134</f>
        <v>0</v>
      </c>
      <c r="R134" s="48">
        <f>[1]cargo!CC134</f>
        <v>0</v>
      </c>
      <c r="S134" s="48">
        <f>[1]cargo!CD134</f>
        <v>0</v>
      </c>
      <c r="T134" s="48">
        <f>[1]cargo!CE134</f>
        <v>0</v>
      </c>
      <c r="U134" s="48">
        <f>[1]cargo!CF134</f>
        <v>0</v>
      </c>
      <c r="V134" s="48">
        <f>[1]cargo!CG134</f>
        <v>0</v>
      </c>
      <c r="W134" s="48">
        <f>[1]cargo!CH134</f>
        <v>0</v>
      </c>
      <c r="X134" s="48">
        <f>[1]cargo!CI134</f>
        <v>0</v>
      </c>
      <c r="Y134" s="48">
        <f>[1]cargo!DE134</f>
        <v>0</v>
      </c>
      <c r="Z134" s="48">
        <f>[1]cargo!DF134</f>
        <v>0</v>
      </c>
      <c r="AA134" s="48">
        <f>[1]cargo!DG134</f>
        <v>0</v>
      </c>
      <c r="AB134" s="48">
        <f>[1]cargo!DH134</f>
        <v>0</v>
      </c>
      <c r="AC134" s="48">
        <f>[1]cargo!DI134</f>
        <v>0</v>
      </c>
      <c r="AD134" s="48">
        <f>[1]cargo!DJ134</f>
        <v>0</v>
      </c>
      <c r="AE134" s="48">
        <f>[1]cargo!DK134</f>
        <v>0</v>
      </c>
      <c r="AF134" s="48">
        <f t="shared" si="10"/>
        <v>0</v>
      </c>
      <c r="AG134" s="48">
        <f t="shared" si="10"/>
        <v>0</v>
      </c>
      <c r="AH134" s="48">
        <f t="shared" si="10"/>
        <v>0</v>
      </c>
      <c r="AI134" s="48">
        <f t="shared" si="10"/>
        <v>0</v>
      </c>
      <c r="AJ134" s="48">
        <f t="shared" si="10"/>
        <v>0</v>
      </c>
      <c r="AK134" s="48">
        <f t="shared" si="10"/>
        <v>0</v>
      </c>
      <c r="AL134" s="48">
        <f t="shared" si="10"/>
        <v>0</v>
      </c>
    </row>
    <row r="135" spans="1:38" s="3" customFormat="1" ht="15" customHeight="1" x14ac:dyDescent="0.25">
      <c r="A135" s="52"/>
      <c r="B135" s="50"/>
      <c r="C135" s="51" t="s">
        <v>119</v>
      </c>
      <c r="D135" s="48">
        <f>[1]cargo!Y135</f>
        <v>17035.62372</v>
      </c>
      <c r="E135" s="48">
        <f>[1]cargo!Z135</f>
        <v>17035.62372</v>
      </c>
      <c r="F135" s="48">
        <f>[1]cargo!AA135</f>
        <v>14022.517519999999</v>
      </c>
      <c r="G135" s="48">
        <f>[1]cargo!AB135</f>
        <v>3013.1062000000002</v>
      </c>
      <c r="H135" s="48">
        <f>[1]cargo!AC135</f>
        <v>0</v>
      </c>
      <c r="I135" s="48">
        <f>[1]cargo!AD135</f>
        <v>0</v>
      </c>
      <c r="J135" s="48">
        <f>[1]cargo!AE135</f>
        <v>0</v>
      </c>
      <c r="K135" s="48">
        <f>[1]cargo!BA135</f>
        <v>20011.164679999998</v>
      </c>
      <c r="L135" s="48">
        <f>[1]cargo!BB135</f>
        <v>20011.164679999998</v>
      </c>
      <c r="M135" s="48">
        <f>[1]cargo!BC135</f>
        <v>17475.490679999999</v>
      </c>
      <c r="N135" s="48">
        <f>[1]cargo!BD135</f>
        <v>2535.674</v>
      </c>
      <c r="O135" s="48">
        <f>[1]cargo!BE135</f>
        <v>0</v>
      </c>
      <c r="P135" s="48">
        <f>[1]cargo!BF135</f>
        <v>0</v>
      </c>
      <c r="Q135" s="48">
        <f>[1]cargo!BG135</f>
        <v>0</v>
      </c>
      <c r="R135" s="48">
        <f>[1]cargo!CC135</f>
        <v>0</v>
      </c>
      <c r="S135" s="48">
        <f>[1]cargo!CD135</f>
        <v>0</v>
      </c>
      <c r="T135" s="48">
        <f>[1]cargo!CE135</f>
        <v>0</v>
      </c>
      <c r="U135" s="48">
        <f>[1]cargo!CF135</f>
        <v>0</v>
      </c>
      <c r="V135" s="48">
        <f>[1]cargo!CG135</f>
        <v>0</v>
      </c>
      <c r="W135" s="48">
        <f>[1]cargo!CH135</f>
        <v>0</v>
      </c>
      <c r="X135" s="48">
        <f>[1]cargo!CI135</f>
        <v>0</v>
      </c>
      <c r="Y135" s="48">
        <f>[1]cargo!DE135</f>
        <v>0</v>
      </c>
      <c r="Z135" s="48">
        <f>[1]cargo!DF135</f>
        <v>0</v>
      </c>
      <c r="AA135" s="48">
        <f>[1]cargo!DG135</f>
        <v>0</v>
      </c>
      <c r="AB135" s="48">
        <f>[1]cargo!DH135</f>
        <v>0</v>
      </c>
      <c r="AC135" s="48">
        <f>[1]cargo!DI135</f>
        <v>0</v>
      </c>
      <c r="AD135" s="48">
        <f>[1]cargo!DJ135</f>
        <v>0</v>
      </c>
      <c r="AE135" s="48">
        <f>[1]cargo!DK135</f>
        <v>0</v>
      </c>
      <c r="AF135" s="48">
        <f t="shared" ref="AF135:AL143" si="11">D135+K135+R135+Y135</f>
        <v>37046.788399999998</v>
      </c>
      <c r="AG135" s="48">
        <f t="shared" si="11"/>
        <v>37046.788399999998</v>
      </c>
      <c r="AH135" s="48">
        <f t="shared" si="11"/>
        <v>31498.008199999997</v>
      </c>
      <c r="AI135" s="48">
        <f t="shared" si="11"/>
        <v>5548.7802000000001</v>
      </c>
      <c r="AJ135" s="48">
        <f t="shared" si="11"/>
        <v>0</v>
      </c>
      <c r="AK135" s="48">
        <f t="shared" si="11"/>
        <v>0</v>
      </c>
      <c r="AL135" s="48">
        <f t="shared" si="11"/>
        <v>0</v>
      </c>
    </row>
    <row r="136" spans="1:38" s="3" customFormat="1" ht="15" customHeight="1" x14ac:dyDescent="0.25">
      <c r="A136" s="52"/>
      <c r="B136" s="50"/>
      <c r="C136" s="54" t="s">
        <v>120</v>
      </c>
      <c r="D136" s="48">
        <f>[1]cargo!Y136</f>
        <v>8855.7274999999991</v>
      </c>
      <c r="E136" s="48">
        <f>[1]cargo!Z136</f>
        <v>8855.7274999999991</v>
      </c>
      <c r="F136" s="48">
        <f>[1]cargo!AA136</f>
        <v>7392.075499999999</v>
      </c>
      <c r="G136" s="48">
        <f>[1]cargo!AB136</f>
        <v>1463.652</v>
      </c>
      <c r="H136" s="48">
        <f>[1]cargo!AC136</f>
        <v>0</v>
      </c>
      <c r="I136" s="48">
        <f>[1]cargo!AD136</f>
        <v>0</v>
      </c>
      <c r="J136" s="48">
        <f>[1]cargo!AE136</f>
        <v>0</v>
      </c>
      <c r="K136" s="48">
        <f>[1]cargo!BA136</f>
        <v>7126.7126800000005</v>
      </c>
      <c r="L136" s="48">
        <f>[1]cargo!BB136</f>
        <v>7126.7126800000005</v>
      </c>
      <c r="M136" s="48">
        <f>[1]cargo!BC136</f>
        <v>6062.9063800000004</v>
      </c>
      <c r="N136" s="48">
        <f>[1]cargo!BD136</f>
        <v>1063.8063</v>
      </c>
      <c r="O136" s="48">
        <f>[1]cargo!BE136</f>
        <v>0</v>
      </c>
      <c r="P136" s="48">
        <f>[1]cargo!BF136</f>
        <v>0</v>
      </c>
      <c r="Q136" s="48">
        <f>[1]cargo!BG136</f>
        <v>0</v>
      </c>
      <c r="R136" s="48">
        <f>[1]cargo!CC136</f>
        <v>0</v>
      </c>
      <c r="S136" s="48">
        <f>[1]cargo!CD136</f>
        <v>0</v>
      </c>
      <c r="T136" s="48">
        <f>[1]cargo!CE136</f>
        <v>0</v>
      </c>
      <c r="U136" s="48">
        <f>[1]cargo!CF136</f>
        <v>0</v>
      </c>
      <c r="V136" s="48">
        <f>[1]cargo!CG136</f>
        <v>0</v>
      </c>
      <c r="W136" s="48">
        <f>[1]cargo!CH136</f>
        <v>0</v>
      </c>
      <c r="X136" s="48">
        <f>[1]cargo!CI136</f>
        <v>0</v>
      </c>
      <c r="Y136" s="48">
        <f>[1]cargo!DE136</f>
        <v>0</v>
      </c>
      <c r="Z136" s="48">
        <f>[1]cargo!DF136</f>
        <v>0</v>
      </c>
      <c r="AA136" s="48">
        <f>[1]cargo!DG136</f>
        <v>0</v>
      </c>
      <c r="AB136" s="48">
        <f>[1]cargo!DH136</f>
        <v>0</v>
      </c>
      <c r="AC136" s="48">
        <f>[1]cargo!DI136</f>
        <v>0</v>
      </c>
      <c r="AD136" s="48">
        <f>[1]cargo!DJ136</f>
        <v>0</v>
      </c>
      <c r="AE136" s="48">
        <f>[1]cargo!DK136</f>
        <v>0</v>
      </c>
      <c r="AF136" s="48">
        <f t="shared" si="11"/>
        <v>15982.44018</v>
      </c>
      <c r="AG136" s="48">
        <f t="shared" si="11"/>
        <v>15982.44018</v>
      </c>
      <c r="AH136" s="48">
        <f t="shared" si="11"/>
        <v>13454.981879999999</v>
      </c>
      <c r="AI136" s="48">
        <f t="shared" si="11"/>
        <v>2527.4583000000002</v>
      </c>
      <c r="AJ136" s="48">
        <f t="shared" si="11"/>
        <v>0</v>
      </c>
      <c r="AK136" s="48">
        <f t="shared" si="11"/>
        <v>0</v>
      </c>
      <c r="AL136" s="48">
        <f t="shared" si="11"/>
        <v>0</v>
      </c>
    </row>
    <row r="137" spans="1:38" s="3" customFormat="1" ht="15" customHeight="1" x14ac:dyDescent="0.25">
      <c r="A137" s="52"/>
      <c r="B137" s="50"/>
      <c r="C137" s="54" t="s">
        <v>121</v>
      </c>
      <c r="D137" s="48">
        <f>[1]cargo!Y137</f>
        <v>8179.8962200000005</v>
      </c>
      <c r="E137" s="48">
        <f>[1]cargo!Z137</f>
        <v>8179.8962200000005</v>
      </c>
      <c r="F137" s="48">
        <f>[1]cargo!AA137</f>
        <v>6630.4420200000004</v>
      </c>
      <c r="G137" s="48">
        <f>[1]cargo!AB137</f>
        <v>1549.4542000000001</v>
      </c>
      <c r="H137" s="48">
        <f>[1]cargo!AC137</f>
        <v>0</v>
      </c>
      <c r="I137" s="48">
        <f>[1]cargo!AD137</f>
        <v>0</v>
      </c>
      <c r="J137" s="48">
        <f>[1]cargo!AE137</f>
        <v>0</v>
      </c>
      <c r="K137" s="48">
        <f>[1]cargo!BA137</f>
        <v>12884.451999999999</v>
      </c>
      <c r="L137" s="48">
        <f>[1]cargo!BB137</f>
        <v>12884.451999999999</v>
      </c>
      <c r="M137" s="48">
        <f>[1]cargo!BC137</f>
        <v>11412.584299999999</v>
      </c>
      <c r="N137" s="48">
        <f>[1]cargo!BD137</f>
        <v>1471.8677</v>
      </c>
      <c r="O137" s="48">
        <f>[1]cargo!BE137</f>
        <v>0</v>
      </c>
      <c r="P137" s="48">
        <f>[1]cargo!BF137</f>
        <v>0</v>
      </c>
      <c r="Q137" s="48">
        <f>[1]cargo!BG137</f>
        <v>0</v>
      </c>
      <c r="R137" s="48">
        <f>[1]cargo!CC137</f>
        <v>0</v>
      </c>
      <c r="S137" s="48">
        <f>[1]cargo!CD137</f>
        <v>0</v>
      </c>
      <c r="T137" s="48">
        <f>[1]cargo!CE137</f>
        <v>0</v>
      </c>
      <c r="U137" s="48">
        <f>[1]cargo!CF137</f>
        <v>0</v>
      </c>
      <c r="V137" s="48">
        <f>[1]cargo!CG137</f>
        <v>0</v>
      </c>
      <c r="W137" s="48">
        <f>[1]cargo!CH137</f>
        <v>0</v>
      </c>
      <c r="X137" s="48">
        <f>[1]cargo!CI137</f>
        <v>0</v>
      </c>
      <c r="Y137" s="48">
        <f>[1]cargo!DE137</f>
        <v>0</v>
      </c>
      <c r="Z137" s="48">
        <f>[1]cargo!DF137</f>
        <v>0</v>
      </c>
      <c r="AA137" s="48">
        <f>[1]cargo!DG137</f>
        <v>0</v>
      </c>
      <c r="AB137" s="48">
        <f>[1]cargo!DH137</f>
        <v>0</v>
      </c>
      <c r="AC137" s="48">
        <f>[1]cargo!DI137</f>
        <v>0</v>
      </c>
      <c r="AD137" s="48">
        <f>[1]cargo!DJ137</f>
        <v>0</v>
      </c>
      <c r="AE137" s="48">
        <f>[1]cargo!DK137</f>
        <v>0</v>
      </c>
      <c r="AF137" s="48">
        <f t="shared" si="11"/>
        <v>21064.34822</v>
      </c>
      <c r="AG137" s="48">
        <f t="shared" si="11"/>
        <v>21064.34822</v>
      </c>
      <c r="AH137" s="48">
        <f t="shared" si="11"/>
        <v>18043.026319999997</v>
      </c>
      <c r="AI137" s="48">
        <f t="shared" si="11"/>
        <v>3021.3218999999999</v>
      </c>
      <c r="AJ137" s="48">
        <f t="shared" si="11"/>
        <v>0</v>
      </c>
      <c r="AK137" s="48">
        <f t="shared" si="11"/>
        <v>0</v>
      </c>
      <c r="AL137" s="48">
        <f t="shared" si="11"/>
        <v>0</v>
      </c>
    </row>
    <row r="138" spans="1:38" s="3" customFormat="1" ht="15" customHeight="1" x14ac:dyDescent="0.25">
      <c r="A138" s="52"/>
      <c r="B138" s="50"/>
      <c r="C138" s="51" t="s">
        <v>122</v>
      </c>
      <c r="D138" s="48">
        <f>[1]cargo!Y138</f>
        <v>22109.93</v>
      </c>
      <c r="E138" s="48">
        <f>[1]cargo!Z138</f>
        <v>22109.93</v>
      </c>
      <c r="F138" s="48">
        <f>[1]cargo!AA138</f>
        <v>20309.91</v>
      </c>
      <c r="G138" s="48">
        <f>[1]cargo!AB138</f>
        <v>1800.02</v>
      </c>
      <c r="H138" s="48">
        <f>[1]cargo!AC138</f>
        <v>0</v>
      </c>
      <c r="I138" s="48">
        <f>[1]cargo!AD138</f>
        <v>0</v>
      </c>
      <c r="J138" s="48">
        <f>[1]cargo!AE138</f>
        <v>0</v>
      </c>
      <c r="K138" s="48">
        <f>[1]cargo!BA138</f>
        <v>21985.361999999997</v>
      </c>
      <c r="L138" s="48">
        <f>[1]cargo!BB138</f>
        <v>21985.361999999997</v>
      </c>
      <c r="M138" s="48">
        <f>[1]cargo!BC138</f>
        <v>18869.291999999998</v>
      </c>
      <c r="N138" s="48">
        <f>[1]cargo!BD138</f>
        <v>3116.0699999999997</v>
      </c>
      <c r="O138" s="48">
        <f>[1]cargo!BE138</f>
        <v>0</v>
      </c>
      <c r="P138" s="48">
        <f>[1]cargo!BF138</f>
        <v>0</v>
      </c>
      <c r="Q138" s="48">
        <f>[1]cargo!BG138</f>
        <v>0</v>
      </c>
      <c r="R138" s="48">
        <f>[1]cargo!CC138</f>
        <v>0</v>
      </c>
      <c r="S138" s="48">
        <f>[1]cargo!CD138</f>
        <v>0</v>
      </c>
      <c r="T138" s="48">
        <f>[1]cargo!CE138</f>
        <v>0</v>
      </c>
      <c r="U138" s="48">
        <f>[1]cargo!CF138</f>
        <v>0</v>
      </c>
      <c r="V138" s="48">
        <f>[1]cargo!CG138</f>
        <v>0</v>
      </c>
      <c r="W138" s="48">
        <f>[1]cargo!CH138</f>
        <v>0</v>
      </c>
      <c r="X138" s="48">
        <f>[1]cargo!CI138</f>
        <v>0</v>
      </c>
      <c r="Y138" s="48">
        <f>[1]cargo!DE138</f>
        <v>0</v>
      </c>
      <c r="Z138" s="48">
        <f>[1]cargo!DF138</f>
        <v>0</v>
      </c>
      <c r="AA138" s="48">
        <f>[1]cargo!DG138</f>
        <v>0</v>
      </c>
      <c r="AB138" s="48">
        <f>[1]cargo!DH138</f>
        <v>0</v>
      </c>
      <c r="AC138" s="48">
        <f>[1]cargo!DI138</f>
        <v>0</v>
      </c>
      <c r="AD138" s="48">
        <f>[1]cargo!DJ138</f>
        <v>0</v>
      </c>
      <c r="AE138" s="48">
        <f>[1]cargo!DK138</f>
        <v>0</v>
      </c>
      <c r="AF138" s="48">
        <f t="shared" si="11"/>
        <v>44095.292000000001</v>
      </c>
      <c r="AG138" s="48">
        <f t="shared" si="11"/>
        <v>44095.292000000001</v>
      </c>
      <c r="AH138" s="48">
        <f t="shared" si="11"/>
        <v>39179.201999999997</v>
      </c>
      <c r="AI138" s="48">
        <f t="shared" si="11"/>
        <v>4916.09</v>
      </c>
      <c r="AJ138" s="48">
        <f t="shared" si="11"/>
        <v>0</v>
      </c>
      <c r="AK138" s="48">
        <f t="shared" si="11"/>
        <v>0</v>
      </c>
      <c r="AL138" s="48">
        <f t="shared" si="11"/>
        <v>0</v>
      </c>
    </row>
    <row r="139" spans="1:38" s="3" customFormat="1" ht="15" customHeight="1" x14ac:dyDescent="0.25">
      <c r="A139" s="52"/>
      <c r="B139" s="50"/>
      <c r="C139" s="54" t="s">
        <v>123</v>
      </c>
      <c r="D139" s="48">
        <f>[1]cargo!Y139</f>
        <v>10720.830000000002</v>
      </c>
      <c r="E139" s="48">
        <f>[1]cargo!Z139</f>
        <v>10720.830000000002</v>
      </c>
      <c r="F139" s="48">
        <f>[1]cargo!AA139</f>
        <v>9510.7900000000009</v>
      </c>
      <c r="G139" s="48">
        <f>[1]cargo!AB139</f>
        <v>1210.0400000000002</v>
      </c>
      <c r="H139" s="48">
        <f>[1]cargo!AC139</f>
        <v>0</v>
      </c>
      <c r="I139" s="48">
        <f>[1]cargo!AD139</f>
        <v>0</v>
      </c>
      <c r="J139" s="48">
        <f>[1]cargo!AE139</f>
        <v>0</v>
      </c>
      <c r="K139" s="48">
        <f>[1]cargo!BA139</f>
        <v>12756.859999999999</v>
      </c>
      <c r="L139" s="48">
        <f>[1]cargo!BB139</f>
        <v>12756.859999999999</v>
      </c>
      <c r="M139" s="48">
        <f>[1]cargo!BC139</f>
        <v>10152.799999999999</v>
      </c>
      <c r="N139" s="48">
        <f>[1]cargo!BD139</f>
        <v>2604.06</v>
      </c>
      <c r="O139" s="48">
        <f>[1]cargo!BE139</f>
        <v>0</v>
      </c>
      <c r="P139" s="48">
        <f>[1]cargo!BF139</f>
        <v>0</v>
      </c>
      <c r="Q139" s="48">
        <f>[1]cargo!BG139</f>
        <v>0</v>
      </c>
      <c r="R139" s="48">
        <f>[1]cargo!CC139</f>
        <v>0</v>
      </c>
      <c r="S139" s="48">
        <f>[1]cargo!CD139</f>
        <v>0</v>
      </c>
      <c r="T139" s="48">
        <f>[1]cargo!CE139</f>
        <v>0</v>
      </c>
      <c r="U139" s="48">
        <f>[1]cargo!CF139</f>
        <v>0</v>
      </c>
      <c r="V139" s="48">
        <f>[1]cargo!CG139</f>
        <v>0</v>
      </c>
      <c r="W139" s="48">
        <f>[1]cargo!CH139</f>
        <v>0</v>
      </c>
      <c r="X139" s="48">
        <f>[1]cargo!CI139</f>
        <v>0</v>
      </c>
      <c r="Y139" s="48">
        <f>[1]cargo!DE139</f>
        <v>0</v>
      </c>
      <c r="Z139" s="48">
        <f>[1]cargo!DF139</f>
        <v>0</v>
      </c>
      <c r="AA139" s="48">
        <f>[1]cargo!DG139</f>
        <v>0</v>
      </c>
      <c r="AB139" s="48">
        <f>[1]cargo!DH139</f>
        <v>0</v>
      </c>
      <c r="AC139" s="48">
        <f>[1]cargo!DI139</f>
        <v>0</v>
      </c>
      <c r="AD139" s="48">
        <f>[1]cargo!DJ139</f>
        <v>0</v>
      </c>
      <c r="AE139" s="48">
        <f>[1]cargo!DK139</f>
        <v>0</v>
      </c>
      <c r="AF139" s="48">
        <f t="shared" si="11"/>
        <v>23477.690000000002</v>
      </c>
      <c r="AG139" s="48">
        <f t="shared" si="11"/>
        <v>23477.690000000002</v>
      </c>
      <c r="AH139" s="48">
        <f t="shared" si="11"/>
        <v>19663.59</v>
      </c>
      <c r="AI139" s="48">
        <f t="shared" si="11"/>
        <v>3814.1000000000004</v>
      </c>
      <c r="AJ139" s="48">
        <f t="shared" si="11"/>
        <v>0</v>
      </c>
      <c r="AK139" s="48">
        <f t="shared" si="11"/>
        <v>0</v>
      </c>
      <c r="AL139" s="48">
        <f t="shared" si="11"/>
        <v>0</v>
      </c>
    </row>
    <row r="140" spans="1:38" s="3" customFormat="1" ht="15" customHeight="1" x14ac:dyDescent="0.25">
      <c r="A140" s="52"/>
      <c r="B140" s="50"/>
      <c r="C140" s="54" t="s">
        <v>124</v>
      </c>
      <c r="D140" s="48">
        <f>[1]cargo!Y140</f>
        <v>11389.099999999999</v>
      </c>
      <c r="E140" s="48">
        <f>[1]cargo!Z140</f>
        <v>11389.099999999999</v>
      </c>
      <c r="F140" s="48">
        <f>[1]cargo!AA140</f>
        <v>10799.119999999999</v>
      </c>
      <c r="G140" s="48">
        <f>[1]cargo!AB140</f>
        <v>589.9799999999999</v>
      </c>
      <c r="H140" s="48">
        <f>[1]cargo!AC140</f>
        <v>0</v>
      </c>
      <c r="I140" s="48">
        <f>[1]cargo!AD140</f>
        <v>0</v>
      </c>
      <c r="J140" s="48">
        <f>[1]cargo!AE140</f>
        <v>0</v>
      </c>
      <c r="K140" s="48">
        <f>[1]cargo!BA140</f>
        <v>9228.5019999999986</v>
      </c>
      <c r="L140" s="48">
        <f>[1]cargo!BB140</f>
        <v>9228.5019999999986</v>
      </c>
      <c r="M140" s="48">
        <f>[1]cargo!BC140</f>
        <v>8716.4919999999984</v>
      </c>
      <c r="N140" s="48">
        <f>[1]cargo!BD140</f>
        <v>512.01</v>
      </c>
      <c r="O140" s="48">
        <f>[1]cargo!BE140</f>
        <v>0</v>
      </c>
      <c r="P140" s="48">
        <f>[1]cargo!BF140</f>
        <v>0</v>
      </c>
      <c r="Q140" s="48">
        <f>[1]cargo!BG140</f>
        <v>0</v>
      </c>
      <c r="R140" s="48">
        <f>[1]cargo!CC140</f>
        <v>0</v>
      </c>
      <c r="S140" s="48">
        <f>[1]cargo!CD140</f>
        <v>0</v>
      </c>
      <c r="T140" s="48">
        <f>[1]cargo!CE140</f>
        <v>0</v>
      </c>
      <c r="U140" s="48">
        <f>[1]cargo!CF140</f>
        <v>0</v>
      </c>
      <c r="V140" s="48">
        <f>[1]cargo!CG140</f>
        <v>0</v>
      </c>
      <c r="W140" s="48">
        <f>[1]cargo!CH140</f>
        <v>0</v>
      </c>
      <c r="X140" s="48">
        <f>[1]cargo!CI140</f>
        <v>0</v>
      </c>
      <c r="Y140" s="48">
        <f>[1]cargo!DE140</f>
        <v>0</v>
      </c>
      <c r="Z140" s="48">
        <f>[1]cargo!DF140</f>
        <v>0</v>
      </c>
      <c r="AA140" s="48">
        <f>[1]cargo!DG140</f>
        <v>0</v>
      </c>
      <c r="AB140" s="48">
        <f>[1]cargo!DH140</f>
        <v>0</v>
      </c>
      <c r="AC140" s="48">
        <f>[1]cargo!DI140</f>
        <v>0</v>
      </c>
      <c r="AD140" s="48">
        <f>[1]cargo!DJ140</f>
        <v>0</v>
      </c>
      <c r="AE140" s="48">
        <f>[1]cargo!DK140</f>
        <v>0</v>
      </c>
      <c r="AF140" s="48">
        <f t="shared" si="11"/>
        <v>20617.601999999999</v>
      </c>
      <c r="AG140" s="48">
        <f t="shared" si="11"/>
        <v>20617.601999999999</v>
      </c>
      <c r="AH140" s="48">
        <f t="shared" si="11"/>
        <v>19515.611999999997</v>
      </c>
      <c r="AI140" s="48">
        <f t="shared" si="11"/>
        <v>1101.9899999999998</v>
      </c>
      <c r="AJ140" s="48">
        <f t="shared" si="11"/>
        <v>0</v>
      </c>
      <c r="AK140" s="48">
        <f t="shared" si="11"/>
        <v>0</v>
      </c>
      <c r="AL140" s="48">
        <f t="shared" si="11"/>
        <v>0</v>
      </c>
    </row>
    <row r="141" spans="1:38" s="3" customFormat="1" ht="15" customHeight="1" x14ac:dyDescent="0.25">
      <c r="A141" s="52"/>
      <c r="B141" s="50"/>
      <c r="C141" s="54" t="s">
        <v>125</v>
      </c>
      <c r="D141" s="48">
        <f>[1]cargo!Y141</f>
        <v>0</v>
      </c>
      <c r="E141" s="48">
        <f>[1]cargo!Z141</f>
        <v>0</v>
      </c>
      <c r="F141" s="48">
        <f>[1]cargo!AA141</f>
        <v>0</v>
      </c>
      <c r="G141" s="48">
        <f>[1]cargo!AB141</f>
        <v>0</v>
      </c>
      <c r="H141" s="48">
        <f>[1]cargo!AC141</f>
        <v>0</v>
      </c>
      <c r="I141" s="48">
        <f>[1]cargo!AD141</f>
        <v>0</v>
      </c>
      <c r="J141" s="48">
        <f>[1]cargo!AE141</f>
        <v>0</v>
      </c>
      <c r="K141" s="48">
        <f>[1]cargo!BA141</f>
        <v>0</v>
      </c>
      <c r="L141" s="48">
        <f>[1]cargo!BB141</f>
        <v>0</v>
      </c>
      <c r="M141" s="48">
        <f>[1]cargo!BC141</f>
        <v>0</v>
      </c>
      <c r="N141" s="48">
        <f>[1]cargo!BD141</f>
        <v>0</v>
      </c>
      <c r="O141" s="48">
        <f>[1]cargo!BE141</f>
        <v>0</v>
      </c>
      <c r="P141" s="48">
        <f>[1]cargo!BF141</f>
        <v>0</v>
      </c>
      <c r="Q141" s="48">
        <f>[1]cargo!BG141</f>
        <v>0</v>
      </c>
      <c r="R141" s="48">
        <f>[1]cargo!CC141</f>
        <v>0</v>
      </c>
      <c r="S141" s="48">
        <f>[1]cargo!CD141</f>
        <v>0</v>
      </c>
      <c r="T141" s="48">
        <f>[1]cargo!CE141</f>
        <v>0</v>
      </c>
      <c r="U141" s="48">
        <f>[1]cargo!CF141</f>
        <v>0</v>
      </c>
      <c r="V141" s="48">
        <f>[1]cargo!CG141</f>
        <v>0</v>
      </c>
      <c r="W141" s="48">
        <f>[1]cargo!CH141</f>
        <v>0</v>
      </c>
      <c r="X141" s="48">
        <f>[1]cargo!CI141</f>
        <v>0</v>
      </c>
      <c r="Y141" s="48">
        <f>[1]cargo!DE141</f>
        <v>0</v>
      </c>
      <c r="Z141" s="48">
        <f>[1]cargo!DF141</f>
        <v>0</v>
      </c>
      <c r="AA141" s="48">
        <f>[1]cargo!DG141</f>
        <v>0</v>
      </c>
      <c r="AB141" s="48">
        <f>[1]cargo!DH141</f>
        <v>0</v>
      </c>
      <c r="AC141" s="48">
        <f>[1]cargo!DI141</f>
        <v>0</v>
      </c>
      <c r="AD141" s="48">
        <f>[1]cargo!DJ141</f>
        <v>0</v>
      </c>
      <c r="AE141" s="48">
        <f>[1]cargo!DK141</f>
        <v>0</v>
      </c>
      <c r="AF141" s="48">
        <f t="shared" si="11"/>
        <v>0</v>
      </c>
      <c r="AG141" s="48">
        <f t="shared" si="11"/>
        <v>0</v>
      </c>
      <c r="AH141" s="48">
        <f t="shared" si="11"/>
        <v>0</v>
      </c>
      <c r="AI141" s="48">
        <f t="shared" si="11"/>
        <v>0</v>
      </c>
      <c r="AJ141" s="48">
        <f t="shared" si="11"/>
        <v>0</v>
      </c>
      <c r="AK141" s="48">
        <f t="shared" si="11"/>
        <v>0</v>
      </c>
      <c r="AL141" s="48">
        <f t="shared" si="11"/>
        <v>0</v>
      </c>
    </row>
    <row r="142" spans="1:38" s="3" customFormat="1" ht="15" customHeight="1" x14ac:dyDescent="0.25">
      <c r="A142" s="52"/>
      <c r="B142" s="50"/>
      <c r="C142" s="51" t="s">
        <v>52</v>
      </c>
      <c r="D142" s="48">
        <f>[1]cargo!Y142</f>
        <v>59843.286</v>
      </c>
      <c r="E142" s="48">
        <f>[1]cargo!Z142</f>
        <v>59843.286</v>
      </c>
      <c r="F142" s="48">
        <f>[1]cargo!AA142</f>
        <v>49408.256000000001</v>
      </c>
      <c r="G142" s="48">
        <f>[1]cargo!AB142</f>
        <v>10435.029999999999</v>
      </c>
      <c r="H142" s="48">
        <f>[1]cargo!AC142</f>
        <v>0</v>
      </c>
      <c r="I142" s="48">
        <f>[1]cargo!AD142</f>
        <v>0</v>
      </c>
      <c r="J142" s="48">
        <f>[1]cargo!AE142</f>
        <v>0</v>
      </c>
      <c r="K142" s="48">
        <f>[1]cargo!BA142</f>
        <v>62069.595000000001</v>
      </c>
      <c r="L142" s="48">
        <f>[1]cargo!BB142</f>
        <v>62069.595000000001</v>
      </c>
      <c r="M142" s="48">
        <f>[1]cargo!BC142</f>
        <v>53476.434999999998</v>
      </c>
      <c r="N142" s="48">
        <f>[1]cargo!BD142</f>
        <v>8593.16</v>
      </c>
      <c r="O142" s="48">
        <f>[1]cargo!BE142</f>
        <v>0</v>
      </c>
      <c r="P142" s="48">
        <f>[1]cargo!BF142</f>
        <v>0</v>
      </c>
      <c r="Q142" s="48">
        <f>[1]cargo!BG142</f>
        <v>0</v>
      </c>
      <c r="R142" s="48">
        <f>[1]cargo!CC142</f>
        <v>0</v>
      </c>
      <c r="S142" s="48">
        <f>[1]cargo!CD142</f>
        <v>0</v>
      </c>
      <c r="T142" s="48">
        <f>[1]cargo!CE142</f>
        <v>0</v>
      </c>
      <c r="U142" s="48">
        <f>[1]cargo!CF142</f>
        <v>0</v>
      </c>
      <c r="V142" s="48">
        <f>[1]cargo!CG142</f>
        <v>0</v>
      </c>
      <c r="W142" s="48">
        <f>[1]cargo!CH142</f>
        <v>0</v>
      </c>
      <c r="X142" s="48">
        <f>[1]cargo!CI142</f>
        <v>0</v>
      </c>
      <c r="Y142" s="48">
        <f>[1]cargo!DE142</f>
        <v>0</v>
      </c>
      <c r="Z142" s="48">
        <f>[1]cargo!DF142</f>
        <v>0</v>
      </c>
      <c r="AA142" s="48">
        <f>[1]cargo!DG142</f>
        <v>0</v>
      </c>
      <c r="AB142" s="48">
        <f>[1]cargo!DH142</f>
        <v>0</v>
      </c>
      <c r="AC142" s="48">
        <f>[1]cargo!DI142</f>
        <v>0</v>
      </c>
      <c r="AD142" s="48">
        <f>[1]cargo!DJ142</f>
        <v>0</v>
      </c>
      <c r="AE142" s="48">
        <f>[1]cargo!DK142</f>
        <v>0</v>
      </c>
      <c r="AF142" s="48">
        <f t="shared" si="11"/>
        <v>121912.88099999999</v>
      </c>
      <c r="AG142" s="48">
        <f t="shared" si="11"/>
        <v>121912.88099999999</v>
      </c>
      <c r="AH142" s="48">
        <f t="shared" si="11"/>
        <v>102884.69099999999</v>
      </c>
      <c r="AI142" s="48">
        <f t="shared" si="11"/>
        <v>19028.189999999999</v>
      </c>
      <c r="AJ142" s="48">
        <f t="shared" si="11"/>
        <v>0</v>
      </c>
      <c r="AK142" s="48">
        <f t="shared" si="11"/>
        <v>0</v>
      </c>
      <c r="AL142" s="48">
        <f t="shared" si="11"/>
        <v>0</v>
      </c>
    </row>
    <row r="143" spans="1:38" s="3" customFormat="1" ht="15" customHeight="1" x14ac:dyDescent="0.25">
      <c r="A143" s="52"/>
      <c r="B143" s="50"/>
      <c r="C143" s="51" t="s">
        <v>26</v>
      </c>
      <c r="D143" s="48">
        <f>[1]cargo!Y143</f>
        <v>1690911.7650000001</v>
      </c>
      <c r="E143" s="48">
        <f>[1]cargo!Z143</f>
        <v>220258.58999999997</v>
      </c>
      <c r="F143" s="48">
        <f>[1]cargo!AA143</f>
        <v>205274.09999999998</v>
      </c>
      <c r="G143" s="48">
        <f>[1]cargo!AB143</f>
        <v>14984.49</v>
      </c>
      <c r="H143" s="48">
        <f>[1]cargo!AC143</f>
        <v>1470653.175</v>
      </c>
      <c r="I143" s="48">
        <f>[1]cargo!AD143</f>
        <v>191465.84</v>
      </c>
      <c r="J143" s="48">
        <f>[1]cargo!AE143</f>
        <v>1279187.335</v>
      </c>
      <c r="K143" s="48">
        <f>[1]cargo!BA143</f>
        <v>1926096.635</v>
      </c>
      <c r="L143" s="48">
        <f>[1]cargo!BB143</f>
        <v>302031.77000000008</v>
      </c>
      <c r="M143" s="48">
        <f>[1]cargo!BC143</f>
        <v>300616.43000000005</v>
      </c>
      <c r="N143" s="48">
        <f>[1]cargo!BD143</f>
        <v>1415.3400000000001</v>
      </c>
      <c r="O143" s="48">
        <f>[1]cargo!BE143</f>
        <v>1624064.865</v>
      </c>
      <c r="P143" s="48">
        <f>[1]cargo!BF143</f>
        <v>405732.06</v>
      </c>
      <c r="Q143" s="48">
        <f>[1]cargo!BG143</f>
        <v>1218332.8049999999</v>
      </c>
      <c r="R143" s="48">
        <f>[1]cargo!CC143</f>
        <v>0</v>
      </c>
      <c r="S143" s="48">
        <f>[1]cargo!CD143</f>
        <v>0</v>
      </c>
      <c r="T143" s="48">
        <f>[1]cargo!CE143</f>
        <v>0</v>
      </c>
      <c r="U143" s="48">
        <f>[1]cargo!CF143</f>
        <v>0</v>
      </c>
      <c r="V143" s="48">
        <f>[1]cargo!CG143</f>
        <v>0</v>
      </c>
      <c r="W143" s="48">
        <f>[1]cargo!CH143</f>
        <v>0</v>
      </c>
      <c r="X143" s="48">
        <f>[1]cargo!CI143</f>
        <v>0</v>
      </c>
      <c r="Y143" s="48">
        <f>[1]cargo!DE143</f>
        <v>0</v>
      </c>
      <c r="Z143" s="48">
        <f>[1]cargo!DF143</f>
        <v>0</v>
      </c>
      <c r="AA143" s="48">
        <f>[1]cargo!DG143</f>
        <v>0</v>
      </c>
      <c r="AB143" s="48">
        <f>[1]cargo!DH143</f>
        <v>0</v>
      </c>
      <c r="AC143" s="48">
        <f>[1]cargo!DI143</f>
        <v>0</v>
      </c>
      <c r="AD143" s="48">
        <f>[1]cargo!DJ143</f>
        <v>0</v>
      </c>
      <c r="AE143" s="48">
        <f>[1]cargo!DK143</f>
        <v>0</v>
      </c>
      <c r="AF143" s="48">
        <f t="shared" si="11"/>
        <v>3617008.4000000004</v>
      </c>
      <c r="AG143" s="48">
        <f t="shared" si="11"/>
        <v>522290.36000000004</v>
      </c>
      <c r="AH143" s="48">
        <f t="shared" si="11"/>
        <v>505890.53</v>
      </c>
      <c r="AI143" s="48">
        <f t="shared" si="11"/>
        <v>16399.830000000002</v>
      </c>
      <c r="AJ143" s="48">
        <f t="shared" si="11"/>
        <v>3094718.04</v>
      </c>
      <c r="AK143" s="48">
        <f t="shared" si="11"/>
        <v>597197.9</v>
      </c>
      <c r="AL143" s="48">
        <f t="shared" si="11"/>
        <v>2497520.1399999997</v>
      </c>
    </row>
    <row r="144" spans="1:38" s="3" customFormat="1" ht="15" customHeight="1" x14ac:dyDescent="0.25">
      <c r="A144" s="52"/>
      <c r="B144" s="50"/>
      <c r="C144" s="54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spans="1:38" s="3" customFormat="1" ht="15" customHeight="1" x14ac:dyDescent="0.25">
      <c r="A145" s="49"/>
      <c r="B145" s="50" t="s">
        <v>126</v>
      </c>
      <c r="C145" s="51"/>
      <c r="D145" s="48">
        <f>[1]cargo!Y145</f>
        <v>266808.76899999997</v>
      </c>
      <c r="E145" s="48">
        <f>[1]cargo!Z145</f>
        <v>266808.76899999997</v>
      </c>
      <c r="F145" s="48">
        <f>[1]cargo!AA145</f>
        <v>76108.129000000001</v>
      </c>
      <c r="G145" s="48">
        <f>[1]cargo!AB145</f>
        <v>190700.63999999998</v>
      </c>
      <c r="H145" s="48">
        <f>[1]cargo!AC145</f>
        <v>0</v>
      </c>
      <c r="I145" s="48">
        <f>[1]cargo!AD145</f>
        <v>0</v>
      </c>
      <c r="J145" s="48">
        <f>[1]cargo!AE145</f>
        <v>0</v>
      </c>
      <c r="K145" s="48">
        <f>[1]cargo!BA145</f>
        <v>141648.45400000003</v>
      </c>
      <c r="L145" s="48">
        <f>[1]cargo!BB145</f>
        <v>141648.45400000003</v>
      </c>
      <c r="M145" s="48">
        <f>[1]cargo!BC145</f>
        <v>84118.003000000012</v>
      </c>
      <c r="N145" s="48">
        <f>[1]cargo!BD145</f>
        <v>57530.451000000001</v>
      </c>
      <c r="O145" s="48">
        <f>[1]cargo!BE145</f>
        <v>0</v>
      </c>
      <c r="P145" s="48">
        <f>[1]cargo!BF145</f>
        <v>0</v>
      </c>
      <c r="Q145" s="48">
        <f>[1]cargo!BG145</f>
        <v>0</v>
      </c>
      <c r="R145" s="48">
        <f>[1]cargo!CC145</f>
        <v>0</v>
      </c>
      <c r="S145" s="48">
        <f>[1]cargo!CD145</f>
        <v>0</v>
      </c>
      <c r="T145" s="48">
        <f>[1]cargo!CE145</f>
        <v>0</v>
      </c>
      <c r="U145" s="48">
        <f>[1]cargo!CF145</f>
        <v>0</v>
      </c>
      <c r="V145" s="48">
        <f>[1]cargo!CG145</f>
        <v>0</v>
      </c>
      <c r="W145" s="48">
        <f>[1]cargo!CH145</f>
        <v>0</v>
      </c>
      <c r="X145" s="48">
        <f>[1]cargo!CI145</f>
        <v>0</v>
      </c>
      <c r="Y145" s="48">
        <f>[1]cargo!DE145</f>
        <v>0</v>
      </c>
      <c r="Z145" s="48">
        <f>[1]cargo!DF145</f>
        <v>0</v>
      </c>
      <c r="AA145" s="48">
        <f>[1]cargo!DG145</f>
        <v>0</v>
      </c>
      <c r="AB145" s="48">
        <f>[1]cargo!DH145</f>
        <v>0</v>
      </c>
      <c r="AC145" s="48">
        <f>[1]cargo!DI145</f>
        <v>0</v>
      </c>
      <c r="AD145" s="48">
        <f>[1]cargo!DJ145</f>
        <v>0</v>
      </c>
      <c r="AE145" s="48">
        <f>[1]cargo!DK145</f>
        <v>0</v>
      </c>
      <c r="AF145" s="48">
        <f t="shared" ref="AF145:AL160" si="12">D145+K145+R145+Y145</f>
        <v>408457.223</v>
      </c>
      <c r="AG145" s="48">
        <f t="shared" si="12"/>
        <v>408457.223</v>
      </c>
      <c r="AH145" s="48">
        <f t="shared" si="12"/>
        <v>160226.13200000001</v>
      </c>
      <c r="AI145" s="48">
        <f t="shared" si="12"/>
        <v>248231.09099999999</v>
      </c>
      <c r="AJ145" s="48">
        <f t="shared" si="12"/>
        <v>0</v>
      </c>
      <c r="AK145" s="48">
        <f t="shared" si="12"/>
        <v>0</v>
      </c>
      <c r="AL145" s="48">
        <f t="shared" si="12"/>
        <v>0</v>
      </c>
    </row>
    <row r="146" spans="1:38" s="3" customFormat="1" ht="15" customHeight="1" x14ac:dyDescent="0.25">
      <c r="A146" s="52"/>
      <c r="B146" s="50"/>
      <c r="C146" s="51" t="s">
        <v>127</v>
      </c>
      <c r="D146" s="48">
        <f>[1]cargo!Y146</f>
        <v>6121.71</v>
      </c>
      <c r="E146" s="48">
        <f>[1]cargo!Z146</f>
        <v>6121.71</v>
      </c>
      <c r="F146" s="48">
        <f>[1]cargo!AA146</f>
        <v>6106.46</v>
      </c>
      <c r="G146" s="48">
        <f>[1]cargo!AB146</f>
        <v>15.250000000000004</v>
      </c>
      <c r="H146" s="48">
        <f>[1]cargo!AC146</f>
        <v>0</v>
      </c>
      <c r="I146" s="48">
        <f>[1]cargo!AD146</f>
        <v>0</v>
      </c>
      <c r="J146" s="48">
        <f>[1]cargo!AE146</f>
        <v>0</v>
      </c>
      <c r="K146" s="48">
        <f>[1]cargo!BA146</f>
        <v>10005.800000000001</v>
      </c>
      <c r="L146" s="48">
        <f>[1]cargo!BB146</f>
        <v>10005.800000000001</v>
      </c>
      <c r="M146" s="48">
        <f>[1]cargo!BC146</f>
        <v>9993.61</v>
      </c>
      <c r="N146" s="48">
        <f>[1]cargo!BD146</f>
        <v>12.190000000000001</v>
      </c>
      <c r="O146" s="48">
        <f>[1]cargo!BE146</f>
        <v>0</v>
      </c>
      <c r="P146" s="48">
        <f>[1]cargo!BF146</f>
        <v>0</v>
      </c>
      <c r="Q146" s="48">
        <f>[1]cargo!BG146</f>
        <v>0</v>
      </c>
      <c r="R146" s="48">
        <f>[1]cargo!CC146</f>
        <v>0</v>
      </c>
      <c r="S146" s="48">
        <f>[1]cargo!CD146</f>
        <v>0</v>
      </c>
      <c r="T146" s="48">
        <f>[1]cargo!CE146</f>
        <v>0</v>
      </c>
      <c r="U146" s="48">
        <f>[1]cargo!CF146</f>
        <v>0</v>
      </c>
      <c r="V146" s="48">
        <f>[1]cargo!CG146</f>
        <v>0</v>
      </c>
      <c r="W146" s="48">
        <f>[1]cargo!CH146</f>
        <v>0</v>
      </c>
      <c r="X146" s="48">
        <f>[1]cargo!CI146</f>
        <v>0</v>
      </c>
      <c r="Y146" s="48">
        <f>[1]cargo!DE146</f>
        <v>0</v>
      </c>
      <c r="Z146" s="48">
        <f>[1]cargo!DF146</f>
        <v>0</v>
      </c>
      <c r="AA146" s="48">
        <f>[1]cargo!DG146</f>
        <v>0</v>
      </c>
      <c r="AB146" s="48">
        <f>[1]cargo!DH146</f>
        <v>0</v>
      </c>
      <c r="AC146" s="48">
        <f>[1]cargo!DI146</f>
        <v>0</v>
      </c>
      <c r="AD146" s="48">
        <f>[1]cargo!DJ146</f>
        <v>0</v>
      </c>
      <c r="AE146" s="48">
        <f>[1]cargo!DK146</f>
        <v>0</v>
      </c>
      <c r="AF146" s="48">
        <f t="shared" si="12"/>
        <v>16127.510000000002</v>
      </c>
      <c r="AG146" s="48">
        <f t="shared" si="12"/>
        <v>16127.510000000002</v>
      </c>
      <c r="AH146" s="48">
        <f t="shared" si="12"/>
        <v>16100.07</v>
      </c>
      <c r="AI146" s="48">
        <f t="shared" si="12"/>
        <v>27.440000000000005</v>
      </c>
      <c r="AJ146" s="48">
        <f t="shared" si="12"/>
        <v>0</v>
      </c>
      <c r="AK146" s="48">
        <f t="shared" si="12"/>
        <v>0</v>
      </c>
      <c r="AL146" s="48">
        <f t="shared" si="12"/>
        <v>0</v>
      </c>
    </row>
    <row r="147" spans="1:38" s="3" customFormat="1" ht="15" customHeight="1" x14ac:dyDescent="0.25">
      <c r="A147" s="52"/>
      <c r="B147" s="50"/>
      <c r="C147" s="54" t="s">
        <v>128</v>
      </c>
      <c r="D147" s="48">
        <f>[1]cargo!Y147</f>
        <v>0</v>
      </c>
      <c r="E147" s="48">
        <f>[1]cargo!Z147</f>
        <v>0</v>
      </c>
      <c r="F147" s="48">
        <f>[1]cargo!AA147</f>
        <v>0</v>
      </c>
      <c r="G147" s="48">
        <f>[1]cargo!AB147</f>
        <v>0</v>
      </c>
      <c r="H147" s="48">
        <f>[1]cargo!AC147</f>
        <v>0</v>
      </c>
      <c r="I147" s="48">
        <f>[1]cargo!AD147</f>
        <v>0</v>
      </c>
      <c r="J147" s="48">
        <f>[1]cargo!AE147</f>
        <v>0</v>
      </c>
      <c r="K147" s="48">
        <f>[1]cargo!BA147</f>
        <v>0</v>
      </c>
      <c r="L147" s="48">
        <f>[1]cargo!BB147</f>
        <v>0</v>
      </c>
      <c r="M147" s="48">
        <f>[1]cargo!BC147</f>
        <v>0</v>
      </c>
      <c r="N147" s="48">
        <f>[1]cargo!BD147</f>
        <v>0</v>
      </c>
      <c r="O147" s="48">
        <f>[1]cargo!BE147</f>
        <v>0</v>
      </c>
      <c r="P147" s="48">
        <f>[1]cargo!BF147</f>
        <v>0</v>
      </c>
      <c r="Q147" s="48">
        <f>[1]cargo!BG147</f>
        <v>0</v>
      </c>
      <c r="R147" s="48">
        <f>[1]cargo!CC147</f>
        <v>0</v>
      </c>
      <c r="S147" s="48">
        <f>[1]cargo!CD147</f>
        <v>0</v>
      </c>
      <c r="T147" s="48">
        <f>[1]cargo!CE147</f>
        <v>0</v>
      </c>
      <c r="U147" s="48">
        <f>[1]cargo!CF147</f>
        <v>0</v>
      </c>
      <c r="V147" s="48">
        <f>[1]cargo!CG147</f>
        <v>0</v>
      </c>
      <c r="W147" s="48">
        <f>[1]cargo!CH147</f>
        <v>0</v>
      </c>
      <c r="X147" s="48">
        <f>[1]cargo!CI147</f>
        <v>0</v>
      </c>
      <c r="Y147" s="48">
        <f>[1]cargo!DE147</f>
        <v>0</v>
      </c>
      <c r="Z147" s="48">
        <f>[1]cargo!DF147</f>
        <v>0</v>
      </c>
      <c r="AA147" s="48">
        <f>[1]cargo!DG147</f>
        <v>0</v>
      </c>
      <c r="AB147" s="48">
        <f>[1]cargo!DH147</f>
        <v>0</v>
      </c>
      <c r="AC147" s="48">
        <f>[1]cargo!DI147</f>
        <v>0</v>
      </c>
      <c r="AD147" s="48">
        <f>[1]cargo!DJ147</f>
        <v>0</v>
      </c>
      <c r="AE147" s="48">
        <f>[1]cargo!DK147</f>
        <v>0</v>
      </c>
      <c r="AF147" s="48">
        <f t="shared" si="12"/>
        <v>0</v>
      </c>
      <c r="AG147" s="48">
        <f t="shared" si="12"/>
        <v>0</v>
      </c>
      <c r="AH147" s="48">
        <f t="shared" si="12"/>
        <v>0</v>
      </c>
      <c r="AI147" s="48">
        <f t="shared" si="12"/>
        <v>0</v>
      </c>
      <c r="AJ147" s="48">
        <f t="shared" si="12"/>
        <v>0</v>
      </c>
      <c r="AK147" s="48">
        <f t="shared" si="12"/>
        <v>0</v>
      </c>
      <c r="AL147" s="48">
        <f t="shared" si="12"/>
        <v>0</v>
      </c>
    </row>
    <row r="148" spans="1:38" s="3" customFormat="1" ht="15" customHeight="1" x14ac:dyDescent="0.25">
      <c r="A148" s="52"/>
      <c r="B148" s="50"/>
      <c r="C148" s="54" t="s">
        <v>127</v>
      </c>
      <c r="D148" s="48">
        <f>[1]cargo!Y148</f>
        <v>6121.71</v>
      </c>
      <c r="E148" s="48">
        <f>[1]cargo!Z148</f>
        <v>6121.71</v>
      </c>
      <c r="F148" s="48">
        <f>[1]cargo!AA148</f>
        <v>6106.46</v>
      </c>
      <c r="G148" s="48">
        <f>[1]cargo!AB148</f>
        <v>15.250000000000004</v>
      </c>
      <c r="H148" s="48">
        <f>[1]cargo!AC148</f>
        <v>0</v>
      </c>
      <c r="I148" s="48">
        <f>[1]cargo!AD148</f>
        <v>0</v>
      </c>
      <c r="J148" s="48">
        <f>[1]cargo!AE148</f>
        <v>0</v>
      </c>
      <c r="K148" s="48">
        <f>[1]cargo!BA148</f>
        <v>10005.800000000001</v>
      </c>
      <c r="L148" s="48">
        <f>[1]cargo!BB148</f>
        <v>10005.800000000001</v>
      </c>
      <c r="M148" s="48">
        <f>[1]cargo!BC148</f>
        <v>9993.61</v>
      </c>
      <c r="N148" s="48">
        <f>[1]cargo!BD148</f>
        <v>12.190000000000001</v>
      </c>
      <c r="O148" s="48">
        <f>[1]cargo!BE148</f>
        <v>0</v>
      </c>
      <c r="P148" s="48">
        <f>[1]cargo!BF148</f>
        <v>0</v>
      </c>
      <c r="Q148" s="48">
        <f>[1]cargo!BG148</f>
        <v>0</v>
      </c>
      <c r="R148" s="48">
        <f>[1]cargo!CC148</f>
        <v>0</v>
      </c>
      <c r="S148" s="48">
        <f>[1]cargo!CD148</f>
        <v>0</v>
      </c>
      <c r="T148" s="48">
        <f>[1]cargo!CE148</f>
        <v>0</v>
      </c>
      <c r="U148" s="48">
        <f>[1]cargo!CF148</f>
        <v>0</v>
      </c>
      <c r="V148" s="48">
        <f>[1]cargo!CG148</f>
        <v>0</v>
      </c>
      <c r="W148" s="48">
        <f>[1]cargo!CH148</f>
        <v>0</v>
      </c>
      <c r="X148" s="48">
        <f>[1]cargo!CI148</f>
        <v>0</v>
      </c>
      <c r="Y148" s="48">
        <f>[1]cargo!DE148</f>
        <v>0</v>
      </c>
      <c r="Z148" s="48">
        <f>[1]cargo!DF148</f>
        <v>0</v>
      </c>
      <c r="AA148" s="48">
        <f>[1]cargo!DG148</f>
        <v>0</v>
      </c>
      <c r="AB148" s="48">
        <f>[1]cargo!DH148</f>
        <v>0</v>
      </c>
      <c r="AC148" s="48">
        <f>[1]cargo!DI148</f>
        <v>0</v>
      </c>
      <c r="AD148" s="48">
        <f>[1]cargo!DJ148</f>
        <v>0</v>
      </c>
      <c r="AE148" s="48">
        <f>[1]cargo!DK148</f>
        <v>0</v>
      </c>
      <c r="AF148" s="48">
        <f t="shared" si="12"/>
        <v>16127.510000000002</v>
      </c>
      <c r="AG148" s="48">
        <f t="shared" si="12"/>
        <v>16127.510000000002</v>
      </c>
      <c r="AH148" s="48">
        <f t="shared" si="12"/>
        <v>16100.07</v>
      </c>
      <c r="AI148" s="48">
        <f t="shared" si="12"/>
        <v>27.440000000000005</v>
      </c>
      <c r="AJ148" s="48">
        <f t="shared" si="12"/>
        <v>0</v>
      </c>
      <c r="AK148" s="48">
        <f t="shared" si="12"/>
        <v>0</v>
      </c>
      <c r="AL148" s="48">
        <f t="shared" si="12"/>
        <v>0</v>
      </c>
    </row>
    <row r="149" spans="1:38" s="3" customFormat="1" ht="15" customHeight="1" x14ac:dyDescent="0.25">
      <c r="A149" s="52"/>
      <c r="B149" s="50"/>
      <c r="C149" s="54" t="s">
        <v>129</v>
      </c>
      <c r="D149" s="48">
        <f>[1]cargo!Y149</f>
        <v>0</v>
      </c>
      <c r="E149" s="48">
        <f>[1]cargo!Z149</f>
        <v>0</v>
      </c>
      <c r="F149" s="48">
        <f>[1]cargo!AA149</f>
        <v>0</v>
      </c>
      <c r="G149" s="48">
        <f>[1]cargo!AB149</f>
        <v>0</v>
      </c>
      <c r="H149" s="48">
        <f>[1]cargo!AC149</f>
        <v>0</v>
      </c>
      <c r="I149" s="48">
        <f>[1]cargo!AD149</f>
        <v>0</v>
      </c>
      <c r="J149" s="48">
        <f>[1]cargo!AE149</f>
        <v>0</v>
      </c>
      <c r="K149" s="48">
        <f>[1]cargo!BA149</f>
        <v>0</v>
      </c>
      <c r="L149" s="48">
        <f>[1]cargo!BB149</f>
        <v>0</v>
      </c>
      <c r="M149" s="48">
        <f>[1]cargo!BC149</f>
        <v>0</v>
      </c>
      <c r="N149" s="48">
        <f>[1]cargo!BD149</f>
        <v>0</v>
      </c>
      <c r="O149" s="48">
        <f>[1]cargo!BE149</f>
        <v>0</v>
      </c>
      <c r="P149" s="48">
        <f>[1]cargo!BF149</f>
        <v>0</v>
      </c>
      <c r="Q149" s="48">
        <f>[1]cargo!BG149</f>
        <v>0</v>
      </c>
      <c r="R149" s="48">
        <f>[1]cargo!CC149</f>
        <v>0</v>
      </c>
      <c r="S149" s="48">
        <f>[1]cargo!CD149</f>
        <v>0</v>
      </c>
      <c r="T149" s="48">
        <f>[1]cargo!CE149</f>
        <v>0</v>
      </c>
      <c r="U149" s="48">
        <f>[1]cargo!CF149</f>
        <v>0</v>
      </c>
      <c r="V149" s="48">
        <f>[1]cargo!CG149</f>
        <v>0</v>
      </c>
      <c r="W149" s="48">
        <f>[1]cargo!CH149</f>
        <v>0</v>
      </c>
      <c r="X149" s="48">
        <f>[1]cargo!CI149</f>
        <v>0</v>
      </c>
      <c r="Y149" s="48">
        <f>[1]cargo!DE149</f>
        <v>0</v>
      </c>
      <c r="Z149" s="48">
        <f>[1]cargo!DF149</f>
        <v>0</v>
      </c>
      <c r="AA149" s="48">
        <f>[1]cargo!DG149</f>
        <v>0</v>
      </c>
      <c r="AB149" s="48">
        <f>[1]cargo!DH149</f>
        <v>0</v>
      </c>
      <c r="AC149" s="48">
        <f>[1]cargo!DI149</f>
        <v>0</v>
      </c>
      <c r="AD149" s="48">
        <f>[1]cargo!DJ149</f>
        <v>0</v>
      </c>
      <c r="AE149" s="48">
        <f>[1]cargo!DK149</f>
        <v>0</v>
      </c>
      <c r="AF149" s="48">
        <f t="shared" si="12"/>
        <v>0</v>
      </c>
      <c r="AG149" s="48">
        <f t="shared" si="12"/>
        <v>0</v>
      </c>
      <c r="AH149" s="48">
        <f t="shared" si="12"/>
        <v>0</v>
      </c>
      <c r="AI149" s="48">
        <f t="shared" si="12"/>
        <v>0</v>
      </c>
      <c r="AJ149" s="48">
        <f t="shared" si="12"/>
        <v>0</v>
      </c>
      <c r="AK149" s="48">
        <f t="shared" si="12"/>
        <v>0</v>
      </c>
      <c r="AL149" s="48">
        <f t="shared" si="12"/>
        <v>0</v>
      </c>
    </row>
    <row r="150" spans="1:38" s="3" customFormat="1" ht="15" customHeight="1" x14ac:dyDescent="0.25">
      <c r="A150" s="52"/>
      <c r="B150" s="50"/>
      <c r="C150" s="51" t="s">
        <v>130</v>
      </c>
      <c r="D150" s="48">
        <f>[1]cargo!Y150</f>
        <v>29327</v>
      </c>
      <c r="E150" s="48">
        <f>[1]cargo!Z150</f>
        <v>29327</v>
      </c>
      <c r="F150" s="48">
        <f>[1]cargo!AA150</f>
        <v>27383</v>
      </c>
      <c r="G150" s="48">
        <f>[1]cargo!AB150</f>
        <v>1944</v>
      </c>
      <c r="H150" s="48">
        <f>[1]cargo!AC150</f>
        <v>0</v>
      </c>
      <c r="I150" s="48">
        <f>[1]cargo!AD150</f>
        <v>0</v>
      </c>
      <c r="J150" s="48">
        <f>[1]cargo!AE150</f>
        <v>0</v>
      </c>
      <c r="K150" s="48">
        <f>[1]cargo!BA150</f>
        <v>22099</v>
      </c>
      <c r="L150" s="48">
        <f>[1]cargo!BB150</f>
        <v>22099</v>
      </c>
      <c r="M150" s="48">
        <f>[1]cargo!BC150</f>
        <v>20262</v>
      </c>
      <c r="N150" s="48">
        <f>[1]cargo!BD150</f>
        <v>1837</v>
      </c>
      <c r="O150" s="48">
        <f>[1]cargo!BE150</f>
        <v>0</v>
      </c>
      <c r="P150" s="48">
        <f>[1]cargo!BF150</f>
        <v>0</v>
      </c>
      <c r="Q150" s="48">
        <f>[1]cargo!BG150</f>
        <v>0</v>
      </c>
      <c r="R150" s="48">
        <f>[1]cargo!CC150</f>
        <v>0</v>
      </c>
      <c r="S150" s="48">
        <f>[1]cargo!CD150</f>
        <v>0</v>
      </c>
      <c r="T150" s="48">
        <f>[1]cargo!CE150</f>
        <v>0</v>
      </c>
      <c r="U150" s="48">
        <f>[1]cargo!CF150</f>
        <v>0</v>
      </c>
      <c r="V150" s="48">
        <f>[1]cargo!CG150</f>
        <v>0</v>
      </c>
      <c r="W150" s="48">
        <f>[1]cargo!CH150</f>
        <v>0</v>
      </c>
      <c r="X150" s="48">
        <f>[1]cargo!CI150</f>
        <v>0</v>
      </c>
      <c r="Y150" s="48">
        <f>[1]cargo!DE150</f>
        <v>0</v>
      </c>
      <c r="Z150" s="48">
        <f>[1]cargo!DF150</f>
        <v>0</v>
      </c>
      <c r="AA150" s="48">
        <f>[1]cargo!DG150</f>
        <v>0</v>
      </c>
      <c r="AB150" s="48">
        <f>[1]cargo!DH150</f>
        <v>0</v>
      </c>
      <c r="AC150" s="48">
        <f>[1]cargo!DI150</f>
        <v>0</v>
      </c>
      <c r="AD150" s="48">
        <f>[1]cargo!DJ150</f>
        <v>0</v>
      </c>
      <c r="AE150" s="48">
        <f>[1]cargo!DK150</f>
        <v>0</v>
      </c>
      <c r="AF150" s="48">
        <f t="shared" si="12"/>
        <v>51426</v>
      </c>
      <c r="AG150" s="48">
        <f t="shared" si="12"/>
        <v>51426</v>
      </c>
      <c r="AH150" s="48">
        <f t="shared" si="12"/>
        <v>47645</v>
      </c>
      <c r="AI150" s="48">
        <f t="shared" si="12"/>
        <v>3781</v>
      </c>
      <c r="AJ150" s="48">
        <f t="shared" si="12"/>
        <v>0</v>
      </c>
      <c r="AK150" s="48">
        <f t="shared" si="12"/>
        <v>0</v>
      </c>
      <c r="AL150" s="48">
        <f t="shared" si="12"/>
        <v>0</v>
      </c>
    </row>
    <row r="151" spans="1:38" s="3" customFormat="1" ht="15" customHeight="1" x14ac:dyDescent="0.25">
      <c r="A151" s="52"/>
      <c r="B151" s="50"/>
      <c r="C151" s="54" t="s">
        <v>131</v>
      </c>
      <c r="D151" s="48">
        <f>[1]cargo!Y151</f>
        <v>7347</v>
      </c>
      <c r="E151" s="48">
        <f>[1]cargo!Z151</f>
        <v>7347</v>
      </c>
      <c r="F151" s="48">
        <f>[1]cargo!AA151</f>
        <v>6634</v>
      </c>
      <c r="G151" s="48">
        <f>[1]cargo!AB151</f>
        <v>713</v>
      </c>
      <c r="H151" s="48">
        <f>[1]cargo!AC151</f>
        <v>0</v>
      </c>
      <c r="I151" s="48">
        <f>[1]cargo!AD151</f>
        <v>0</v>
      </c>
      <c r="J151" s="48">
        <f>[1]cargo!AE151</f>
        <v>0</v>
      </c>
      <c r="K151" s="48">
        <f>[1]cargo!BA151</f>
        <v>5254</v>
      </c>
      <c r="L151" s="48">
        <f>[1]cargo!BB151</f>
        <v>5254</v>
      </c>
      <c r="M151" s="48">
        <f>[1]cargo!BC151</f>
        <v>4775</v>
      </c>
      <c r="N151" s="48">
        <f>[1]cargo!BD151</f>
        <v>479</v>
      </c>
      <c r="O151" s="48">
        <f>[1]cargo!BE151</f>
        <v>0</v>
      </c>
      <c r="P151" s="48">
        <f>[1]cargo!BF151</f>
        <v>0</v>
      </c>
      <c r="Q151" s="48">
        <f>[1]cargo!BG151</f>
        <v>0</v>
      </c>
      <c r="R151" s="48">
        <f>[1]cargo!CC151</f>
        <v>0</v>
      </c>
      <c r="S151" s="48">
        <f>[1]cargo!CD151</f>
        <v>0</v>
      </c>
      <c r="T151" s="48">
        <f>[1]cargo!CE151</f>
        <v>0</v>
      </c>
      <c r="U151" s="48">
        <f>[1]cargo!CF151</f>
        <v>0</v>
      </c>
      <c r="V151" s="48">
        <f>[1]cargo!CG151</f>
        <v>0</v>
      </c>
      <c r="W151" s="48">
        <f>[1]cargo!CH151</f>
        <v>0</v>
      </c>
      <c r="X151" s="48">
        <f>[1]cargo!CI151</f>
        <v>0</v>
      </c>
      <c r="Y151" s="48">
        <f>[1]cargo!DE151</f>
        <v>0</v>
      </c>
      <c r="Z151" s="48">
        <f>[1]cargo!DF151</f>
        <v>0</v>
      </c>
      <c r="AA151" s="48">
        <f>[1]cargo!DG151</f>
        <v>0</v>
      </c>
      <c r="AB151" s="48">
        <f>[1]cargo!DH151</f>
        <v>0</v>
      </c>
      <c r="AC151" s="48">
        <f>[1]cargo!DI151</f>
        <v>0</v>
      </c>
      <c r="AD151" s="48">
        <f>[1]cargo!DJ151</f>
        <v>0</v>
      </c>
      <c r="AE151" s="48">
        <f>[1]cargo!DK151</f>
        <v>0</v>
      </c>
      <c r="AF151" s="48">
        <f t="shared" si="12"/>
        <v>12601</v>
      </c>
      <c r="AG151" s="48">
        <f t="shared" si="12"/>
        <v>12601</v>
      </c>
      <c r="AH151" s="48">
        <f t="shared" si="12"/>
        <v>11409</v>
      </c>
      <c r="AI151" s="48">
        <f t="shared" si="12"/>
        <v>1192</v>
      </c>
      <c r="AJ151" s="48">
        <f t="shared" si="12"/>
        <v>0</v>
      </c>
      <c r="AK151" s="48">
        <f t="shared" si="12"/>
        <v>0</v>
      </c>
      <c r="AL151" s="48">
        <f t="shared" si="12"/>
        <v>0</v>
      </c>
    </row>
    <row r="152" spans="1:38" s="3" customFormat="1" ht="15" customHeight="1" x14ac:dyDescent="0.25">
      <c r="A152" s="52"/>
      <c r="B152" s="50"/>
      <c r="C152" s="54" t="s">
        <v>132</v>
      </c>
      <c r="D152" s="48">
        <f>[1]cargo!Y152</f>
        <v>21980</v>
      </c>
      <c r="E152" s="48">
        <f>[1]cargo!Z152</f>
        <v>21980</v>
      </c>
      <c r="F152" s="48">
        <f>[1]cargo!AA152</f>
        <v>20749</v>
      </c>
      <c r="G152" s="48">
        <f>[1]cargo!AB152</f>
        <v>1231</v>
      </c>
      <c r="H152" s="48">
        <f>[1]cargo!AC152</f>
        <v>0</v>
      </c>
      <c r="I152" s="48">
        <f>[1]cargo!AD152</f>
        <v>0</v>
      </c>
      <c r="J152" s="48">
        <f>[1]cargo!AE152</f>
        <v>0</v>
      </c>
      <c r="K152" s="48">
        <f>[1]cargo!BA152</f>
        <v>16845</v>
      </c>
      <c r="L152" s="48">
        <f>[1]cargo!BB152</f>
        <v>16845</v>
      </c>
      <c r="M152" s="48">
        <f>[1]cargo!BC152</f>
        <v>15487</v>
      </c>
      <c r="N152" s="48">
        <f>[1]cargo!BD152</f>
        <v>1358</v>
      </c>
      <c r="O152" s="48">
        <f>[1]cargo!BE152</f>
        <v>0</v>
      </c>
      <c r="P152" s="48">
        <f>[1]cargo!BF152</f>
        <v>0</v>
      </c>
      <c r="Q152" s="48">
        <f>[1]cargo!BG152</f>
        <v>0</v>
      </c>
      <c r="R152" s="48">
        <f>[1]cargo!CC152</f>
        <v>0</v>
      </c>
      <c r="S152" s="48">
        <f>[1]cargo!CD152</f>
        <v>0</v>
      </c>
      <c r="T152" s="48">
        <f>[1]cargo!CE152</f>
        <v>0</v>
      </c>
      <c r="U152" s="48">
        <f>[1]cargo!CF152</f>
        <v>0</v>
      </c>
      <c r="V152" s="48">
        <f>[1]cargo!CG152</f>
        <v>0</v>
      </c>
      <c r="W152" s="48">
        <f>[1]cargo!CH152</f>
        <v>0</v>
      </c>
      <c r="X152" s="48">
        <f>[1]cargo!CI152</f>
        <v>0</v>
      </c>
      <c r="Y152" s="48">
        <f>[1]cargo!DE152</f>
        <v>0</v>
      </c>
      <c r="Z152" s="48">
        <f>[1]cargo!DF152</f>
        <v>0</v>
      </c>
      <c r="AA152" s="48">
        <f>[1]cargo!DG152</f>
        <v>0</v>
      </c>
      <c r="AB152" s="48">
        <f>[1]cargo!DH152</f>
        <v>0</v>
      </c>
      <c r="AC152" s="48">
        <f>[1]cargo!DI152</f>
        <v>0</v>
      </c>
      <c r="AD152" s="48">
        <f>[1]cargo!DJ152</f>
        <v>0</v>
      </c>
      <c r="AE152" s="48">
        <f>[1]cargo!DK152</f>
        <v>0</v>
      </c>
      <c r="AF152" s="48">
        <f t="shared" si="12"/>
        <v>38825</v>
      </c>
      <c r="AG152" s="48">
        <f t="shared" si="12"/>
        <v>38825</v>
      </c>
      <c r="AH152" s="48">
        <f t="shared" si="12"/>
        <v>36236</v>
      </c>
      <c r="AI152" s="48">
        <f t="shared" si="12"/>
        <v>2589</v>
      </c>
      <c r="AJ152" s="48">
        <f t="shared" si="12"/>
        <v>0</v>
      </c>
      <c r="AK152" s="48">
        <f t="shared" si="12"/>
        <v>0</v>
      </c>
      <c r="AL152" s="48">
        <f t="shared" si="12"/>
        <v>0</v>
      </c>
    </row>
    <row r="153" spans="1:38" s="3" customFormat="1" ht="15" customHeight="1" x14ac:dyDescent="0.25">
      <c r="A153" s="52"/>
      <c r="B153" s="50"/>
      <c r="C153" s="51" t="s">
        <v>133</v>
      </c>
      <c r="D153" s="48">
        <f>[1]cargo!Y153</f>
        <v>0</v>
      </c>
      <c r="E153" s="48">
        <f>[1]cargo!Z153</f>
        <v>0</v>
      </c>
      <c r="F153" s="48">
        <f>[1]cargo!AA153</f>
        <v>0</v>
      </c>
      <c r="G153" s="48">
        <f>[1]cargo!AB153</f>
        <v>0</v>
      </c>
      <c r="H153" s="48">
        <f>[1]cargo!AC153</f>
        <v>0</v>
      </c>
      <c r="I153" s="48">
        <f>[1]cargo!AD153</f>
        <v>0</v>
      </c>
      <c r="J153" s="48">
        <f>[1]cargo!AE153</f>
        <v>0</v>
      </c>
      <c r="K153" s="48">
        <f>[1]cargo!BA153</f>
        <v>20.186</v>
      </c>
      <c r="L153" s="48">
        <f>[1]cargo!BB153</f>
        <v>20.186</v>
      </c>
      <c r="M153" s="48">
        <f>[1]cargo!BC153</f>
        <v>0</v>
      </c>
      <c r="N153" s="48">
        <f>[1]cargo!BD153</f>
        <v>20.186</v>
      </c>
      <c r="O153" s="48">
        <f>[1]cargo!BE153</f>
        <v>0</v>
      </c>
      <c r="P153" s="48">
        <f>[1]cargo!BF153</f>
        <v>0</v>
      </c>
      <c r="Q153" s="48">
        <f>[1]cargo!BG153</f>
        <v>0</v>
      </c>
      <c r="R153" s="48">
        <f>[1]cargo!CC153</f>
        <v>0</v>
      </c>
      <c r="S153" s="48">
        <f>[1]cargo!CD153</f>
        <v>0</v>
      </c>
      <c r="T153" s="48">
        <f>[1]cargo!CE153</f>
        <v>0</v>
      </c>
      <c r="U153" s="48">
        <f>[1]cargo!CF153</f>
        <v>0</v>
      </c>
      <c r="V153" s="48">
        <f>[1]cargo!CG153</f>
        <v>0</v>
      </c>
      <c r="W153" s="48">
        <f>[1]cargo!CH153</f>
        <v>0</v>
      </c>
      <c r="X153" s="48">
        <f>[1]cargo!CI153</f>
        <v>0</v>
      </c>
      <c r="Y153" s="48">
        <f>[1]cargo!DE153</f>
        <v>0</v>
      </c>
      <c r="Z153" s="48">
        <f>[1]cargo!DF153</f>
        <v>0</v>
      </c>
      <c r="AA153" s="48">
        <f>[1]cargo!DG153</f>
        <v>0</v>
      </c>
      <c r="AB153" s="48">
        <f>[1]cargo!DH153</f>
        <v>0</v>
      </c>
      <c r="AC153" s="48">
        <f>[1]cargo!DI153</f>
        <v>0</v>
      </c>
      <c r="AD153" s="48">
        <f>[1]cargo!DJ153</f>
        <v>0</v>
      </c>
      <c r="AE153" s="48">
        <f>[1]cargo!DK153</f>
        <v>0</v>
      </c>
      <c r="AF153" s="48">
        <f t="shared" si="12"/>
        <v>20.186</v>
      </c>
      <c r="AG153" s="48">
        <f t="shared" si="12"/>
        <v>20.186</v>
      </c>
      <c r="AH153" s="48">
        <f t="shared" si="12"/>
        <v>0</v>
      </c>
      <c r="AI153" s="48">
        <f t="shared" si="12"/>
        <v>20.186</v>
      </c>
      <c r="AJ153" s="48">
        <f t="shared" si="12"/>
        <v>0</v>
      </c>
      <c r="AK153" s="48">
        <f t="shared" si="12"/>
        <v>0</v>
      </c>
      <c r="AL153" s="48">
        <f t="shared" si="12"/>
        <v>0</v>
      </c>
    </row>
    <row r="154" spans="1:38" s="3" customFormat="1" ht="15" customHeight="1" x14ac:dyDescent="0.25">
      <c r="A154" s="52"/>
      <c r="B154" s="50"/>
      <c r="C154" s="54" t="s">
        <v>134</v>
      </c>
      <c r="D154" s="48">
        <f>[1]cargo!Y154</f>
        <v>0</v>
      </c>
      <c r="E154" s="48">
        <f>[1]cargo!Z154</f>
        <v>0</v>
      </c>
      <c r="F154" s="48">
        <f>[1]cargo!AA154</f>
        <v>0</v>
      </c>
      <c r="G154" s="48">
        <f>[1]cargo!AB154</f>
        <v>0</v>
      </c>
      <c r="H154" s="48">
        <f>[1]cargo!AC154</f>
        <v>0</v>
      </c>
      <c r="I154" s="48">
        <f>[1]cargo!AD154</f>
        <v>0</v>
      </c>
      <c r="J154" s="48">
        <f>[1]cargo!AE154</f>
        <v>0</v>
      </c>
      <c r="K154" s="48">
        <f>[1]cargo!BA154</f>
        <v>0</v>
      </c>
      <c r="L154" s="48">
        <f>[1]cargo!BB154</f>
        <v>0</v>
      </c>
      <c r="M154" s="48">
        <f>[1]cargo!BC154</f>
        <v>0</v>
      </c>
      <c r="N154" s="48">
        <f>[1]cargo!BD154</f>
        <v>0</v>
      </c>
      <c r="O154" s="48">
        <f>[1]cargo!BE154</f>
        <v>0</v>
      </c>
      <c r="P154" s="48">
        <f>[1]cargo!BF154</f>
        <v>0</v>
      </c>
      <c r="Q154" s="48">
        <f>[1]cargo!BG154</f>
        <v>0</v>
      </c>
      <c r="R154" s="48">
        <f>[1]cargo!CC154</f>
        <v>0</v>
      </c>
      <c r="S154" s="48">
        <f>[1]cargo!CD154</f>
        <v>0</v>
      </c>
      <c r="T154" s="48">
        <f>[1]cargo!CE154</f>
        <v>0</v>
      </c>
      <c r="U154" s="48">
        <f>[1]cargo!CF154</f>
        <v>0</v>
      </c>
      <c r="V154" s="48">
        <f>[1]cargo!CG154</f>
        <v>0</v>
      </c>
      <c r="W154" s="48">
        <f>[1]cargo!CH154</f>
        <v>0</v>
      </c>
      <c r="X154" s="48">
        <f>[1]cargo!CI154</f>
        <v>0</v>
      </c>
      <c r="Y154" s="48">
        <f>[1]cargo!DE154</f>
        <v>0</v>
      </c>
      <c r="Z154" s="48">
        <f>[1]cargo!DF154</f>
        <v>0</v>
      </c>
      <c r="AA154" s="48">
        <f>[1]cargo!DG154</f>
        <v>0</v>
      </c>
      <c r="AB154" s="48">
        <f>[1]cargo!DH154</f>
        <v>0</v>
      </c>
      <c r="AC154" s="48">
        <f>[1]cargo!DI154</f>
        <v>0</v>
      </c>
      <c r="AD154" s="48">
        <f>[1]cargo!DJ154</f>
        <v>0</v>
      </c>
      <c r="AE154" s="48">
        <f>[1]cargo!DK154</f>
        <v>0</v>
      </c>
      <c r="AF154" s="48">
        <f t="shared" si="12"/>
        <v>0</v>
      </c>
      <c r="AG154" s="48">
        <f t="shared" si="12"/>
        <v>0</v>
      </c>
      <c r="AH154" s="48">
        <f t="shared" si="12"/>
        <v>0</v>
      </c>
      <c r="AI154" s="48">
        <f t="shared" si="12"/>
        <v>0</v>
      </c>
      <c r="AJ154" s="48">
        <f t="shared" si="12"/>
        <v>0</v>
      </c>
      <c r="AK154" s="48">
        <f t="shared" si="12"/>
        <v>0</v>
      </c>
      <c r="AL154" s="48">
        <f t="shared" si="12"/>
        <v>0</v>
      </c>
    </row>
    <row r="155" spans="1:38" s="3" customFormat="1" ht="13.5" customHeight="1" x14ac:dyDescent="0.25">
      <c r="A155" s="52"/>
      <c r="B155" s="50"/>
      <c r="C155" s="54" t="s">
        <v>135</v>
      </c>
      <c r="D155" s="48">
        <f>[1]cargo!Y155</f>
        <v>0</v>
      </c>
      <c r="E155" s="48">
        <f>[1]cargo!Z155</f>
        <v>0</v>
      </c>
      <c r="F155" s="48">
        <f>[1]cargo!AA155</f>
        <v>0</v>
      </c>
      <c r="G155" s="48">
        <f>[1]cargo!AB155</f>
        <v>0</v>
      </c>
      <c r="H155" s="48">
        <f>[1]cargo!AC155</f>
        <v>0</v>
      </c>
      <c r="I155" s="48">
        <f>[1]cargo!AD155</f>
        <v>0</v>
      </c>
      <c r="J155" s="48">
        <f>[1]cargo!AE155</f>
        <v>0</v>
      </c>
      <c r="K155" s="48">
        <f>[1]cargo!BA155</f>
        <v>20.186</v>
      </c>
      <c r="L155" s="48">
        <f>[1]cargo!BB155</f>
        <v>20.186</v>
      </c>
      <c r="M155" s="48">
        <f>[1]cargo!BC155</f>
        <v>0</v>
      </c>
      <c r="N155" s="48">
        <f>[1]cargo!BD155</f>
        <v>20.186</v>
      </c>
      <c r="O155" s="48">
        <f>[1]cargo!BE155</f>
        <v>0</v>
      </c>
      <c r="P155" s="48">
        <f>[1]cargo!BF155</f>
        <v>0</v>
      </c>
      <c r="Q155" s="48">
        <f>[1]cargo!BG155</f>
        <v>0</v>
      </c>
      <c r="R155" s="48">
        <f>[1]cargo!CC155</f>
        <v>0</v>
      </c>
      <c r="S155" s="48">
        <f>[1]cargo!CD155</f>
        <v>0</v>
      </c>
      <c r="T155" s="48">
        <f>[1]cargo!CE155</f>
        <v>0</v>
      </c>
      <c r="U155" s="48">
        <f>[1]cargo!CF155</f>
        <v>0</v>
      </c>
      <c r="V155" s="48">
        <f>[1]cargo!CG155</f>
        <v>0</v>
      </c>
      <c r="W155" s="48">
        <f>[1]cargo!CH155</f>
        <v>0</v>
      </c>
      <c r="X155" s="48">
        <f>[1]cargo!CI155</f>
        <v>0</v>
      </c>
      <c r="Y155" s="48">
        <f>[1]cargo!DE155</f>
        <v>0</v>
      </c>
      <c r="Z155" s="48">
        <f>[1]cargo!DF155</f>
        <v>0</v>
      </c>
      <c r="AA155" s="48">
        <f>[1]cargo!DG155</f>
        <v>0</v>
      </c>
      <c r="AB155" s="48">
        <f>[1]cargo!DH155</f>
        <v>0</v>
      </c>
      <c r="AC155" s="48">
        <f>[1]cargo!DI155</f>
        <v>0</v>
      </c>
      <c r="AD155" s="48">
        <f>[1]cargo!DJ155</f>
        <v>0</v>
      </c>
      <c r="AE155" s="48">
        <f>[1]cargo!DK155</f>
        <v>0</v>
      </c>
      <c r="AF155" s="48">
        <f t="shared" si="12"/>
        <v>20.186</v>
      </c>
      <c r="AG155" s="48">
        <f t="shared" si="12"/>
        <v>20.186</v>
      </c>
      <c r="AH155" s="48">
        <f t="shared" si="12"/>
        <v>0</v>
      </c>
      <c r="AI155" s="48">
        <f t="shared" si="12"/>
        <v>20.186</v>
      </c>
      <c r="AJ155" s="48">
        <f t="shared" si="12"/>
        <v>0</v>
      </c>
      <c r="AK155" s="48">
        <f t="shared" si="12"/>
        <v>0</v>
      </c>
      <c r="AL155" s="48">
        <f t="shared" si="12"/>
        <v>0</v>
      </c>
    </row>
    <row r="156" spans="1:38" s="3" customFormat="1" ht="13.5" customHeight="1" x14ac:dyDescent="0.25">
      <c r="A156" s="52"/>
      <c r="B156" s="50"/>
      <c r="C156" s="54" t="s">
        <v>136</v>
      </c>
      <c r="D156" s="48">
        <f>[1]cargo!Y156</f>
        <v>0</v>
      </c>
      <c r="E156" s="48">
        <f>[1]cargo!Z156</f>
        <v>0</v>
      </c>
      <c r="F156" s="48">
        <f>[1]cargo!AA156</f>
        <v>0</v>
      </c>
      <c r="G156" s="48">
        <f>[1]cargo!AB156</f>
        <v>0</v>
      </c>
      <c r="H156" s="48">
        <f>[1]cargo!AC156</f>
        <v>0</v>
      </c>
      <c r="I156" s="48">
        <f>[1]cargo!AD156</f>
        <v>0</v>
      </c>
      <c r="J156" s="48">
        <f>[1]cargo!AE156</f>
        <v>0</v>
      </c>
      <c r="K156" s="48">
        <f>[1]cargo!BA156</f>
        <v>0</v>
      </c>
      <c r="L156" s="48">
        <f>[1]cargo!BB156</f>
        <v>0</v>
      </c>
      <c r="M156" s="48">
        <f>[1]cargo!BC156</f>
        <v>0</v>
      </c>
      <c r="N156" s="48">
        <f>[1]cargo!BD156</f>
        <v>0</v>
      </c>
      <c r="O156" s="48">
        <f>[1]cargo!BE156</f>
        <v>0</v>
      </c>
      <c r="P156" s="48">
        <f>[1]cargo!BF156</f>
        <v>0</v>
      </c>
      <c r="Q156" s="48">
        <f>[1]cargo!BG156</f>
        <v>0</v>
      </c>
      <c r="R156" s="48">
        <f>[1]cargo!CC156</f>
        <v>0</v>
      </c>
      <c r="S156" s="48">
        <f>[1]cargo!CD156</f>
        <v>0</v>
      </c>
      <c r="T156" s="48">
        <f>[1]cargo!CE156</f>
        <v>0</v>
      </c>
      <c r="U156" s="48">
        <f>[1]cargo!CF156</f>
        <v>0</v>
      </c>
      <c r="V156" s="48">
        <f>[1]cargo!CG156</f>
        <v>0</v>
      </c>
      <c r="W156" s="48">
        <f>[1]cargo!CH156</f>
        <v>0</v>
      </c>
      <c r="X156" s="48">
        <f>[1]cargo!CI156</f>
        <v>0</v>
      </c>
      <c r="Y156" s="48">
        <f>[1]cargo!DE156</f>
        <v>0</v>
      </c>
      <c r="Z156" s="48">
        <f>[1]cargo!DF156</f>
        <v>0</v>
      </c>
      <c r="AA156" s="48">
        <f>[1]cargo!DG156</f>
        <v>0</v>
      </c>
      <c r="AB156" s="48">
        <f>[1]cargo!DH156</f>
        <v>0</v>
      </c>
      <c r="AC156" s="48">
        <f>[1]cargo!DI156</f>
        <v>0</v>
      </c>
      <c r="AD156" s="48">
        <f>[1]cargo!DJ156</f>
        <v>0</v>
      </c>
      <c r="AE156" s="48">
        <f>[1]cargo!DK156</f>
        <v>0</v>
      </c>
      <c r="AF156" s="48">
        <f t="shared" si="12"/>
        <v>0</v>
      </c>
      <c r="AG156" s="48">
        <f t="shared" si="12"/>
        <v>0</v>
      </c>
      <c r="AH156" s="48">
        <f t="shared" si="12"/>
        <v>0</v>
      </c>
      <c r="AI156" s="48">
        <f t="shared" si="12"/>
        <v>0</v>
      </c>
      <c r="AJ156" s="48">
        <f t="shared" si="12"/>
        <v>0</v>
      </c>
      <c r="AK156" s="48">
        <f t="shared" si="12"/>
        <v>0</v>
      </c>
      <c r="AL156" s="48">
        <f t="shared" si="12"/>
        <v>0</v>
      </c>
    </row>
    <row r="157" spans="1:38" s="3" customFormat="1" ht="15" customHeight="1" x14ac:dyDescent="0.25">
      <c r="A157" s="52"/>
      <c r="B157" s="50"/>
      <c r="C157" s="51" t="s">
        <v>137</v>
      </c>
      <c r="D157" s="48">
        <f>[1]cargo!Y157</f>
        <v>17283</v>
      </c>
      <c r="E157" s="48">
        <f>[1]cargo!Z157</f>
        <v>17283</v>
      </c>
      <c r="F157" s="48">
        <f>[1]cargo!AA157</f>
        <v>2509</v>
      </c>
      <c r="G157" s="48">
        <f>[1]cargo!AB157</f>
        <v>14774</v>
      </c>
      <c r="H157" s="48">
        <f>[1]cargo!AC157</f>
        <v>0</v>
      </c>
      <c r="I157" s="48">
        <f>[1]cargo!AD157</f>
        <v>0</v>
      </c>
      <c r="J157" s="48">
        <f>[1]cargo!AE157</f>
        <v>0</v>
      </c>
      <c r="K157" s="48">
        <f>[1]cargo!BA157</f>
        <v>16411</v>
      </c>
      <c r="L157" s="48">
        <f>[1]cargo!BB157</f>
        <v>16411</v>
      </c>
      <c r="M157" s="48">
        <f>[1]cargo!BC157</f>
        <v>240</v>
      </c>
      <c r="N157" s="48">
        <f>[1]cargo!BD157</f>
        <v>16171</v>
      </c>
      <c r="O157" s="48">
        <f>[1]cargo!BE157</f>
        <v>0</v>
      </c>
      <c r="P157" s="48">
        <f>[1]cargo!BF157</f>
        <v>0</v>
      </c>
      <c r="Q157" s="48">
        <f>[1]cargo!BG157</f>
        <v>0</v>
      </c>
      <c r="R157" s="48">
        <f>[1]cargo!CC157</f>
        <v>0</v>
      </c>
      <c r="S157" s="48">
        <f>[1]cargo!CD157</f>
        <v>0</v>
      </c>
      <c r="T157" s="48">
        <f>[1]cargo!CE157</f>
        <v>0</v>
      </c>
      <c r="U157" s="48">
        <f>[1]cargo!CF157</f>
        <v>0</v>
      </c>
      <c r="V157" s="48">
        <f>[1]cargo!CG157</f>
        <v>0</v>
      </c>
      <c r="W157" s="48">
        <f>[1]cargo!CH157</f>
        <v>0</v>
      </c>
      <c r="X157" s="48">
        <f>[1]cargo!CI157</f>
        <v>0</v>
      </c>
      <c r="Y157" s="48">
        <f>[1]cargo!DE157</f>
        <v>0</v>
      </c>
      <c r="Z157" s="48">
        <f>[1]cargo!DF157</f>
        <v>0</v>
      </c>
      <c r="AA157" s="48">
        <f>[1]cargo!DG157</f>
        <v>0</v>
      </c>
      <c r="AB157" s="48">
        <f>[1]cargo!DH157</f>
        <v>0</v>
      </c>
      <c r="AC157" s="48">
        <f>[1]cargo!DI157</f>
        <v>0</v>
      </c>
      <c r="AD157" s="48">
        <f>[1]cargo!DJ157</f>
        <v>0</v>
      </c>
      <c r="AE157" s="48">
        <f>[1]cargo!DK157</f>
        <v>0</v>
      </c>
      <c r="AF157" s="48">
        <f t="shared" si="12"/>
        <v>33694</v>
      </c>
      <c r="AG157" s="48">
        <f t="shared" si="12"/>
        <v>33694</v>
      </c>
      <c r="AH157" s="48">
        <f t="shared" si="12"/>
        <v>2749</v>
      </c>
      <c r="AI157" s="48">
        <f t="shared" si="12"/>
        <v>30945</v>
      </c>
      <c r="AJ157" s="48">
        <f t="shared" si="12"/>
        <v>0</v>
      </c>
      <c r="AK157" s="48">
        <f t="shared" si="12"/>
        <v>0</v>
      </c>
      <c r="AL157" s="48">
        <f t="shared" si="12"/>
        <v>0</v>
      </c>
    </row>
    <row r="158" spans="1:38" s="3" customFormat="1" ht="15" customHeight="1" x14ac:dyDescent="0.25">
      <c r="A158" s="52"/>
      <c r="B158" s="50"/>
      <c r="C158" s="54" t="s">
        <v>138</v>
      </c>
      <c r="D158" s="48">
        <f>[1]cargo!Y158</f>
        <v>184</v>
      </c>
      <c r="E158" s="48">
        <f>[1]cargo!Z158</f>
        <v>184</v>
      </c>
      <c r="F158" s="48">
        <f>[1]cargo!AA158</f>
        <v>0</v>
      </c>
      <c r="G158" s="48">
        <f>[1]cargo!AB158</f>
        <v>184</v>
      </c>
      <c r="H158" s="48">
        <f>[1]cargo!AC158</f>
        <v>0</v>
      </c>
      <c r="I158" s="48">
        <f>[1]cargo!AD158</f>
        <v>0</v>
      </c>
      <c r="J158" s="48">
        <f>[1]cargo!AE158</f>
        <v>0</v>
      </c>
      <c r="K158" s="48">
        <f>[1]cargo!BA158</f>
        <v>171</v>
      </c>
      <c r="L158" s="48">
        <f>[1]cargo!BB158</f>
        <v>171</v>
      </c>
      <c r="M158" s="48">
        <f>[1]cargo!BC158</f>
        <v>0</v>
      </c>
      <c r="N158" s="48">
        <f>[1]cargo!BD158</f>
        <v>171</v>
      </c>
      <c r="O158" s="48">
        <f>[1]cargo!BE158</f>
        <v>0</v>
      </c>
      <c r="P158" s="48">
        <f>[1]cargo!BF158</f>
        <v>0</v>
      </c>
      <c r="Q158" s="48">
        <f>[1]cargo!BG158</f>
        <v>0</v>
      </c>
      <c r="R158" s="48">
        <f>[1]cargo!CC158</f>
        <v>0</v>
      </c>
      <c r="S158" s="48">
        <f>[1]cargo!CD158</f>
        <v>0</v>
      </c>
      <c r="T158" s="48">
        <f>[1]cargo!CE158</f>
        <v>0</v>
      </c>
      <c r="U158" s="48">
        <f>[1]cargo!CF158</f>
        <v>0</v>
      </c>
      <c r="V158" s="48">
        <f>[1]cargo!CG158</f>
        <v>0</v>
      </c>
      <c r="W158" s="48">
        <f>[1]cargo!CH158</f>
        <v>0</v>
      </c>
      <c r="X158" s="48">
        <f>[1]cargo!CI158</f>
        <v>0</v>
      </c>
      <c r="Y158" s="48">
        <f>[1]cargo!DE158</f>
        <v>0</v>
      </c>
      <c r="Z158" s="48">
        <f>[1]cargo!DF158</f>
        <v>0</v>
      </c>
      <c r="AA158" s="48">
        <f>[1]cargo!DG158</f>
        <v>0</v>
      </c>
      <c r="AB158" s="48">
        <f>[1]cargo!DH158</f>
        <v>0</v>
      </c>
      <c r="AC158" s="48">
        <f>[1]cargo!DI158</f>
        <v>0</v>
      </c>
      <c r="AD158" s="48">
        <f>[1]cargo!DJ158</f>
        <v>0</v>
      </c>
      <c r="AE158" s="48">
        <f>[1]cargo!DK158</f>
        <v>0</v>
      </c>
      <c r="AF158" s="48">
        <f t="shared" si="12"/>
        <v>355</v>
      </c>
      <c r="AG158" s="48">
        <f t="shared" si="12"/>
        <v>355</v>
      </c>
      <c r="AH158" s="48">
        <f t="shared" si="12"/>
        <v>0</v>
      </c>
      <c r="AI158" s="48">
        <f t="shared" si="12"/>
        <v>355</v>
      </c>
      <c r="AJ158" s="48">
        <f t="shared" si="12"/>
        <v>0</v>
      </c>
      <c r="AK158" s="48">
        <f t="shared" si="12"/>
        <v>0</v>
      </c>
      <c r="AL158" s="48">
        <f t="shared" si="12"/>
        <v>0</v>
      </c>
    </row>
    <row r="159" spans="1:38" s="3" customFormat="1" ht="13.5" customHeight="1" x14ac:dyDescent="0.25">
      <c r="A159" s="52"/>
      <c r="B159" s="50"/>
      <c r="C159" s="54" t="s">
        <v>139</v>
      </c>
      <c r="D159" s="48">
        <f>[1]cargo!Y159</f>
        <v>17099</v>
      </c>
      <c r="E159" s="48">
        <f>[1]cargo!Z159</f>
        <v>17099</v>
      </c>
      <c r="F159" s="48">
        <f>[1]cargo!AA159</f>
        <v>2509</v>
      </c>
      <c r="G159" s="48">
        <f>[1]cargo!AB159</f>
        <v>14590</v>
      </c>
      <c r="H159" s="48">
        <f>[1]cargo!AC159</f>
        <v>0</v>
      </c>
      <c r="I159" s="48">
        <f>[1]cargo!AD159</f>
        <v>0</v>
      </c>
      <c r="J159" s="48">
        <f>[1]cargo!AE159</f>
        <v>0</v>
      </c>
      <c r="K159" s="48">
        <f>[1]cargo!BA159</f>
        <v>16240</v>
      </c>
      <c r="L159" s="48">
        <f>[1]cargo!BB159</f>
        <v>16240</v>
      </c>
      <c r="M159" s="48">
        <f>[1]cargo!BC159</f>
        <v>240</v>
      </c>
      <c r="N159" s="48">
        <f>[1]cargo!BD159</f>
        <v>16000</v>
      </c>
      <c r="O159" s="48">
        <f>[1]cargo!BE159</f>
        <v>0</v>
      </c>
      <c r="P159" s="48">
        <f>[1]cargo!BF159</f>
        <v>0</v>
      </c>
      <c r="Q159" s="48">
        <f>[1]cargo!BG159</f>
        <v>0</v>
      </c>
      <c r="R159" s="48">
        <f>[1]cargo!CC159</f>
        <v>0</v>
      </c>
      <c r="S159" s="48">
        <f>[1]cargo!CD159</f>
        <v>0</v>
      </c>
      <c r="T159" s="48">
        <f>[1]cargo!CE159</f>
        <v>0</v>
      </c>
      <c r="U159" s="48">
        <f>[1]cargo!CF159</f>
        <v>0</v>
      </c>
      <c r="V159" s="48">
        <f>[1]cargo!CG159</f>
        <v>0</v>
      </c>
      <c r="W159" s="48">
        <f>[1]cargo!CH159</f>
        <v>0</v>
      </c>
      <c r="X159" s="48">
        <f>[1]cargo!CI159</f>
        <v>0</v>
      </c>
      <c r="Y159" s="48">
        <f>[1]cargo!DE159</f>
        <v>0</v>
      </c>
      <c r="Z159" s="48">
        <f>[1]cargo!DF159</f>
        <v>0</v>
      </c>
      <c r="AA159" s="48">
        <f>[1]cargo!DG159</f>
        <v>0</v>
      </c>
      <c r="AB159" s="48">
        <f>[1]cargo!DH159</f>
        <v>0</v>
      </c>
      <c r="AC159" s="48">
        <f>[1]cargo!DI159</f>
        <v>0</v>
      </c>
      <c r="AD159" s="48">
        <f>[1]cargo!DJ159</f>
        <v>0</v>
      </c>
      <c r="AE159" s="48">
        <f>[1]cargo!DK159</f>
        <v>0</v>
      </c>
      <c r="AF159" s="48">
        <f t="shared" si="12"/>
        <v>33339</v>
      </c>
      <c r="AG159" s="48">
        <f t="shared" si="12"/>
        <v>33339</v>
      </c>
      <c r="AH159" s="48">
        <f t="shared" si="12"/>
        <v>2749</v>
      </c>
      <c r="AI159" s="48">
        <f t="shared" si="12"/>
        <v>30590</v>
      </c>
      <c r="AJ159" s="48">
        <f t="shared" si="12"/>
        <v>0</v>
      </c>
      <c r="AK159" s="48">
        <f t="shared" si="12"/>
        <v>0</v>
      </c>
      <c r="AL159" s="48">
        <f t="shared" si="12"/>
        <v>0</v>
      </c>
    </row>
    <row r="160" spans="1:38" s="3" customFormat="1" ht="15" customHeight="1" x14ac:dyDescent="0.25">
      <c r="A160" s="52"/>
      <c r="B160" s="50"/>
      <c r="C160" s="51" t="s">
        <v>140</v>
      </c>
      <c r="D160" s="48">
        <f>[1]cargo!Y160</f>
        <v>188018.38599999997</v>
      </c>
      <c r="E160" s="48">
        <f>[1]cargo!Z160</f>
        <v>188018.38599999997</v>
      </c>
      <c r="F160" s="48">
        <f>[1]cargo!AA160</f>
        <v>16919.666000000001</v>
      </c>
      <c r="G160" s="48">
        <f>[1]cargo!AB160</f>
        <v>171098.71999999997</v>
      </c>
      <c r="H160" s="48">
        <f>[1]cargo!AC160</f>
        <v>0</v>
      </c>
      <c r="I160" s="48">
        <f>[1]cargo!AD160</f>
        <v>0</v>
      </c>
      <c r="J160" s="48">
        <f>[1]cargo!AE160</f>
        <v>0</v>
      </c>
      <c r="K160" s="48">
        <f>[1]cargo!BA160</f>
        <v>53568.169000000009</v>
      </c>
      <c r="L160" s="48">
        <f>[1]cargo!BB160</f>
        <v>53568.169000000009</v>
      </c>
      <c r="M160" s="48">
        <f>[1]cargo!BC160</f>
        <v>25570.909000000011</v>
      </c>
      <c r="N160" s="48">
        <f>[1]cargo!BD160</f>
        <v>27997.260000000002</v>
      </c>
      <c r="O160" s="48">
        <f>[1]cargo!BE160</f>
        <v>0</v>
      </c>
      <c r="P160" s="48">
        <f>[1]cargo!BF160</f>
        <v>0</v>
      </c>
      <c r="Q160" s="48">
        <f>[1]cargo!BG160</f>
        <v>0</v>
      </c>
      <c r="R160" s="48">
        <f>[1]cargo!CC160</f>
        <v>0</v>
      </c>
      <c r="S160" s="48">
        <f>[1]cargo!CD160</f>
        <v>0</v>
      </c>
      <c r="T160" s="48">
        <f>[1]cargo!CE160</f>
        <v>0</v>
      </c>
      <c r="U160" s="48">
        <f>[1]cargo!CF160</f>
        <v>0</v>
      </c>
      <c r="V160" s="48">
        <f>[1]cargo!CG160</f>
        <v>0</v>
      </c>
      <c r="W160" s="48">
        <f>[1]cargo!CH160</f>
        <v>0</v>
      </c>
      <c r="X160" s="48">
        <f>[1]cargo!CI160</f>
        <v>0</v>
      </c>
      <c r="Y160" s="48">
        <f>[1]cargo!DE160</f>
        <v>0</v>
      </c>
      <c r="Z160" s="48">
        <f>[1]cargo!DF160</f>
        <v>0</v>
      </c>
      <c r="AA160" s="48">
        <f>[1]cargo!DG160</f>
        <v>0</v>
      </c>
      <c r="AB160" s="48">
        <f>[1]cargo!DH160</f>
        <v>0</v>
      </c>
      <c r="AC160" s="48">
        <f>[1]cargo!DI160</f>
        <v>0</v>
      </c>
      <c r="AD160" s="48">
        <f>[1]cargo!DJ160</f>
        <v>0</v>
      </c>
      <c r="AE160" s="48">
        <f>[1]cargo!DK160</f>
        <v>0</v>
      </c>
      <c r="AF160" s="48">
        <f t="shared" si="12"/>
        <v>241586.55499999999</v>
      </c>
      <c r="AG160" s="48">
        <f t="shared" si="12"/>
        <v>241586.55499999999</v>
      </c>
      <c r="AH160" s="48">
        <f t="shared" si="12"/>
        <v>42490.575000000012</v>
      </c>
      <c r="AI160" s="48">
        <f t="shared" si="12"/>
        <v>199095.97999999998</v>
      </c>
      <c r="AJ160" s="48">
        <f t="shared" si="12"/>
        <v>0</v>
      </c>
      <c r="AK160" s="48">
        <f t="shared" si="12"/>
        <v>0</v>
      </c>
      <c r="AL160" s="48">
        <f t="shared" si="12"/>
        <v>0</v>
      </c>
    </row>
    <row r="161" spans="1:38" s="3" customFormat="1" ht="15" customHeight="1" x14ac:dyDescent="0.25">
      <c r="A161" s="52"/>
      <c r="B161" s="50"/>
      <c r="C161" s="54" t="s">
        <v>141</v>
      </c>
      <c r="D161" s="48">
        <f>[1]cargo!Y161</f>
        <v>0</v>
      </c>
      <c r="E161" s="48">
        <f>[1]cargo!Z161</f>
        <v>0</v>
      </c>
      <c r="F161" s="48">
        <f>[1]cargo!AA161</f>
        <v>0</v>
      </c>
      <c r="G161" s="48">
        <f>[1]cargo!AB161</f>
        <v>0</v>
      </c>
      <c r="H161" s="48">
        <f>[1]cargo!AC161</f>
        <v>0</v>
      </c>
      <c r="I161" s="48">
        <f>[1]cargo!AD161</f>
        <v>0</v>
      </c>
      <c r="J161" s="48">
        <f>[1]cargo!AE161</f>
        <v>0</v>
      </c>
      <c r="K161" s="48">
        <f>[1]cargo!BA161</f>
        <v>0</v>
      </c>
      <c r="L161" s="48">
        <f>[1]cargo!BB161</f>
        <v>0</v>
      </c>
      <c r="M161" s="48">
        <f>[1]cargo!BC161</f>
        <v>0</v>
      </c>
      <c r="N161" s="48">
        <f>[1]cargo!BD161</f>
        <v>0</v>
      </c>
      <c r="O161" s="48">
        <f>[1]cargo!BE161</f>
        <v>0</v>
      </c>
      <c r="P161" s="48">
        <f>[1]cargo!BF161</f>
        <v>0</v>
      </c>
      <c r="Q161" s="48">
        <f>[1]cargo!BG161</f>
        <v>0</v>
      </c>
      <c r="R161" s="48">
        <f>[1]cargo!CC161</f>
        <v>0</v>
      </c>
      <c r="S161" s="48">
        <f>[1]cargo!CD161</f>
        <v>0</v>
      </c>
      <c r="T161" s="48">
        <f>[1]cargo!CE161</f>
        <v>0</v>
      </c>
      <c r="U161" s="48">
        <f>[1]cargo!CF161</f>
        <v>0</v>
      </c>
      <c r="V161" s="48">
        <f>[1]cargo!CG161</f>
        <v>0</v>
      </c>
      <c r="W161" s="48">
        <f>[1]cargo!CH161</f>
        <v>0</v>
      </c>
      <c r="X161" s="48">
        <f>[1]cargo!CI161</f>
        <v>0</v>
      </c>
      <c r="Y161" s="48">
        <f>[1]cargo!DE161</f>
        <v>0</v>
      </c>
      <c r="Z161" s="48">
        <f>[1]cargo!DF161</f>
        <v>0</v>
      </c>
      <c r="AA161" s="48">
        <f>[1]cargo!DG161</f>
        <v>0</v>
      </c>
      <c r="AB161" s="48">
        <f>[1]cargo!DH161</f>
        <v>0</v>
      </c>
      <c r="AC161" s="48">
        <f>[1]cargo!DI161</f>
        <v>0</v>
      </c>
      <c r="AD161" s="48">
        <f>[1]cargo!DJ161</f>
        <v>0</v>
      </c>
      <c r="AE161" s="48">
        <f>[1]cargo!DK161</f>
        <v>0</v>
      </c>
      <c r="AF161" s="48">
        <f t="shared" ref="AF161:AL183" si="13">D161+K161+R161+Y161</f>
        <v>0</v>
      </c>
      <c r="AG161" s="48">
        <f t="shared" si="13"/>
        <v>0</v>
      </c>
      <c r="AH161" s="48">
        <f t="shared" si="13"/>
        <v>0</v>
      </c>
      <c r="AI161" s="48">
        <f t="shared" si="13"/>
        <v>0</v>
      </c>
      <c r="AJ161" s="48">
        <f t="shared" si="13"/>
        <v>0</v>
      </c>
      <c r="AK161" s="48">
        <f t="shared" si="13"/>
        <v>0</v>
      </c>
      <c r="AL161" s="48">
        <f t="shared" si="13"/>
        <v>0</v>
      </c>
    </row>
    <row r="162" spans="1:38" s="3" customFormat="1" ht="15" customHeight="1" x14ac:dyDescent="0.25">
      <c r="A162" s="52"/>
      <c r="B162" s="50"/>
      <c r="C162" s="54" t="s">
        <v>142</v>
      </c>
      <c r="D162" s="48">
        <f>[1]cargo!Y162</f>
        <v>660</v>
      </c>
      <c r="E162" s="48">
        <f>[1]cargo!Z162</f>
        <v>660</v>
      </c>
      <c r="F162" s="48">
        <f>[1]cargo!AA162</f>
        <v>660</v>
      </c>
      <c r="G162" s="48">
        <f>[1]cargo!AB162</f>
        <v>0</v>
      </c>
      <c r="H162" s="48">
        <f>[1]cargo!AC162</f>
        <v>0</v>
      </c>
      <c r="I162" s="48">
        <f>[1]cargo!AD162</f>
        <v>0</v>
      </c>
      <c r="J162" s="48">
        <f>[1]cargo!AE162</f>
        <v>0</v>
      </c>
      <c r="K162" s="48">
        <f>[1]cargo!BA162</f>
        <v>22</v>
      </c>
      <c r="L162" s="48">
        <f>[1]cargo!BB162</f>
        <v>22</v>
      </c>
      <c r="M162" s="48">
        <f>[1]cargo!BC162</f>
        <v>22</v>
      </c>
      <c r="N162" s="48">
        <f>[1]cargo!BD162</f>
        <v>0</v>
      </c>
      <c r="O162" s="48">
        <f>[1]cargo!BE162</f>
        <v>0</v>
      </c>
      <c r="P162" s="48">
        <f>[1]cargo!BF162</f>
        <v>0</v>
      </c>
      <c r="Q162" s="48">
        <f>[1]cargo!BG162</f>
        <v>0</v>
      </c>
      <c r="R162" s="48">
        <f>[1]cargo!CC162</f>
        <v>0</v>
      </c>
      <c r="S162" s="48">
        <f>[1]cargo!CD162</f>
        <v>0</v>
      </c>
      <c r="T162" s="48">
        <f>[1]cargo!CE162</f>
        <v>0</v>
      </c>
      <c r="U162" s="48">
        <f>[1]cargo!CF162</f>
        <v>0</v>
      </c>
      <c r="V162" s="48">
        <f>[1]cargo!CG162</f>
        <v>0</v>
      </c>
      <c r="W162" s="48">
        <f>[1]cargo!CH162</f>
        <v>0</v>
      </c>
      <c r="X162" s="48">
        <f>[1]cargo!CI162</f>
        <v>0</v>
      </c>
      <c r="Y162" s="48">
        <f>[1]cargo!DE162</f>
        <v>0</v>
      </c>
      <c r="Z162" s="48">
        <f>[1]cargo!DF162</f>
        <v>0</v>
      </c>
      <c r="AA162" s="48">
        <f>[1]cargo!DG162</f>
        <v>0</v>
      </c>
      <c r="AB162" s="48">
        <f>[1]cargo!DH162</f>
        <v>0</v>
      </c>
      <c r="AC162" s="48">
        <f>[1]cargo!DI162</f>
        <v>0</v>
      </c>
      <c r="AD162" s="48">
        <f>[1]cargo!DJ162</f>
        <v>0</v>
      </c>
      <c r="AE162" s="48">
        <f>[1]cargo!DK162</f>
        <v>0</v>
      </c>
      <c r="AF162" s="48">
        <f t="shared" si="13"/>
        <v>682</v>
      </c>
      <c r="AG162" s="48">
        <f t="shared" si="13"/>
        <v>682</v>
      </c>
      <c r="AH162" s="48">
        <f t="shared" si="13"/>
        <v>682</v>
      </c>
      <c r="AI162" s="48">
        <f t="shared" si="13"/>
        <v>0</v>
      </c>
      <c r="AJ162" s="48">
        <f t="shared" si="13"/>
        <v>0</v>
      </c>
      <c r="AK162" s="48">
        <f t="shared" si="13"/>
        <v>0</v>
      </c>
      <c r="AL162" s="48">
        <f t="shared" si="13"/>
        <v>0</v>
      </c>
    </row>
    <row r="163" spans="1:38" s="3" customFormat="1" ht="15" customHeight="1" x14ac:dyDescent="0.25">
      <c r="A163" s="52"/>
      <c r="B163" s="50"/>
      <c r="C163" s="54" t="s">
        <v>143</v>
      </c>
      <c r="D163" s="48">
        <f>[1]cargo!Y163</f>
        <v>130006.156</v>
      </c>
      <c r="E163" s="48">
        <f>[1]cargo!Z163</f>
        <v>130006.156</v>
      </c>
      <c r="F163" s="48">
        <f>[1]cargo!AA163</f>
        <v>1006.1559999999999</v>
      </c>
      <c r="G163" s="48">
        <f>[1]cargo!AB163</f>
        <v>129000</v>
      </c>
      <c r="H163" s="48">
        <f>[1]cargo!AC163</f>
        <v>0</v>
      </c>
      <c r="I163" s="48">
        <f>[1]cargo!AD163</f>
        <v>0</v>
      </c>
      <c r="J163" s="48">
        <f>[1]cargo!AE163</f>
        <v>0</v>
      </c>
      <c r="K163" s="48">
        <f>[1]cargo!BA163</f>
        <v>1956.239</v>
      </c>
      <c r="L163" s="48">
        <f>[1]cargo!BB163</f>
        <v>1956.239</v>
      </c>
      <c r="M163" s="48">
        <f>[1]cargo!BC163</f>
        <v>1956.239</v>
      </c>
      <c r="N163" s="48">
        <f>[1]cargo!BD163</f>
        <v>0</v>
      </c>
      <c r="O163" s="48">
        <f>[1]cargo!BE163</f>
        <v>0</v>
      </c>
      <c r="P163" s="48">
        <f>[1]cargo!BF163</f>
        <v>0</v>
      </c>
      <c r="Q163" s="48">
        <f>[1]cargo!BG163</f>
        <v>0</v>
      </c>
      <c r="R163" s="48">
        <f>[1]cargo!CC163</f>
        <v>0</v>
      </c>
      <c r="S163" s="48">
        <f>[1]cargo!CD163</f>
        <v>0</v>
      </c>
      <c r="T163" s="48">
        <f>[1]cargo!CE163</f>
        <v>0</v>
      </c>
      <c r="U163" s="48">
        <f>[1]cargo!CF163</f>
        <v>0</v>
      </c>
      <c r="V163" s="48">
        <f>[1]cargo!CG163</f>
        <v>0</v>
      </c>
      <c r="W163" s="48">
        <f>[1]cargo!CH163</f>
        <v>0</v>
      </c>
      <c r="X163" s="48">
        <f>[1]cargo!CI163</f>
        <v>0</v>
      </c>
      <c r="Y163" s="48">
        <f>[1]cargo!DE163</f>
        <v>0</v>
      </c>
      <c r="Z163" s="48">
        <f>[1]cargo!DF163</f>
        <v>0</v>
      </c>
      <c r="AA163" s="48">
        <f>[1]cargo!DG163</f>
        <v>0</v>
      </c>
      <c r="AB163" s="48">
        <f>[1]cargo!DH163</f>
        <v>0</v>
      </c>
      <c r="AC163" s="48">
        <f>[1]cargo!DI163</f>
        <v>0</v>
      </c>
      <c r="AD163" s="48">
        <f>[1]cargo!DJ163</f>
        <v>0</v>
      </c>
      <c r="AE163" s="48">
        <f>[1]cargo!DK163</f>
        <v>0</v>
      </c>
      <c r="AF163" s="48">
        <f t="shared" si="13"/>
        <v>131962.39499999999</v>
      </c>
      <c r="AG163" s="48">
        <f t="shared" si="13"/>
        <v>131962.39499999999</v>
      </c>
      <c r="AH163" s="48">
        <f t="shared" si="13"/>
        <v>2962.395</v>
      </c>
      <c r="AI163" s="48">
        <f t="shared" si="13"/>
        <v>129000</v>
      </c>
      <c r="AJ163" s="48">
        <f t="shared" si="13"/>
        <v>0</v>
      </c>
      <c r="AK163" s="48">
        <f t="shared" si="13"/>
        <v>0</v>
      </c>
      <c r="AL163" s="48">
        <f t="shared" si="13"/>
        <v>0</v>
      </c>
    </row>
    <row r="164" spans="1:38" s="3" customFormat="1" ht="15" customHeight="1" x14ac:dyDescent="0.25">
      <c r="A164" s="52"/>
      <c r="B164" s="50"/>
      <c r="C164" s="54" t="s">
        <v>144</v>
      </c>
      <c r="D164" s="48">
        <f>[1]cargo!Y164</f>
        <v>3592.9</v>
      </c>
      <c r="E164" s="48">
        <f>[1]cargo!Z164</f>
        <v>3592.9</v>
      </c>
      <c r="F164" s="48">
        <f>[1]cargo!AA164</f>
        <v>64.649999999999991</v>
      </c>
      <c r="G164" s="48">
        <f>[1]cargo!AB164</f>
        <v>3528.25</v>
      </c>
      <c r="H164" s="48">
        <f>[1]cargo!AC164</f>
        <v>0</v>
      </c>
      <c r="I164" s="48">
        <f>[1]cargo!AD164</f>
        <v>0</v>
      </c>
      <c r="J164" s="48">
        <f>[1]cargo!AE164</f>
        <v>0</v>
      </c>
      <c r="K164" s="48">
        <f>[1]cargo!BA164</f>
        <v>2544.5000000000005</v>
      </c>
      <c r="L164" s="48">
        <f>[1]cargo!BB164</f>
        <v>2544.5000000000005</v>
      </c>
      <c r="M164" s="48">
        <f>[1]cargo!BC164</f>
        <v>59.84</v>
      </c>
      <c r="N164" s="48">
        <f>[1]cargo!BD164</f>
        <v>2484.6600000000003</v>
      </c>
      <c r="O164" s="48">
        <f>[1]cargo!BE164</f>
        <v>0</v>
      </c>
      <c r="P164" s="48">
        <f>[1]cargo!BF164</f>
        <v>0</v>
      </c>
      <c r="Q164" s="48">
        <f>[1]cargo!BG164</f>
        <v>0</v>
      </c>
      <c r="R164" s="48">
        <f>[1]cargo!CC164</f>
        <v>0</v>
      </c>
      <c r="S164" s="48">
        <f>[1]cargo!CD164</f>
        <v>0</v>
      </c>
      <c r="T164" s="48">
        <f>[1]cargo!CE164</f>
        <v>0</v>
      </c>
      <c r="U164" s="48">
        <f>[1]cargo!CF164</f>
        <v>0</v>
      </c>
      <c r="V164" s="48">
        <f>[1]cargo!CG164</f>
        <v>0</v>
      </c>
      <c r="W164" s="48">
        <f>[1]cargo!CH164</f>
        <v>0</v>
      </c>
      <c r="X164" s="48">
        <f>[1]cargo!CI164</f>
        <v>0</v>
      </c>
      <c r="Y164" s="48">
        <f>[1]cargo!DE164</f>
        <v>0</v>
      </c>
      <c r="Z164" s="48">
        <f>[1]cargo!DF164</f>
        <v>0</v>
      </c>
      <c r="AA164" s="48">
        <f>[1]cargo!DG164</f>
        <v>0</v>
      </c>
      <c r="AB164" s="48">
        <f>[1]cargo!DH164</f>
        <v>0</v>
      </c>
      <c r="AC164" s="48">
        <f>[1]cargo!DI164</f>
        <v>0</v>
      </c>
      <c r="AD164" s="48">
        <f>[1]cargo!DJ164</f>
        <v>0</v>
      </c>
      <c r="AE164" s="48">
        <f>[1]cargo!DK164</f>
        <v>0</v>
      </c>
      <c r="AF164" s="48">
        <f t="shared" si="13"/>
        <v>6137.4000000000005</v>
      </c>
      <c r="AG164" s="48">
        <f t="shared" si="13"/>
        <v>6137.4000000000005</v>
      </c>
      <c r="AH164" s="48">
        <f t="shared" si="13"/>
        <v>124.49</v>
      </c>
      <c r="AI164" s="48">
        <f t="shared" si="13"/>
        <v>6012.91</v>
      </c>
      <c r="AJ164" s="48">
        <f t="shared" si="13"/>
        <v>0</v>
      </c>
      <c r="AK164" s="48">
        <f t="shared" si="13"/>
        <v>0</v>
      </c>
      <c r="AL164" s="48">
        <f t="shared" si="13"/>
        <v>0</v>
      </c>
    </row>
    <row r="165" spans="1:38" s="3" customFormat="1" ht="15" customHeight="1" x14ac:dyDescent="0.25">
      <c r="A165" s="52"/>
      <c r="B165" s="50"/>
      <c r="C165" s="54" t="s">
        <v>145</v>
      </c>
      <c r="D165" s="48">
        <f>[1]cargo!Y165</f>
        <v>27232.090000000004</v>
      </c>
      <c r="E165" s="48">
        <f>[1]cargo!Z165</f>
        <v>27232.090000000004</v>
      </c>
      <c r="F165" s="48">
        <f>[1]cargo!AA165</f>
        <v>15011.540000000003</v>
      </c>
      <c r="G165" s="48">
        <f>[1]cargo!AB165</f>
        <v>12220.55</v>
      </c>
      <c r="H165" s="48">
        <f>[1]cargo!AC165</f>
        <v>0</v>
      </c>
      <c r="I165" s="48">
        <f>[1]cargo!AD165</f>
        <v>0</v>
      </c>
      <c r="J165" s="48">
        <f>[1]cargo!AE165</f>
        <v>0</v>
      </c>
      <c r="K165" s="48">
        <f>[1]cargo!BA165</f>
        <v>47715.060000000012</v>
      </c>
      <c r="L165" s="48">
        <f>[1]cargo!BB165</f>
        <v>47715.060000000012</v>
      </c>
      <c r="M165" s="48">
        <f>[1]cargo!BC165</f>
        <v>23400.200000000008</v>
      </c>
      <c r="N165" s="48">
        <f>[1]cargo!BD165</f>
        <v>24314.86</v>
      </c>
      <c r="O165" s="48">
        <f>[1]cargo!BE165</f>
        <v>0</v>
      </c>
      <c r="P165" s="48">
        <f>[1]cargo!BF165</f>
        <v>0</v>
      </c>
      <c r="Q165" s="48">
        <f>[1]cargo!BG165</f>
        <v>0</v>
      </c>
      <c r="R165" s="48">
        <f>[1]cargo!CC165</f>
        <v>0</v>
      </c>
      <c r="S165" s="48">
        <f>[1]cargo!CD165</f>
        <v>0</v>
      </c>
      <c r="T165" s="48">
        <f>[1]cargo!CE165</f>
        <v>0</v>
      </c>
      <c r="U165" s="48">
        <f>[1]cargo!CF165</f>
        <v>0</v>
      </c>
      <c r="V165" s="48">
        <f>[1]cargo!CG165</f>
        <v>0</v>
      </c>
      <c r="W165" s="48">
        <f>[1]cargo!CH165</f>
        <v>0</v>
      </c>
      <c r="X165" s="48">
        <f>[1]cargo!CI165</f>
        <v>0</v>
      </c>
      <c r="Y165" s="48">
        <f>[1]cargo!DE165</f>
        <v>0</v>
      </c>
      <c r="Z165" s="48">
        <f>[1]cargo!DF165</f>
        <v>0</v>
      </c>
      <c r="AA165" s="48">
        <f>[1]cargo!DG165</f>
        <v>0</v>
      </c>
      <c r="AB165" s="48">
        <f>[1]cargo!DH165</f>
        <v>0</v>
      </c>
      <c r="AC165" s="48">
        <f>[1]cargo!DI165</f>
        <v>0</v>
      </c>
      <c r="AD165" s="48">
        <f>[1]cargo!DJ165</f>
        <v>0</v>
      </c>
      <c r="AE165" s="48">
        <f>[1]cargo!DK165</f>
        <v>0</v>
      </c>
      <c r="AF165" s="48">
        <f t="shared" si="13"/>
        <v>74947.150000000023</v>
      </c>
      <c r="AG165" s="48">
        <f t="shared" si="13"/>
        <v>74947.150000000023</v>
      </c>
      <c r="AH165" s="48">
        <f t="shared" si="13"/>
        <v>38411.740000000013</v>
      </c>
      <c r="AI165" s="48">
        <f t="shared" si="13"/>
        <v>36535.410000000003</v>
      </c>
      <c r="AJ165" s="48">
        <f t="shared" si="13"/>
        <v>0</v>
      </c>
      <c r="AK165" s="48">
        <f t="shared" si="13"/>
        <v>0</v>
      </c>
      <c r="AL165" s="48">
        <f t="shared" si="13"/>
        <v>0</v>
      </c>
    </row>
    <row r="166" spans="1:38" s="3" customFormat="1" ht="15" customHeight="1" x14ac:dyDescent="0.25">
      <c r="A166" s="52"/>
      <c r="B166" s="50"/>
      <c r="C166" s="54" t="s">
        <v>146</v>
      </c>
      <c r="D166" s="48">
        <f>[1]cargo!Y166</f>
        <v>26527.239999999998</v>
      </c>
      <c r="E166" s="48">
        <f>[1]cargo!Z166</f>
        <v>26527.239999999998</v>
      </c>
      <c r="F166" s="48">
        <f>[1]cargo!AA166</f>
        <v>177.32</v>
      </c>
      <c r="G166" s="48">
        <f>[1]cargo!AB166</f>
        <v>26349.919999999998</v>
      </c>
      <c r="H166" s="48">
        <f>[1]cargo!AC166</f>
        <v>0</v>
      </c>
      <c r="I166" s="48">
        <f>[1]cargo!AD166</f>
        <v>0</v>
      </c>
      <c r="J166" s="48">
        <f>[1]cargo!AE166</f>
        <v>0</v>
      </c>
      <c r="K166" s="48">
        <f>[1]cargo!BA166</f>
        <v>1330.37</v>
      </c>
      <c r="L166" s="48">
        <f>[1]cargo!BB166</f>
        <v>1330.37</v>
      </c>
      <c r="M166" s="48">
        <f>[1]cargo!BC166</f>
        <v>132.63</v>
      </c>
      <c r="N166" s="48">
        <f>[1]cargo!BD166</f>
        <v>1197.74</v>
      </c>
      <c r="O166" s="48">
        <f>[1]cargo!BE166</f>
        <v>0</v>
      </c>
      <c r="P166" s="48">
        <f>[1]cargo!BF166</f>
        <v>0</v>
      </c>
      <c r="Q166" s="48">
        <f>[1]cargo!BG166</f>
        <v>0</v>
      </c>
      <c r="R166" s="48">
        <f>[1]cargo!CC166</f>
        <v>0</v>
      </c>
      <c r="S166" s="48">
        <f>[1]cargo!CD166</f>
        <v>0</v>
      </c>
      <c r="T166" s="48">
        <f>[1]cargo!CE166</f>
        <v>0</v>
      </c>
      <c r="U166" s="48">
        <f>[1]cargo!CF166</f>
        <v>0</v>
      </c>
      <c r="V166" s="48">
        <f>[1]cargo!CG166</f>
        <v>0</v>
      </c>
      <c r="W166" s="48">
        <f>[1]cargo!CH166</f>
        <v>0</v>
      </c>
      <c r="X166" s="48">
        <f>[1]cargo!CI166</f>
        <v>0</v>
      </c>
      <c r="Y166" s="48">
        <f>[1]cargo!DE166</f>
        <v>0</v>
      </c>
      <c r="Z166" s="48">
        <f>[1]cargo!DF166</f>
        <v>0</v>
      </c>
      <c r="AA166" s="48">
        <f>[1]cargo!DG166</f>
        <v>0</v>
      </c>
      <c r="AB166" s="48">
        <f>[1]cargo!DH166</f>
        <v>0</v>
      </c>
      <c r="AC166" s="48">
        <f>[1]cargo!DI166</f>
        <v>0</v>
      </c>
      <c r="AD166" s="48">
        <f>[1]cargo!DJ166</f>
        <v>0</v>
      </c>
      <c r="AE166" s="48">
        <f>[1]cargo!DK166</f>
        <v>0</v>
      </c>
      <c r="AF166" s="48">
        <f t="shared" si="13"/>
        <v>27857.609999999997</v>
      </c>
      <c r="AG166" s="48">
        <f t="shared" si="13"/>
        <v>27857.609999999997</v>
      </c>
      <c r="AH166" s="48">
        <f t="shared" si="13"/>
        <v>309.95</v>
      </c>
      <c r="AI166" s="48">
        <f t="shared" si="13"/>
        <v>27547.66</v>
      </c>
      <c r="AJ166" s="48">
        <f t="shared" si="13"/>
        <v>0</v>
      </c>
      <c r="AK166" s="48">
        <f t="shared" si="13"/>
        <v>0</v>
      </c>
      <c r="AL166" s="48">
        <f t="shared" si="13"/>
        <v>0</v>
      </c>
    </row>
    <row r="167" spans="1:38" s="3" customFormat="1" ht="15" customHeight="1" x14ac:dyDescent="0.25">
      <c r="A167" s="52"/>
      <c r="B167" s="50"/>
      <c r="C167" s="51" t="s">
        <v>52</v>
      </c>
      <c r="D167" s="48">
        <f>[1]cargo!Y167</f>
        <v>10504.199999999999</v>
      </c>
      <c r="E167" s="48">
        <f>[1]cargo!Z167</f>
        <v>10504.199999999999</v>
      </c>
      <c r="F167" s="48">
        <f>[1]cargo!AA167</f>
        <v>10235.529999999999</v>
      </c>
      <c r="G167" s="48">
        <f>[1]cargo!AB167</f>
        <v>268.66999999999996</v>
      </c>
      <c r="H167" s="48">
        <f>[1]cargo!AC167</f>
        <v>0</v>
      </c>
      <c r="I167" s="48">
        <f>[1]cargo!AD167</f>
        <v>0</v>
      </c>
      <c r="J167" s="48">
        <f>[1]cargo!AE167</f>
        <v>0</v>
      </c>
      <c r="K167" s="48">
        <f>[1]cargo!BA167</f>
        <v>19405.544999999998</v>
      </c>
      <c r="L167" s="48">
        <f>[1]cargo!BB167</f>
        <v>19405.544999999998</v>
      </c>
      <c r="M167" s="48">
        <f>[1]cargo!BC167</f>
        <v>14012.73</v>
      </c>
      <c r="N167" s="48">
        <f>[1]cargo!BD167</f>
        <v>5392.8150000000005</v>
      </c>
      <c r="O167" s="48">
        <f>[1]cargo!BE167</f>
        <v>0</v>
      </c>
      <c r="P167" s="48">
        <f>[1]cargo!BF167</f>
        <v>0</v>
      </c>
      <c r="Q167" s="48">
        <f>[1]cargo!BG167</f>
        <v>0</v>
      </c>
      <c r="R167" s="48">
        <f>[1]cargo!CC167</f>
        <v>0</v>
      </c>
      <c r="S167" s="48">
        <f>[1]cargo!CD167</f>
        <v>0</v>
      </c>
      <c r="T167" s="48">
        <f>[1]cargo!CE167</f>
        <v>0</v>
      </c>
      <c r="U167" s="48">
        <f>[1]cargo!CF167</f>
        <v>0</v>
      </c>
      <c r="V167" s="48">
        <f>[1]cargo!CG167</f>
        <v>0</v>
      </c>
      <c r="W167" s="48">
        <f>[1]cargo!CH167</f>
        <v>0</v>
      </c>
      <c r="X167" s="48">
        <f>[1]cargo!CI167</f>
        <v>0</v>
      </c>
      <c r="Y167" s="48">
        <f>[1]cargo!DE167</f>
        <v>0</v>
      </c>
      <c r="Z167" s="48">
        <f>[1]cargo!DF167</f>
        <v>0</v>
      </c>
      <c r="AA167" s="48">
        <f>[1]cargo!DG167</f>
        <v>0</v>
      </c>
      <c r="AB167" s="48">
        <f>[1]cargo!DH167</f>
        <v>0</v>
      </c>
      <c r="AC167" s="48">
        <f>[1]cargo!DI167</f>
        <v>0</v>
      </c>
      <c r="AD167" s="48">
        <f>[1]cargo!DJ167</f>
        <v>0</v>
      </c>
      <c r="AE167" s="48">
        <f>[1]cargo!DK167</f>
        <v>0</v>
      </c>
      <c r="AF167" s="48">
        <f t="shared" si="13"/>
        <v>29909.744999999995</v>
      </c>
      <c r="AG167" s="48">
        <f t="shared" si="13"/>
        <v>29909.744999999995</v>
      </c>
      <c r="AH167" s="48">
        <f t="shared" si="13"/>
        <v>24248.26</v>
      </c>
      <c r="AI167" s="48">
        <f t="shared" si="13"/>
        <v>5661.4850000000006</v>
      </c>
      <c r="AJ167" s="48">
        <f t="shared" si="13"/>
        <v>0</v>
      </c>
      <c r="AK167" s="48">
        <f t="shared" si="13"/>
        <v>0</v>
      </c>
      <c r="AL167" s="48">
        <f t="shared" si="13"/>
        <v>0</v>
      </c>
    </row>
    <row r="168" spans="1:38" s="3" customFormat="1" ht="15" customHeight="1" x14ac:dyDescent="0.25">
      <c r="A168" s="52"/>
      <c r="B168" s="50"/>
      <c r="C168" s="51" t="s">
        <v>26</v>
      </c>
      <c r="D168" s="48">
        <f>[1]cargo!Y168</f>
        <v>15554.472999999998</v>
      </c>
      <c r="E168" s="48">
        <f>[1]cargo!Z168</f>
        <v>15554.472999999998</v>
      </c>
      <c r="F168" s="48">
        <f>[1]cargo!AA168</f>
        <v>12954.472999999998</v>
      </c>
      <c r="G168" s="48">
        <f>[1]cargo!AB168</f>
        <v>2600</v>
      </c>
      <c r="H168" s="48">
        <f>[1]cargo!AC168</f>
        <v>0</v>
      </c>
      <c r="I168" s="48">
        <f>[1]cargo!AD168</f>
        <v>0</v>
      </c>
      <c r="J168" s="48">
        <f>[1]cargo!AE168</f>
        <v>0</v>
      </c>
      <c r="K168" s="48">
        <f>[1]cargo!BA168</f>
        <v>20138.754000000001</v>
      </c>
      <c r="L168" s="48">
        <f>[1]cargo!BB168</f>
        <v>20138.754000000001</v>
      </c>
      <c r="M168" s="48">
        <f>[1]cargo!BC168</f>
        <v>14038.754000000001</v>
      </c>
      <c r="N168" s="48">
        <f>[1]cargo!BD168</f>
        <v>6100</v>
      </c>
      <c r="O168" s="48">
        <f>[1]cargo!BE168</f>
        <v>0</v>
      </c>
      <c r="P168" s="48">
        <f>[1]cargo!BF168</f>
        <v>0</v>
      </c>
      <c r="Q168" s="48">
        <f>[1]cargo!BG168</f>
        <v>0</v>
      </c>
      <c r="R168" s="48">
        <f>[1]cargo!CC168</f>
        <v>0</v>
      </c>
      <c r="S168" s="48">
        <f>[1]cargo!CD168</f>
        <v>0</v>
      </c>
      <c r="T168" s="48">
        <f>[1]cargo!CE168</f>
        <v>0</v>
      </c>
      <c r="U168" s="48">
        <f>[1]cargo!CF168</f>
        <v>0</v>
      </c>
      <c r="V168" s="48">
        <f>[1]cargo!CG168</f>
        <v>0</v>
      </c>
      <c r="W168" s="48">
        <f>[1]cargo!CH168</f>
        <v>0</v>
      </c>
      <c r="X168" s="48">
        <f>[1]cargo!CI168</f>
        <v>0</v>
      </c>
      <c r="Y168" s="48">
        <f>[1]cargo!DE168</f>
        <v>0</v>
      </c>
      <c r="Z168" s="48">
        <f>[1]cargo!DF168</f>
        <v>0</v>
      </c>
      <c r="AA168" s="48">
        <f>[1]cargo!DG168</f>
        <v>0</v>
      </c>
      <c r="AB168" s="48">
        <f>[1]cargo!DH168</f>
        <v>0</v>
      </c>
      <c r="AC168" s="48">
        <f>[1]cargo!DI168</f>
        <v>0</v>
      </c>
      <c r="AD168" s="48">
        <f>[1]cargo!DJ168</f>
        <v>0</v>
      </c>
      <c r="AE168" s="48">
        <f>[1]cargo!DK168</f>
        <v>0</v>
      </c>
      <c r="AF168" s="48">
        <f t="shared" si="13"/>
        <v>35693.226999999999</v>
      </c>
      <c r="AG168" s="48">
        <f t="shared" si="13"/>
        <v>35693.226999999999</v>
      </c>
      <c r="AH168" s="48">
        <f t="shared" si="13"/>
        <v>26993.226999999999</v>
      </c>
      <c r="AI168" s="48">
        <f t="shared" si="13"/>
        <v>8700</v>
      </c>
      <c r="AJ168" s="48">
        <f t="shared" si="13"/>
        <v>0</v>
      </c>
      <c r="AK168" s="48">
        <f t="shared" si="13"/>
        <v>0</v>
      </c>
      <c r="AL168" s="48">
        <f t="shared" si="13"/>
        <v>0</v>
      </c>
    </row>
    <row r="169" spans="1:38" s="3" customFormat="1" ht="15" customHeight="1" x14ac:dyDescent="0.25">
      <c r="A169" s="52"/>
      <c r="B169" s="50"/>
      <c r="C169" s="54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spans="1:38" s="3" customFormat="1" ht="15" customHeight="1" x14ac:dyDescent="0.25">
      <c r="A170" s="49"/>
      <c r="B170" s="50" t="s">
        <v>147</v>
      </c>
      <c r="C170" s="51"/>
      <c r="D170" s="48">
        <f>[1]cargo!Y170</f>
        <v>1491518.4369999999</v>
      </c>
      <c r="E170" s="48">
        <f>[1]cargo!Z170</f>
        <v>77070.925999999992</v>
      </c>
      <c r="F170" s="48">
        <f>[1]cargo!AA170</f>
        <v>50308.173999999999</v>
      </c>
      <c r="G170" s="48">
        <f>[1]cargo!AB170</f>
        <v>26762.751999999997</v>
      </c>
      <c r="H170" s="48">
        <f>[1]cargo!AC170</f>
        <v>1414447.5109999999</v>
      </c>
      <c r="I170" s="48">
        <f>[1]cargo!AD170</f>
        <v>1414447.5109999999</v>
      </c>
      <c r="J170" s="48">
        <f>[1]cargo!AE170</f>
        <v>0</v>
      </c>
      <c r="K170" s="48">
        <f>[1]cargo!BA170</f>
        <v>1927600.4100000001</v>
      </c>
      <c r="L170" s="48">
        <f>[1]cargo!BB170</f>
        <v>70830.271999999997</v>
      </c>
      <c r="M170" s="48">
        <f>[1]cargo!BC170</f>
        <v>47327.047999999995</v>
      </c>
      <c r="N170" s="48">
        <f>[1]cargo!BD170</f>
        <v>23503.223999999998</v>
      </c>
      <c r="O170" s="48">
        <f>[1]cargo!BE170</f>
        <v>1856770.1380000003</v>
      </c>
      <c r="P170" s="48">
        <f>[1]cargo!BF170</f>
        <v>1856770.1380000003</v>
      </c>
      <c r="Q170" s="48">
        <f>[1]cargo!BG170</f>
        <v>0</v>
      </c>
      <c r="R170" s="48">
        <f>[1]cargo!CC170</f>
        <v>0</v>
      </c>
      <c r="S170" s="48">
        <f>[1]cargo!CD170</f>
        <v>0</v>
      </c>
      <c r="T170" s="48">
        <f>[1]cargo!CE170</f>
        <v>0</v>
      </c>
      <c r="U170" s="48">
        <f>[1]cargo!CF170</f>
        <v>0</v>
      </c>
      <c r="V170" s="48">
        <f>[1]cargo!CG170</f>
        <v>0</v>
      </c>
      <c r="W170" s="48">
        <f>[1]cargo!CH170</f>
        <v>0</v>
      </c>
      <c r="X170" s="48">
        <f>[1]cargo!CI170</f>
        <v>0</v>
      </c>
      <c r="Y170" s="48">
        <f>[1]cargo!DE170</f>
        <v>0</v>
      </c>
      <c r="Z170" s="48">
        <f>[1]cargo!DF170</f>
        <v>0</v>
      </c>
      <c r="AA170" s="48">
        <f>[1]cargo!DG170</f>
        <v>0</v>
      </c>
      <c r="AB170" s="48">
        <f>[1]cargo!DH170</f>
        <v>0</v>
      </c>
      <c r="AC170" s="48">
        <f>[1]cargo!DI170</f>
        <v>0</v>
      </c>
      <c r="AD170" s="48">
        <f>[1]cargo!DJ170</f>
        <v>0</v>
      </c>
      <c r="AE170" s="48">
        <f>[1]cargo!DK170</f>
        <v>0</v>
      </c>
      <c r="AF170" s="48">
        <f t="shared" ref="AF170:AL179" si="14">D170+K170+R170+Y170</f>
        <v>3419118.8470000001</v>
      </c>
      <c r="AG170" s="48">
        <f t="shared" si="14"/>
        <v>147901.19799999997</v>
      </c>
      <c r="AH170" s="48">
        <f t="shared" si="14"/>
        <v>97635.221999999994</v>
      </c>
      <c r="AI170" s="48">
        <f t="shared" si="14"/>
        <v>50265.975999999995</v>
      </c>
      <c r="AJ170" s="48">
        <f t="shared" si="14"/>
        <v>3271217.6490000002</v>
      </c>
      <c r="AK170" s="48">
        <f t="shared" si="14"/>
        <v>3271217.6490000002</v>
      </c>
      <c r="AL170" s="48">
        <f t="shared" si="14"/>
        <v>0</v>
      </c>
    </row>
    <row r="171" spans="1:38" s="3" customFormat="1" ht="15" customHeight="1" x14ac:dyDescent="0.25">
      <c r="A171" s="52"/>
      <c r="B171" s="50"/>
      <c r="C171" s="51" t="s">
        <v>148</v>
      </c>
      <c r="D171" s="48">
        <f>[1]cargo!Y171</f>
        <v>32074.471999999998</v>
      </c>
      <c r="E171" s="48">
        <f>[1]cargo!Z171</f>
        <v>32074.471999999998</v>
      </c>
      <c r="F171" s="48">
        <f>[1]cargo!AA171</f>
        <v>19407.205999999998</v>
      </c>
      <c r="G171" s="48">
        <f>[1]cargo!AB171</f>
        <v>12667.266</v>
      </c>
      <c r="H171" s="48">
        <f>[1]cargo!AC171</f>
        <v>0</v>
      </c>
      <c r="I171" s="48">
        <f>[1]cargo!AD171</f>
        <v>0</v>
      </c>
      <c r="J171" s="48">
        <f>[1]cargo!AE171</f>
        <v>0</v>
      </c>
      <c r="K171" s="48">
        <f>[1]cargo!BA171</f>
        <v>28093.150999999998</v>
      </c>
      <c r="L171" s="48">
        <f>[1]cargo!BB171</f>
        <v>28093.150999999998</v>
      </c>
      <c r="M171" s="48">
        <f>[1]cargo!BC171</f>
        <v>18687.277999999998</v>
      </c>
      <c r="N171" s="48">
        <f>[1]cargo!BD171</f>
        <v>9405.8729999999996</v>
      </c>
      <c r="O171" s="48">
        <f>[1]cargo!BE171</f>
        <v>0</v>
      </c>
      <c r="P171" s="48">
        <f>[1]cargo!BF171</f>
        <v>0</v>
      </c>
      <c r="Q171" s="48">
        <f>[1]cargo!BG171</f>
        <v>0</v>
      </c>
      <c r="R171" s="48">
        <f>[1]cargo!CC171</f>
        <v>0</v>
      </c>
      <c r="S171" s="48">
        <f>[1]cargo!CD171</f>
        <v>0</v>
      </c>
      <c r="T171" s="48">
        <f>[1]cargo!CE171</f>
        <v>0</v>
      </c>
      <c r="U171" s="48">
        <f>[1]cargo!CF171</f>
        <v>0</v>
      </c>
      <c r="V171" s="48">
        <f>[1]cargo!CG171</f>
        <v>0</v>
      </c>
      <c r="W171" s="48">
        <f>[1]cargo!CH171</f>
        <v>0</v>
      </c>
      <c r="X171" s="48">
        <f>[1]cargo!CI171</f>
        <v>0</v>
      </c>
      <c r="Y171" s="48">
        <f>[1]cargo!DE171</f>
        <v>0</v>
      </c>
      <c r="Z171" s="48">
        <f>[1]cargo!DF171</f>
        <v>0</v>
      </c>
      <c r="AA171" s="48">
        <f>[1]cargo!DG171</f>
        <v>0</v>
      </c>
      <c r="AB171" s="48">
        <f>[1]cargo!DH171</f>
        <v>0</v>
      </c>
      <c r="AC171" s="48">
        <f>[1]cargo!DI171</f>
        <v>0</v>
      </c>
      <c r="AD171" s="48">
        <f>[1]cargo!DJ171</f>
        <v>0</v>
      </c>
      <c r="AE171" s="48">
        <f>[1]cargo!DK171</f>
        <v>0</v>
      </c>
      <c r="AF171" s="48">
        <f t="shared" si="14"/>
        <v>60167.622999999992</v>
      </c>
      <c r="AG171" s="48">
        <f t="shared" si="14"/>
        <v>60167.622999999992</v>
      </c>
      <c r="AH171" s="48">
        <f t="shared" si="14"/>
        <v>38094.483999999997</v>
      </c>
      <c r="AI171" s="48">
        <f t="shared" si="14"/>
        <v>22073.138999999999</v>
      </c>
      <c r="AJ171" s="48">
        <f t="shared" si="14"/>
        <v>0</v>
      </c>
      <c r="AK171" s="48">
        <f t="shared" si="14"/>
        <v>0</v>
      </c>
      <c r="AL171" s="48">
        <f t="shared" si="14"/>
        <v>0</v>
      </c>
    </row>
    <row r="172" spans="1:38" s="3" customFormat="1" ht="15" customHeight="1" x14ac:dyDescent="0.25">
      <c r="A172" s="52"/>
      <c r="B172" s="50"/>
      <c r="C172" s="54" t="s">
        <v>149</v>
      </c>
      <c r="D172" s="48">
        <f>[1]cargo!Y172</f>
        <v>6167.2699999999995</v>
      </c>
      <c r="E172" s="48">
        <f>[1]cargo!Z172</f>
        <v>6167.2699999999995</v>
      </c>
      <c r="F172" s="48">
        <f>[1]cargo!AA172</f>
        <v>806.28</v>
      </c>
      <c r="G172" s="48">
        <f>[1]cargo!AB172</f>
        <v>5360.99</v>
      </c>
      <c r="H172" s="48">
        <f>[1]cargo!AC172</f>
        <v>0</v>
      </c>
      <c r="I172" s="48">
        <f>[1]cargo!AD172</f>
        <v>0</v>
      </c>
      <c r="J172" s="48">
        <f>[1]cargo!AE172</f>
        <v>0</v>
      </c>
      <c r="K172" s="48">
        <f>[1]cargo!BA172</f>
        <v>3789.43</v>
      </c>
      <c r="L172" s="48">
        <f>[1]cargo!BB172</f>
        <v>3789.43</v>
      </c>
      <c r="M172" s="48">
        <f>[1]cargo!BC172</f>
        <v>433.60000000000008</v>
      </c>
      <c r="N172" s="48">
        <f>[1]cargo!BD172</f>
        <v>3355.83</v>
      </c>
      <c r="O172" s="48">
        <f>[1]cargo!BE172</f>
        <v>0</v>
      </c>
      <c r="P172" s="48">
        <f>[1]cargo!BF172</f>
        <v>0</v>
      </c>
      <c r="Q172" s="48">
        <f>[1]cargo!BG172</f>
        <v>0</v>
      </c>
      <c r="R172" s="48">
        <f>[1]cargo!CC172</f>
        <v>0</v>
      </c>
      <c r="S172" s="48">
        <f>[1]cargo!CD172</f>
        <v>0</v>
      </c>
      <c r="T172" s="48">
        <f>[1]cargo!CE172</f>
        <v>0</v>
      </c>
      <c r="U172" s="48">
        <f>[1]cargo!CF172</f>
        <v>0</v>
      </c>
      <c r="V172" s="48">
        <f>[1]cargo!CG172</f>
        <v>0</v>
      </c>
      <c r="W172" s="48">
        <f>[1]cargo!CH172</f>
        <v>0</v>
      </c>
      <c r="X172" s="48">
        <f>[1]cargo!CI172</f>
        <v>0</v>
      </c>
      <c r="Y172" s="48">
        <f>[1]cargo!DE172</f>
        <v>0</v>
      </c>
      <c r="Z172" s="48">
        <f>[1]cargo!DF172</f>
        <v>0</v>
      </c>
      <c r="AA172" s="48">
        <f>[1]cargo!DG172</f>
        <v>0</v>
      </c>
      <c r="AB172" s="48">
        <f>[1]cargo!DH172</f>
        <v>0</v>
      </c>
      <c r="AC172" s="48">
        <f>[1]cargo!DI172</f>
        <v>0</v>
      </c>
      <c r="AD172" s="48">
        <f>[1]cargo!DJ172</f>
        <v>0</v>
      </c>
      <c r="AE172" s="48">
        <f>[1]cargo!DK172</f>
        <v>0</v>
      </c>
      <c r="AF172" s="48">
        <f t="shared" si="14"/>
        <v>9956.6999999999989</v>
      </c>
      <c r="AG172" s="48">
        <f t="shared" si="14"/>
        <v>9956.6999999999989</v>
      </c>
      <c r="AH172" s="48">
        <f t="shared" si="14"/>
        <v>1239.8800000000001</v>
      </c>
      <c r="AI172" s="48">
        <f t="shared" si="14"/>
        <v>8716.82</v>
      </c>
      <c r="AJ172" s="48">
        <f t="shared" si="14"/>
        <v>0</v>
      </c>
      <c r="AK172" s="48">
        <f t="shared" si="14"/>
        <v>0</v>
      </c>
      <c r="AL172" s="48">
        <f t="shared" si="14"/>
        <v>0</v>
      </c>
    </row>
    <row r="173" spans="1:38" s="3" customFormat="1" ht="15" customHeight="1" x14ac:dyDescent="0.25">
      <c r="A173" s="52"/>
      <c r="B173" s="50"/>
      <c r="C173" s="54" t="s">
        <v>148</v>
      </c>
      <c r="D173" s="48">
        <f>[1]cargo!Y173</f>
        <v>25907.201999999997</v>
      </c>
      <c r="E173" s="48">
        <f>[1]cargo!Z173</f>
        <v>25907.201999999997</v>
      </c>
      <c r="F173" s="48">
        <f>[1]cargo!AA173</f>
        <v>18600.925999999999</v>
      </c>
      <c r="G173" s="48">
        <f>[1]cargo!AB173</f>
        <v>7306.2759999999998</v>
      </c>
      <c r="H173" s="48">
        <f>[1]cargo!AC173</f>
        <v>0</v>
      </c>
      <c r="I173" s="48">
        <f>[1]cargo!AD173</f>
        <v>0</v>
      </c>
      <c r="J173" s="48">
        <f>[1]cargo!AE173</f>
        <v>0</v>
      </c>
      <c r="K173" s="48">
        <f>[1]cargo!BA173</f>
        <v>24303.720999999998</v>
      </c>
      <c r="L173" s="48">
        <f>[1]cargo!BB173</f>
        <v>24303.720999999998</v>
      </c>
      <c r="M173" s="48">
        <f>[1]cargo!BC173</f>
        <v>18253.678</v>
      </c>
      <c r="N173" s="48">
        <f>[1]cargo!BD173</f>
        <v>6050.0429999999997</v>
      </c>
      <c r="O173" s="48">
        <f>[1]cargo!BE173</f>
        <v>0</v>
      </c>
      <c r="P173" s="48">
        <f>[1]cargo!BF173</f>
        <v>0</v>
      </c>
      <c r="Q173" s="48">
        <f>[1]cargo!BG173</f>
        <v>0</v>
      </c>
      <c r="R173" s="48">
        <f>[1]cargo!CC173</f>
        <v>0</v>
      </c>
      <c r="S173" s="48">
        <f>[1]cargo!CD173</f>
        <v>0</v>
      </c>
      <c r="T173" s="48">
        <f>[1]cargo!CE173</f>
        <v>0</v>
      </c>
      <c r="U173" s="48">
        <f>[1]cargo!CF173</f>
        <v>0</v>
      </c>
      <c r="V173" s="48">
        <f>[1]cargo!CG173</f>
        <v>0</v>
      </c>
      <c r="W173" s="48">
        <f>[1]cargo!CH173</f>
        <v>0</v>
      </c>
      <c r="X173" s="48">
        <f>[1]cargo!CI173</f>
        <v>0</v>
      </c>
      <c r="Y173" s="48">
        <f>[1]cargo!DE173</f>
        <v>0</v>
      </c>
      <c r="Z173" s="48">
        <f>[1]cargo!DF173</f>
        <v>0</v>
      </c>
      <c r="AA173" s="48">
        <f>[1]cargo!DG173</f>
        <v>0</v>
      </c>
      <c r="AB173" s="48">
        <f>[1]cargo!DH173</f>
        <v>0</v>
      </c>
      <c r="AC173" s="48">
        <f>[1]cargo!DI173</f>
        <v>0</v>
      </c>
      <c r="AD173" s="48">
        <f>[1]cargo!DJ173</f>
        <v>0</v>
      </c>
      <c r="AE173" s="48">
        <f>[1]cargo!DK173</f>
        <v>0</v>
      </c>
      <c r="AF173" s="48">
        <f t="shared" si="14"/>
        <v>50210.922999999995</v>
      </c>
      <c r="AG173" s="48">
        <f t="shared" si="14"/>
        <v>50210.922999999995</v>
      </c>
      <c r="AH173" s="48">
        <f t="shared" si="14"/>
        <v>36854.603999999999</v>
      </c>
      <c r="AI173" s="48">
        <f t="shared" si="14"/>
        <v>13356.319</v>
      </c>
      <c r="AJ173" s="48">
        <f t="shared" si="14"/>
        <v>0</v>
      </c>
      <c r="AK173" s="48">
        <f t="shared" si="14"/>
        <v>0</v>
      </c>
      <c r="AL173" s="48">
        <f t="shared" si="14"/>
        <v>0</v>
      </c>
    </row>
    <row r="174" spans="1:38" s="3" customFormat="1" ht="15" customHeight="1" x14ac:dyDescent="0.25">
      <c r="A174" s="52"/>
      <c r="B174" s="50"/>
      <c r="C174" s="51" t="s">
        <v>150</v>
      </c>
      <c r="D174" s="48">
        <f>[1]cargo!Y174</f>
        <v>321.07</v>
      </c>
      <c r="E174" s="48">
        <f>[1]cargo!Z174</f>
        <v>321.07</v>
      </c>
      <c r="F174" s="48">
        <f>[1]cargo!AA174</f>
        <v>236.89999999999998</v>
      </c>
      <c r="G174" s="48">
        <f>[1]cargo!AB174</f>
        <v>84.17000000000003</v>
      </c>
      <c r="H174" s="48">
        <f>[1]cargo!AC174</f>
        <v>0</v>
      </c>
      <c r="I174" s="48">
        <f>[1]cargo!AD174</f>
        <v>0</v>
      </c>
      <c r="J174" s="48">
        <f>[1]cargo!AE174</f>
        <v>0</v>
      </c>
      <c r="K174" s="48">
        <f>[1]cargo!BA174</f>
        <v>382.30000000000007</v>
      </c>
      <c r="L174" s="48">
        <f>[1]cargo!BB174</f>
        <v>382.30000000000007</v>
      </c>
      <c r="M174" s="48">
        <f>[1]cargo!BC174</f>
        <v>246.17000000000002</v>
      </c>
      <c r="N174" s="48">
        <f>[1]cargo!BD174</f>
        <v>136.13000000000002</v>
      </c>
      <c r="O174" s="48">
        <f>[1]cargo!BE174</f>
        <v>0</v>
      </c>
      <c r="P174" s="48">
        <f>[1]cargo!BF174</f>
        <v>0</v>
      </c>
      <c r="Q174" s="48">
        <f>[1]cargo!BG174</f>
        <v>0</v>
      </c>
      <c r="R174" s="48">
        <f>[1]cargo!CC174</f>
        <v>0</v>
      </c>
      <c r="S174" s="48">
        <f>[1]cargo!CD174</f>
        <v>0</v>
      </c>
      <c r="T174" s="48">
        <f>[1]cargo!CE174</f>
        <v>0</v>
      </c>
      <c r="U174" s="48">
        <f>[1]cargo!CF174</f>
        <v>0</v>
      </c>
      <c r="V174" s="48">
        <f>[1]cargo!CG174</f>
        <v>0</v>
      </c>
      <c r="W174" s="48">
        <f>[1]cargo!CH174</f>
        <v>0</v>
      </c>
      <c r="X174" s="48">
        <f>[1]cargo!CI174</f>
        <v>0</v>
      </c>
      <c r="Y174" s="48">
        <f>[1]cargo!DE174</f>
        <v>0</v>
      </c>
      <c r="Z174" s="48">
        <f>[1]cargo!DF174</f>
        <v>0</v>
      </c>
      <c r="AA174" s="48">
        <f>[1]cargo!DG174</f>
        <v>0</v>
      </c>
      <c r="AB174" s="48">
        <f>[1]cargo!DH174</f>
        <v>0</v>
      </c>
      <c r="AC174" s="48">
        <f>[1]cargo!DI174</f>
        <v>0</v>
      </c>
      <c r="AD174" s="48">
        <f>[1]cargo!DJ174</f>
        <v>0</v>
      </c>
      <c r="AE174" s="48">
        <f>[1]cargo!DK174</f>
        <v>0</v>
      </c>
      <c r="AF174" s="48">
        <f t="shared" si="14"/>
        <v>703.37000000000012</v>
      </c>
      <c r="AG174" s="48">
        <f t="shared" si="14"/>
        <v>703.37000000000012</v>
      </c>
      <c r="AH174" s="48">
        <f t="shared" si="14"/>
        <v>483.07</v>
      </c>
      <c r="AI174" s="48">
        <f t="shared" si="14"/>
        <v>220.30000000000007</v>
      </c>
      <c r="AJ174" s="48">
        <f t="shared" si="14"/>
        <v>0</v>
      </c>
      <c r="AK174" s="48">
        <f t="shared" si="14"/>
        <v>0</v>
      </c>
      <c r="AL174" s="48">
        <f t="shared" si="14"/>
        <v>0</v>
      </c>
    </row>
    <row r="175" spans="1:38" s="3" customFormat="1" ht="15" customHeight="1" x14ac:dyDescent="0.25">
      <c r="A175" s="52"/>
      <c r="B175" s="50"/>
      <c r="C175" s="54" t="s">
        <v>151</v>
      </c>
      <c r="D175" s="48">
        <f>[1]cargo!Y175</f>
        <v>321.07</v>
      </c>
      <c r="E175" s="48">
        <f>[1]cargo!Z175</f>
        <v>321.07</v>
      </c>
      <c r="F175" s="48">
        <f>[1]cargo!AA175</f>
        <v>236.89999999999998</v>
      </c>
      <c r="G175" s="48">
        <f>[1]cargo!AB175</f>
        <v>84.17000000000003</v>
      </c>
      <c r="H175" s="48">
        <f>[1]cargo!AC175</f>
        <v>0</v>
      </c>
      <c r="I175" s="48">
        <f>[1]cargo!AD175</f>
        <v>0</v>
      </c>
      <c r="J175" s="48">
        <f>[1]cargo!AE175</f>
        <v>0</v>
      </c>
      <c r="K175" s="48">
        <f>[1]cargo!BA175</f>
        <v>382.30000000000007</v>
      </c>
      <c r="L175" s="48">
        <f>[1]cargo!BB175</f>
        <v>382.30000000000007</v>
      </c>
      <c r="M175" s="48">
        <f>[1]cargo!BC175</f>
        <v>246.17000000000002</v>
      </c>
      <c r="N175" s="48">
        <f>[1]cargo!BD175</f>
        <v>136.13000000000002</v>
      </c>
      <c r="O175" s="48">
        <f>[1]cargo!BE175</f>
        <v>0</v>
      </c>
      <c r="P175" s="48">
        <f>[1]cargo!BF175</f>
        <v>0</v>
      </c>
      <c r="Q175" s="48">
        <f>[1]cargo!BG175</f>
        <v>0</v>
      </c>
      <c r="R175" s="48">
        <f>[1]cargo!CC175</f>
        <v>0</v>
      </c>
      <c r="S175" s="48">
        <f>[1]cargo!CD175</f>
        <v>0</v>
      </c>
      <c r="T175" s="48">
        <f>[1]cargo!CE175</f>
        <v>0</v>
      </c>
      <c r="U175" s="48">
        <f>[1]cargo!CF175</f>
        <v>0</v>
      </c>
      <c r="V175" s="48">
        <f>[1]cargo!CG175</f>
        <v>0</v>
      </c>
      <c r="W175" s="48">
        <f>[1]cargo!CH175</f>
        <v>0</v>
      </c>
      <c r="X175" s="48">
        <f>[1]cargo!CI175</f>
        <v>0</v>
      </c>
      <c r="Y175" s="48">
        <f>[1]cargo!DE175</f>
        <v>0</v>
      </c>
      <c r="Z175" s="48">
        <f>[1]cargo!DF175</f>
        <v>0</v>
      </c>
      <c r="AA175" s="48">
        <f>[1]cargo!DG175</f>
        <v>0</v>
      </c>
      <c r="AB175" s="48">
        <f>[1]cargo!DH175</f>
        <v>0</v>
      </c>
      <c r="AC175" s="48">
        <f>[1]cargo!DI175</f>
        <v>0</v>
      </c>
      <c r="AD175" s="48">
        <f>[1]cargo!DJ175</f>
        <v>0</v>
      </c>
      <c r="AE175" s="48">
        <f>[1]cargo!DK175</f>
        <v>0</v>
      </c>
      <c r="AF175" s="48">
        <f t="shared" si="14"/>
        <v>703.37000000000012</v>
      </c>
      <c r="AG175" s="48">
        <f t="shared" si="14"/>
        <v>703.37000000000012</v>
      </c>
      <c r="AH175" s="48">
        <f t="shared" si="14"/>
        <v>483.07</v>
      </c>
      <c r="AI175" s="48">
        <f t="shared" si="14"/>
        <v>220.30000000000007</v>
      </c>
      <c r="AJ175" s="48">
        <f t="shared" si="14"/>
        <v>0</v>
      </c>
      <c r="AK175" s="48">
        <f t="shared" si="14"/>
        <v>0</v>
      </c>
      <c r="AL175" s="48">
        <f t="shared" si="14"/>
        <v>0</v>
      </c>
    </row>
    <row r="176" spans="1:38" s="3" customFormat="1" ht="15" customHeight="1" x14ac:dyDescent="0.25">
      <c r="A176" s="52"/>
      <c r="B176" s="50"/>
      <c r="C176" s="54" t="s">
        <v>152</v>
      </c>
      <c r="D176" s="48">
        <f>[1]cargo!Y176</f>
        <v>0</v>
      </c>
      <c r="E176" s="48">
        <f>[1]cargo!Z176</f>
        <v>0</v>
      </c>
      <c r="F176" s="48">
        <f>[1]cargo!AA176</f>
        <v>0</v>
      </c>
      <c r="G176" s="48">
        <f>[1]cargo!AB176</f>
        <v>0</v>
      </c>
      <c r="H176" s="48">
        <f>[1]cargo!AC176</f>
        <v>0</v>
      </c>
      <c r="I176" s="48">
        <f>[1]cargo!AD176</f>
        <v>0</v>
      </c>
      <c r="J176" s="48">
        <f>[1]cargo!AE176</f>
        <v>0</v>
      </c>
      <c r="K176" s="48">
        <f>[1]cargo!BA176</f>
        <v>0</v>
      </c>
      <c r="L176" s="48">
        <f>[1]cargo!BB176</f>
        <v>0</v>
      </c>
      <c r="M176" s="48">
        <f>[1]cargo!BC176</f>
        <v>0</v>
      </c>
      <c r="N176" s="48">
        <f>[1]cargo!BD176</f>
        <v>0</v>
      </c>
      <c r="O176" s="48">
        <f>[1]cargo!BE176</f>
        <v>0</v>
      </c>
      <c r="P176" s="48">
        <f>[1]cargo!BF176</f>
        <v>0</v>
      </c>
      <c r="Q176" s="48">
        <f>[1]cargo!BG176</f>
        <v>0</v>
      </c>
      <c r="R176" s="48">
        <f>[1]cargo!CC176</f>
        <v>0</v>
      </c>
      <c r="S176" s="48">
        <f>[1]cargo!CD176</f>
        <v>0</v>
      </c>
      <c r="T176" s="48">
        <f>[1]cargo!CE176</f>
        <v>0</v>
      </c>
      <c r="U176" s="48">
        <f>[1]cargo!CF176</f>
        <v>0</v>
      </c>
      <c r="V176" s="48">
        <f>[1]cargo!CG176</f>
        <v>0</v>
      </c>
      <c r="W176" s="48">
        <f>[1]cargo!CH176</f>
        <v>0</v>
      </c>
      <c r="X176" s="48">
        <f>[1]cargo!CI176</f>
        <v>0</v>
      </c>
      <c r="Y176" s="48">
        <f>[1]cargo!DE176</f>
        <v>0</v>
      </c>
      <c r="Z176" s="48">
        <f>[1]cargo!DF176</f>
        <v>0</v>
      </c>
      <c r="AA176" s="48">
        <f>[1]cargo!DG176</f>
        <v>0</v>
      </c>
      <c r="AB176" s="48">
        <f>[1]cargo!DH176</f>
        <v>0</v>
      </c>
      <c r="AC176" s="48">
        <f>[1]cargo!DI176</f>
        <v>0</v>
      </c>
      <c r="AD176" s="48">
        <f>[1]cargo!DJ176</f>
        <v>0</v>
      </c>
      <c r="AE176" s="48">
        <f>[1]cargo!DK176</f>
        <v>0</v>
      </c>
      <c r="AF176" s="48">
        <f t="shared" si="14"/>
        <v>0</v>
      </c>
      <c r="AG176" s="48">
        <f t="shared" si="14"/>
        <v>0</v>
      </c>
      <c r="AH176" s="48">
        <f t="shared" si="14"/>
        <v>0</v>
      </c>
      <c r="AI176" s="48">
        <f t="shared" si="14"/>
        <v>0</v>
      </c>
      <c r="AJ176" s="48">
        <f t="shared" si="14"/>
        <v>0</v>
      </c>
      <c r="AK176" s="48">
        <f t="shared" si="14"/>
        <v>0</v>
      </c>
      <c r="AL176" s="48">
        <f t="shared" si="14"/>
        <v>0</v>
      </c>
    </row>
    <row r="177" spans="1:38" s="3" customFormat="1" ht="15" customHeight="1" x14ac:dyDescent="0.25">
      <c r="A177" s="52"/>
      <c r="B177" s="50"/>
      <c r="C177" s="51" t="s">
        <v>153</v>
      </c>
      <c r="D177" s="48">
        <f>[1]cargo!Y177</f>
        <v>7323.63</v>
      </c>
      <c r="E177" s="48">
        <f>[1]cargo!Z177</f>
        <v>7323.63</v>
      </c>
      <c r="F177" s="48">
        <f>[1]cargo!AA177</f>
        <v>6678</v>
      </c>
      <c r="G177" s="48">
        <f>[1]cargo!AB177</f>
        <v>645.63000000000011</v>
      </c>
      <c r="H177" s="48">
        <f>[1]cargo!AC177</f>
        <v>0</v>
      </c>
      <c r="I177" s="48">
        <f>[1]cargo!AD177</f>
        <v>0</v>
      </c>
      <c r="J177" s="48">
        <f>[1]cargo!AE177</f>
        <v>0</v>
      </c>
      <c r="K177" s="48">
        <f>[1]cargo!BA177</f>
        <v>6414.99</v>
      </c>
      <c r="L177" s="48">
        <f>[1]cargo!BB177</f>
        <v>6414.99</v>
      </c>
      <c r="M177" s="48">
        <f>[1]cargo!BC177</f>
        <v>5880</v>
      </c>
      <c r="N177" s="48">
        <f>[1]cargo!BD177</f>
        <v>534.99</v>
      </c>
      <c r="O177" s="48">
        <f>[1]cargo!BE177</f>
        <v>0</v>
      </c>
      <c r="P177" s="48">
        <f>[1]cargo!BF177</f>
        <v>0</v>
      </c>
      <c r="Q177" s="48">
        <f>[1]cargo!BG177</f>
        <v>0</v>
      </c>
      <c r="R177" s="48">
        <f>[1]cargo!CC177</f>
        <v>0</v>
      </c>
      <c r="S177" s="48">
        <f>[1]cargo!CD177</f>
        <v>0</v>
      </c>
      <c r="T177" s="48">
        <f>[1]cargo!CE177</f>
        <v>0</v>
      </c>
      <c r="U177" s="48">
        <f>[1]cargo!CF177</f>
        <v>0</v>
      </c>
      <c r="V177" s="48">
        <f>[1]cargo!CG177</f>
        <v>0</v>
      </c>
      <c r="W177" s="48">
        <f>[1]cargo!CH177</f>
        <v>0</v>
      </c>
      <c r="X177" s="48">
        <f>[1]cargo!CI177</f>
        <v>0</v>
      </c>
      <c r="Y177" s="48">
        <f>[1]cargo!DE177</f>
        <v>0</v>
      </c>
      <c r="Z177" s="48">
        <f>[1]cargo!DF177</f>
        <v>0</v>
      </c>
      <c r="AA177" s="48">
        <f>[1]cargo!DG177</f>
        <v>0</v>
      </c>
      <c r="AB177" s="48">
        <f>[1]cargo!DH177</f>
        <v>0</v>
      </c>
      <c r="AC177" s="48">
        <f>[1]cargo!DI177</f>
        <v>0</v>
      </c>
      <c r="AD177" s="48">
        <f>[1]cargo!DJ177</f>
        <v>0</v>
      </c>
      <c r="AE177" s="48">
        <f>[1]cargo!DK177</f>
        <v>0</v>
      </c>
      <c r="AF177" s="48">
        <f t="shared" si="14"/>
        <v>13738.619999999999</v>
      </c>
      <c r="AG177" s="48">
        <f t="shared" si="14"/>
        <v>13738.619999999999</v>
      </c>
      <c r="AH177" s="48">
        <f t="shared" si="14"/>
        <v>12558</v>
      </c>
      <c r="AI177" s="48">
        <f t="shared" si="14"/>
        <v>1180.6200000000001</v>
      </c>
      <c r="AJ177" s="48">
        <f t="shared" si="14"/>
        <v>0</v>
      </c>
      <c r="AK177" s="48">
        <f t="shared" si="14"/>
        <v>0</v>
      </c>
      <c r="AL177" s="48">
        <f t="shared" si="14"/>
        <v>0</v>
      </c>
    </row>
    <row r="178" spans="1:38" s="3" customFormat="1" ht="15" customHeight="1" x14ac:dyDescent="0.25">
      <c r="A178" s="52"/>
      <c r="B178" s="50"/>
      <c r="C178" s="51" t="s">
        <v>52</v>
      </c>
      <c r="D178" s="48">
        <f>[1]cargo!Y178</f>
        <v>10328.528</v>
      </c>
      <c r="E178" s="48">
        <f>[1]cargo!Z178</f>
        <v>10328.528</v>
      </c>
      <c r="F178" s="48">
        <f>[1]cargo!AA178</f>
        <v>10200.120000000001</v>
      </c>
      <c r="G178" s="48">
        <f>[1]cargo!AB178</f>
        <v>128.40800000000002</v>
      </c>
      <c r="H178" s="48">
        <f>[1]cargo!AC178</f>
        <v>0</v>
      </c>
      <c r="I178" s="48">
        <f>[1]cargo!AD178</f>
        <v>0</v>
      </c>
      <c r="J178" s="48">
        <f>[1]cargo!AE178</f>
        <v>0</v>
      </c>
      <c r="K178" s="48">
        <f>[1]cargo!BA178</f>
        <v>11637.821</v>
      </c>
      <c r="L178" s="48">
        <f>[1]cargo!BB178</f>
        <v>11637.821</v>
      </c>
      <c r="M178" s="48">
        <f>[1]cargo!BC178</f>
        <v>11551.016</v>
      </c>
      <c r="N178" s="48">
        <f>[1]cargo!BD178</f>
        <v>86.805000000000007</v>
      </c>
      <c r="O178" s="48">
        <f>[1]cargo!BE178</f>
        <v>0</v>
      </c>
      <c r="P178" s="48">
        <f>[1]cargo!BF178</f>
        <v>0</v>
      </c>
      <c r="Q178" s="48">
        <f>[1]cargo!BG178</f>
        <v>0</v>
      </c>
      <c r="R178" s="48">
        <f>[1]cargo!CC178</f>
        <v>0</v>
      </c>
      <c r="S178" s="48">
        <f>[1]cargo!CD178</f>
        <v>0</v>
      </c>
      <c r="T178" s="48">
        <f>[1]cargo!CE178</f>
        <v>0</v>
      </c>
      <c r="U178" s="48">
        <f>[1]cargo!CF178</f>
        <v>0</v>
      </c>
      <c r="V178" s="48">
        <f>[1]cargo!CG178</f>
        <v>0</v>
      </c>
      <c r="W178" s="48">
        <f>[1]cargo!CH178</f>
        <v>0</v>
      </c>
      <c r="X178" s="48">
        <f>[1]cargo!CI178</f>
        <v>0</v>
      </c>
      <c r="Y178" s="48">
        <f>[1]cargo!DE178</f>
        <v>0</v>
      </c>
      <c r="Z178" s="48">
        <f>[1]cargo!DF178</f>
        <v>0</v>
      </c>
      <c r="AA178" s="48">
        <f>[1]cargo!DG178</f>
        <v>0</v>
      </c>
      <c r="AB178" s="48">
        <f>[1]cargo!DH178</f>
        <v>0</v>
      </c>
      <c r="AC178" s="48">
        <f>[1]cargo!DI178</f>
        <v>0</v>
      </c>
      <c r="AD178" s="48">
        <f>[1]cargo!DJ178</f>
        <v>0</v>
      </c>
      <c r="AE178" s="48">
        <f>[1]cargo!DK178</f>
        <v>0</v>
      </c>
      <c r="AF178" s="48">
        <f t="shared" si="14"/>
        <v>21966.349000000002</v>
      </c>
      <c r="AG178" s="48">
        <f t="shared" si="14"/>
        <v>21966.349000000002</v>
      </c>
      <c r="AH178" s="48">
        <f t="shared" si="14"/>
        <v>21751.135999999999</v>
      </c>
      <c r="AI178" s="48">
        <f t="shared" si="14"/>
        <v>215.21300000000002</v>
      </c>
      <c r="AJ178" s="48">
        <f t="shared" si="14"/>
        <v>0</v>
      </c>
      <c r="AK178" s="48">
        <f t="shared" si="14"/>
        <v>0</v>
      </c>
      <c r="AL178" s="48">
        <f t="shared" si="14"/>
        <v>0</v>
      </c>
    </row>
    <row r="179" spans="1:38" s="3" customFormat="1" ht="15" customHeight="1" x14ac:dyDescent="0.25">
      <c r="A179" s="52"/>
      <c r="B179" s="50"/>
      <c r="C179" s="51" t="s">
        <v>26</v>
      </c>
      <c r="D179" s="48">
        <f>[1]cargo!Y179</f>
        <v>1441470.737</v>
      </c>
      <c r="E179" s="48">
        <f>[1]cargo!Z179</f>
        <v>27023.225999999999</v>
      </c>
      <c r="F179" s="48">
        <f>[1]cargo!AA179</f>
        <v>13785.948</v>
      </c>
      <c r="G179" s="48">
        <f>[1]cargo!AB179</f>
        <v>13237.277999999998</v>
      </c>
      <c r="H179" s="48">
        <f>[1]cargo!AC179</f>
        <v>1414447.5109999999</v>
      </c>
      <c r="I179" s="48">
        <f>[1]cargo!AD179</f>
        <v>1414447.5109999999</v>
      </c>
      <c r="J179" s="48">
        <f>[1]cargo!AE179</f>
        <v>0</v>
      </c>
      <c r="K179" s="48">
        <f>[1]cargo!BA179</f>
        <v>1881072.1480000003</v>
      </c>
      <c r="L179" s="48">
        <f>[1]cargo!BB179</f>
        <v>24302.01</v>
      </c>
      <c r="M179" s="48">
        <f>[1]cargo!BC179</f>
        <v>10962.583999999999</v>
      </c>
      <c r="N179" s="48">
        <f>[1]cargo!BD179</f>
        <v>13339.425999999999</v>
      </c>
      <c r="O179" s="48">
        <f>[1]cargo!BE179</f>
        <v>1856770.1380000003</v>
      </c>
      <c r="P179" s="48">
        <f>[1]cargo!BF179</f>
        <v>1856770.1380000003</v>
      </c>
      <c r="Q179" s="48">
        <f>[1]cargo!BG179</f>
        <v>0</v>
      </c>
      <c r="R179" s="48">
        <f>[1]cargo!CC179</f>
        <v>0</v>
      </c>
      <c r="S179" s="48">
        <f>[1]cargo!CD179</f>
        <v>0</v>
      </c>
      <c r="T179" s="48">
        <f>[1]cargo!CE179</f>
        <v>0</v>
      </c>
      <c r="U179" s="48">
        <f>[1]cargo!CF179</f>
        <v>0</v>
      </c>
      <c r="V179" s="48">
        <f>[1]cargo!CG179</f>
        <v>0</v>
      </c>
      <c r="W179" s="48">
        <f>[1]cargo!CH179</f>
        <v>0</v>
      </c>
      <c r="X179" s="48">
        <f>[1]cargo!CI179</f>
        <v>0</v>
      </c>
      <c r="Y179" s="48">
        <f>[1]cargo!DE179</f>
        <v>0</v>
      </c>
      <c r="Z179" s="48">
        <f>[1]cargo!DF179</f>
        <v>0</v>
      </c>
      <c r="AA179" s="48">
        <f>[1]cargo!DG179</f>
        <v>0</v>
      </c>
      <c r="AB179" s="48">
        <f>[1]cargo!DH179</f>
        <v>0</v>
      </c>
      <c r="AC179" s="48">
        <f>[1]cargo!DI179</f>
        <v>0</v>
      </c>
      <c r="AD179" s="48">
        <f>[1]cargo!DJ179</f>
        <v>0</v>
      </c>
      <c r="AE179" s="48">
        <f>[1]cargo!DK179</f>
        <v>0</v>
      </c>
      <c r="AF179" s="48">
        <f t="shared" si="14"/>
        <v>3322542.8850000002</v>
      </c>
      <c r="AG179" s="48">
        <f t="shared" si="14"/>
        <v>51325.235999999997</v>
      </c>
      <c r="AH179" s="48">
        <f t="shared" si="14"/>
        <v>24748.531999999999</v>
      </c>
      <c r="AI179" s="48">
        <f t="shared" si="14"/>
        <v>26576.703999999998</v>
      </c>
      <c r="AJ179" s="48">
        <f t="shared" si="14"/>
        <v>3271217.6490000002</v>
      </c>
      <c r="AK179" s="48">
        <f t="shared" si="14"/>
        <v>3271217.6490000002</v>
      </c>
      <c r="AL179" s="48">
        <f t="shared" si="14"/>
        <v>0</v>
      </c>
    </row>
    <row r="180" spans="1:38" s="3" customFormat="1" ht="15" customHeight="1" x14ac:dyDescent="0.25">
      <c r="A180" s="52"/>
      <c r="B180" s="50"/>
      <c r="C180" s="54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spans="1:38" s="3" customFormat="1" ht="15" customHeight="1" x14ac:dyDescent="0.25">
      <c r="A181" s="49"/>
      <c r="B181" s="50" t="s">
        <v>154</v>
      </c>
      <c r="C181" s="51"/>
      <c r="D181" s="48">
        <f>[1]cargo!Y181</f>
        <v>165353.57999999999</v>
      </c>
      <c r="E181" s="48">
        <f>[1]cargo!Z181</f>
        <v>165353.57999999999</v>
      </c>
      <c r="F181" s="48">
        <f>[1]cargo!AA181</f>
        <v>154214.99</v>
      </c>
      <c r="G181" s="48">
        <f>[1]cargo!AB181</f>
        <v>11138.59</v>
      </c>
      <c r="H181" s="48">
        <f>[1]cargo!AC181</f>
        <v>0</v>
      </c>
      <c r="I181" s="48">
        <f>[1]cargo!AD181</f>
        <v>0</v>
      </c>
      <c r="J181" s="48">
        <f>[1]cargo!AE181</f>
        <v>0</v>
      </c>
      <c r="K181" s="48">
        <f>[1]cargo!BA181</f>
        <v>199391.38</v>
      </c>
      <c r="L181" s="48">
        <f>[1]cargo!BB181</f>
        <v>199391.38</v>
      </c>
      <c r="M181" s="48">
        <f>[1]cargo!BC181</f>
        <v>188314.5</v>
      </c>
      <c r="N181" s="48">
        <f>[1]cargo!BD181</f>
        <v>11076.880000000001</v>
      </c>
      <c r="O181" s="48">
        <f>[1]cargo!BE181</f>
        <v>0</v>
      </c>
      <c r="P181" s="48">
        <f>[1]cargo!BF181</f>
        <v>0</v>
      </c>
      <c r="Q181" s="48">
        <f>[1]cargo!BG181</f>
        <v>0</v>
      </c>
      <c r="R181" s="48">
        <f>[1]cargo!CC181</f>
        <v>0</v>
      </c>
      <c r="S181" s="48">
        <f>[1]cargo!CD181</f>
        <v>0</v>
      </c>
      <c r="T181" s="48">
        <f>[1]cargo!CE181</f>
        <v>0</v>
      </c>
      <c r="U181" s="48">
        <f>[1]cargo!CF181</f>
        <v>0</v>
      </c>
      <c r="V181" s="48">
        <f>[1]cargo!CG181</f>
        <v>0</v>
      </c>
      <c r="W181" s="48">
        <f>[1]cargo!CH181</f>
        <v>0</v>
      </c>
      <c r="X181" s="48">
        <f>[1]cargo!CI181</f>
        <v>0</v>
      </c>
      <c r="Y181" s="48">
        <f>[1]cargo!DE181</f>
        <v>0</v>
      </c>
      <c r="Z181" s="48">
        <f>[1]cargo!DF181</f>
        <v>0</v>
      </c>
      <c r="AA181" s="48">
        <f>[1]cargo!DG181</f>
        <v>0</v>
      </c>
      <c r="AB181" s="48">
        <f>[1]cargo!DH181</f>
        <v>0</v>
      </c>
      <c r="AC181" s="48">
        <f>[1]cargo!DI181</f>
        <v>0</v>
      </c>
      <c r="AD181" s="48">
        <f>[1]cargo!DJ181</f>
        <v>0</v>
      </c>
      <c r="AE181" s="48">
        <f>[1]cargo!DK181</f>
        <v>0</v>
      </c>
      <c r="AF181" s="48">
        <f t="shared" ref="AF181:AL191" si="15">D181+K181+R181+Y181</f>
        <v>364744.95999999996</v>
      </c>
      <c r="AG181" s="48">
        <f t="shared" si="15"/>
        <v>364744.95999999996</v>
      </c>
      <c r="AH181" s="48">
        <f t="shared" si="15"/>
        <v>342529.49</v>
      </c>
      <c r="AI181" s="48">
        <f t="shared" si="15"/>
        <v>22215.47</v>
      </c>
      <c r="AJ181" s="48">
        <f t="shared" si="15"/>
        <v>0</v>
      </c>
      <c r="AK181" s="48">
        <f t="shared" si="15"/>
        <v>0</v>
      </c>
      <c r="AL181" s="48">
        <f t="shared" si="15"/>
        <v>0</v>
      </c>
    </row>
    <row r="182" spans="1:38" s="3" customFormat="1" ht="15" customHeight="1" x14ac:dyDescent="0.25">
      <c r="A182" s="52"/>
      <c r="B182" s="50"/>
      <c r="C182" s="51" t="s">
        <v>155</v>
      </c>
      <c r="D182" s="48">
        <f>[1]cargo!Y182</f>
        <v>50558.15</v>
      </c>
      <c r="E182" s="48">
        <f>SUM(E183:E185)</f>
        <v>50558.15</v>
      </c>
      <c r="F182" s="48">
        <f>[1]cargo!AA182</f>
        <v>47459.28</v>
      </c>
      <c r="G182" s="48">
        <f>[1]cargo!AB182</f>
        <v>3098.8700000000003</v>
      </c>
      <c r="H182" s="48">
        <f>[1]cargo!AC182</f>
        <v>0</v>
      </c>
      <c r="I182" s="48">
        <f>[1]cargo!AD182</f>
        <v>0</v>
      </c>
      <c r="J182" s="48">
        <f>[1]cargo!AE182</f>
        <v>0</v>
      </c>
      <c r="K182" s="48">
        <f>[1]cargo!BA182</f>
        <v>59388.600000000006</v>
      </c>
      <c r="L182" s="48">
        <f>[1]cargo!BB182</f>
        <v>59388.600000000006</v>
      </c>
      <c r="M182" s="48">
        <f>[1]cargo!BC182</f>
        <v>55594.350000000006</v>
      </c>
      <c r="N182" s="48">
        <f>[1]cargo!BD182</f>
        <v>3794.25</v>
      </c>
      <c r="O182" s="48">
        <f>[1]cargo!BE182</f>
        <v>0</v>
      </c>
      <c r="P182" s="48">
        <f>[1]cargo!BF182</f>
        <v>0</v>
      </c>
      <c r="Q182" s="48">
        <f>[1]cargo!BG182</f>
        <v>0</v>
      </c>
      <c r="R182" s="48">
        <f>[1]cargo!CC182</f>
        <v>0</v>
      </c>
      <c r="S182" s="48">
        <f>[1]cargo!CD182</f>
        <v>0</v>
      </c>
      <c r="T182" s="48">
        <f>[1]cargo!CE182</f>
        <v>0</v>
      </c>
      <c r="U182" s="48">
        <f>[1]cargo!CF182</f>
        <v>0</v>
      </c>
      <c r="V182" s="48">
        <f>[1]cargo!CG182</f>
        <v>0</v>
      </c>
      <c r="W182" s="48">
        <f>[1]cargo!CH182</f>
        <v>0</v>
      </c>
      <c r="X182" s="48">
        <f>[1]cargo!CI182</f>
        <v>0</v>
      </c>
      <c r="Y182" s="48">
        <f>[1]cargo!DE182</f>
        <v>0</v>
      </c>
      <c r="Z182" s="48">
        <f>[1]cargo!DF182</f>
        <v>0</v>
      </c>
      <c r="AA182" s="48">
        <f>[1]cargo!DG182</f>
        <v>0</v>
      </c>
      <c r="AB182" s="48">
        <f>[1]cargo!DH182</f>
        <v>0</v>
      </c>
      <c r="AC182" s="48">
        <f>[1]cargo!DI182</f>
        <v>0</v>
      </c>
      <c r="AD182" s="48">
        <f>[1]cargo!DJ182</f>
        <v>0</v>
      </c>
      <c r="AE182" s="48">
        <f>[1]cargo!DK182</f>
        <v>0</v>
      </c>
      <c r="AF182" s="48">
        <f t="shared" si="15"/>
        <v>109946.75</v>
      </c>
      <c r="AG182" s="48">
        <f t="shared" si="15"/>
        <v>109946.75</v>
      </c>
      <c r="AH182" s="48">
        <f t="shared" si="15"/>
        <v>103053.63</v>
      </c>
      <c r="AI182" s="48">
        <f t="shared" si="15"/>
        <v>6893.1200000000008</v>
      </c>
      <c r="AJ182" s="48">
        <f t="shared" si="15"/>
        <v>0</v>
      </c>
      <c r="AK182" s="48">
        <f t="shared" si="15"/>
        <v>0</v>
      </c>
      <c r="AL182" s="48">
        <f t="shared" si="15"/>
        <v>0</v>
      </c>
    </row>
    <row r="183" spans="1:38" s="3" customFormat="1" ht="15" customHeight="1" x14ac:dyDescent="0.25">
      <c r="A183" s="52"/>
      <c r="B183" s="50"/>
      <c r="C183" s="54" t="s">
        <v>156</v>
      </c>
      <c r="D183" s="48">
        <f>[1]cargo!Y183</f>
        <v>22033.66</v>
      </c>
      <c r="E183" s="48">
        <f>[1]cargo!Z183</f>
        <v>22033.66</v>
      </c>
      <c r="F183" s="48">
        <f>[1]cargo!AA183</f>
        <v>18934.79</v>
      </c>
      <c r="G183" s="48">
        <f>[1]cargo!AB183</f>
        <v>3098.8700000000003</v>
      </c>
      <c r="H183" s="48">
        <f>[1]cargo!AC183</f>
        <v>0</v>
      </c>
      <c r="I183" s="48">
        <f>[1]cargo!AD183</f>
        <v>0</v>
      </c>
      <c r="J183" s="48">
        <f>[1]cargo!AE183</f>
        <v>0</v>
      </c>
      <c r="K183" s="48">
        <f>[1]cargo!BA183</f>
        <v>23411.390000000003</v>
      </c>
      <c r="L183" s="48">
        <f>[1]cargo!BB183</f>
        <v>23411.390000000003</v>
      </c>
      <c r="M183" s="48">
        <f>[1]cargo!BC183</f>
        <v>20463.320000000003</v>
      </c>
      <c r="N183" s="48">
        <f>[1]cargo!BD183</f>
        <v>2948.0699999999997</v>
      </c>
      <c r="O183" s="48">
        <f>[1]cargo!BE183</f>
        <v>0</v>
      </c>
      <c r="P183" s="48">
        <f>[1]cargo!BF183</f>
        <v>0</v>
      </c>
      <c r="Q183" s="48">
        <f>[1]cargo!BG183</f>
        <v>0</v>
      </c>
      <c r="R183" s="48">
        <f>[1]cargo!CC183</f>
        <v>0</v>
      </c>
      <c r="S183" s="48">
        <f>[1]cargo!CD183</f>
        <v>0</v>
      </c>
      <c r="T183" s="48">
        <f>[1]cargo!CE183</f>
        <v>0</v>
      </c>
      <c r="U183" s="48">
        <f>[1]cargo!CF183</f>
        <v>0</v>
      </c>
      <c r="V183" s="48">
        <f>[1]cargo!CG183</f>
        <v>0</v>
      </c>
      <c r="W183" s="48">
        <f>[1]cargo!CH183</f>
        <v>0</v>
      </c>
      <c r="X183" s="48">
        <f>[1]cargo!CI183</f>
        <v>0</v>
      </c>
      <c r="Y183" s="48">
        <f>[1]cargo!DE183</f>
        <v>0</v>
      </c>
      <c r="Z183" s="48">
        <f>[1]cargo!DF183</f>
        <v>0</v>
      </c>
      <c r="AA183" s="48">
        <f>[1]cargo!DG183</f>
        <v>0</v>
      </c>
      <c r="AB183" s="48">
        <f>[1]cargo!DH183</f>
        <v>0</v>
      </c>
      <c r="AC183" s="48">
        <f>[1]cargo!DI183</f>
        <v>0</v>
      </c>
      <c r="AD183" s="48">
        <f>[1]cargo!DJ183</f>
        <v>0</v>
      </c>
      <c r="AE183" s="48">
        <f>[1]cargo!DK183</f>
        <v>0</v>
      </c>
      <c r="AF183" s="48">
        <f t="shared" si="15"/>
        <v>45445.05</v>
      </c>
      <c r="AG183" s="48">
        <f t="shared" si="15"/>
        <v>45445.05</v>
      </c>
      <c r="AH183" s="48">
        <f t="shared" si="15"/>
        <v>39398.11</v>
      </c>
      <c r="AI183" s="48">
        <f t="shared" si="15"/>
        <v>6046.9400000000005</v>
      </c>
      <c r="AJ183" s="48">
        <f t="shared" si="15"/>
        <v>0</v>
      </c>
      <c r="AK183" s="48">
        <f t="shared" si="15"/>
        <v>0</v>
      </c>
      <c r="AL183" s="48">
        <f t="shared" si="15"/>
        <v>0</v>
      </c>
    </row>
    <row r="184" spans="1:38" s="3" customFormat="1" ht="15" customHeight="1" x14ac:dyDescent="0.25">
      <c r="A184" s="52"/>
      <c r="B184" s="50"/>
      <c r="C184" s="54" t="s">
        <v>155</v>
      </c>
      <c r="D184" s="48">
        <f>[1]cargo!Y184</f>
        <v>28524.49</v>
      </c>
      <c r="E184" s="48">
        <f>[1]cargo!Z184</f>
        <v>28524.49</v>
      </c>
      <c r="F184" s="48">
        <f>[1]cargo!AA184</f>
        <v>28524.49</v>
      </c>
      <c r="G184" s="48">
        <f>[1]cargo!AB184</f>
        <v>0</v>
      </c>
      <c r="H184" s="48">
        <f>[1]cargo!AC184</f>
        <v>0</v>
      </c>
      <c r="I184" s="48">
        <f>[1]cargo!AD184</f>
        <v>0</v>
      </c>
      <c r="J184" s="48">
        <f>[1]cargo!AE184</f>
        <v>0</v>
      </c>
      <c r="K184" s="48">
        <f>[1]cargo!BA184</f>
        <v>35977.21</v>
      </c>
      <c r="L184" s="48">
        <f>[1]cargo!BB184</f>
        <v>35977.21</v>
      </c>
      <c r="M184" s="48">
        <f>[1]cargo!BC184</f>
        <v>35131.03</v>
      </c>
      <c r="N184" s="48">
        <f>[1]cargo!BD184</f>
        <v>846.18000000000006</v>
      </c>
      <c r="O184" s="48">
        <f>[1]cargo!BE184</f>
        <v>0</v>
      </c>
      <c r="P184" s="48">
        <f>[1]cargo!BF184</f>
        <v>0</v>
      </c>
      <c r="Q184" s="48">
        <f>[1]cargo!BG184</f>
        <v>0</v>
      </c>
      <c r="R184" s="48">
        <f>[1]cargo!CC184</f>
        <v>0</v>
      </c>
      <c r="S184" s="48">
        <f>[1]cargo!CD184</f>
        <v>0</v>
      </c>
      <c r="T184" s="48">
        <f>[1]cargo!CE184</f>
        <v>0</v>
      </c>
      <c r="U184" s="48">
        <f>[1]cargo!CF184</f>
        <v>0</v>
      </c>
      <c r="V184" s="48">
        <f>[1]cargo!CG184</f>
        <v>0</v>
      </c>
      <c r="W184" s="48">
        <f>[1]cargo!CH184</f>
        <v>0</v>
      </c>
      <c r="X184" s="48">
        <f>[1]cargo!CI184</f>
        <v>0</v>
      </c>
      <c r="Y184" s="48">
        <f>[1]cargo!DE184</f>
        <v>0</v>
      </c>
      <c r="Z184" s="48">
        <f>[1]cargo!DF184</f>
        <v>0</v>
      </c>
      <c r="AA184" s="48">
        <f>[1]cargo!DG184</f>
        <v>0</v>
      </c>
      <c r="AB184" s="48">
        <f>[1]cargo!DH184</f>
        <v>0</v>
      </c>
      <c r="AC184" s="48">
        <f>[1]cargo!DI184</f>
        <v>0</v>
      </c>
      <c r="AD184" s="48">
        <f>[1]cargo!DJ184</f>
        <v>0</v>
      </c>
      <c r="AE184" s="48">
        <f>[1]cargo!DK184</f>
        <v>0</v>
      </c>
      <c r="AF184" s="48">
        <f t="shared" si="15"/>
        <v>64501.7</v>
      </c>
      <c r="AG184" s="48">
        <f t="shared" si="15"/>
        <v>64501.7</v>
      </c>
      <c r="AH184" s="48">
        <f t="shared" si="15"/>
        <v>63655.520000000004</v>
      </c>
      <c r="AI184" s="48">
        <f t="shared" si="15"/>
        <v>846.18000000000006</v>
      </c>
      <c r="AJ184" s="48">
        <f t="shared" si="15"/>
        <v>0</v>
      </c>
      <c r="AK184" s="48">
        <f t="shared" si="15"/>
        <v>0</v>
      </c>
      <c r="AL184" s="48">
        <f t="shared" si="15"/>
        <v>0</v>
      </c>
    </row>
    <row r="185" spans="1:38" s="3" customFormat="1" ht="15" customHeight="1" x14ac:dyDescent="0.25">
      <c r="A185" s="52"/>
      <c r="B185" s="50"/>
      <c r="C185" s="54" t="s">
        <v>157</v>
      </c>
      <c r="D185" s="48">
        <f>[1]cargo!Y185</f>
        <v>0</v>
      </c>
      <c r="E185" s="48">
        <f>[1]cargo!Z185</f>
        <v>0</v>
      </c>
      <c r="F185" s="48">
        <f>[1]cargo!AA185</f>
        <v>0</v>
      </c>
      <c r="G185" s="48">
        <f>[1]cargo!AB185</f>
        <v>0</v>
      </c>
      <c r="H185" s="48">
        <f>[1]cargo!AC185</f>
        <v>0</v>
      </c>
      <c r="I185" s="48">
        <f>[1]cargo!AD185</f>
        <v>0</v>
      </c>
      <c r="J185" s="48">
        <f>[1]cargo!AE185</f>
        <v>0</v>
      </c>
      <c r="K185" s="48">
        <f>[1]cargo!BA185</f>
        <v>0</v>
      </c>
      <c r="L185" s="48">
        <f>[1]cargo!BB185</f>
        <v>0</v>
      </c>
      <c r="M185" s="48">
        <f>[1]cargo!BC185</f>
        <v>0</v>
      </c>
      <c r="N185" s="48">
        <f>[1]cargo!BD185</f>
        <v>0</v>
      </c>
      <c r="O185" s="48">
        <f>[1]cargo!BE185</f>
        <v>0</v>
      </c>
      <c r="P185" s="48">
        <f>[1]cargo!BF185</f>
        <v>0</v>
      </c>
      <c r="Q185" s="48">
        <f>[1]cargo!BG185</f>
        <v>0</v>
      </c>
      <c r="R185" s="48">
        <f>[1]cargo!CC185</f>
        <v>0</v>
      </c>
      <c r="S185" s="48">
        <f>[1]cargo!CD185</f>
        <v>0</v>
      </c>
      <c r="T185" s="48">
        <f>[1]cargo!CE185</f>
        <v>0</v>
      </c>
      <c r="U185" s="48">
        <f>[1]cargo!CF185</f>
        <v>0</v>
      </c>
      <c r="V185" s="48">
        <f>[1]cargo!CG185</f>
        <v>0</v>
      </c>
      <c r="W185" s="48">
        <f>[1]cargo!CH185</f>
        <v>0</v>
      </c>
      <c r="X185" s="48">
        <f>[1]cargo!CI185</f>
        <v>0</v>
      </c>
      <c r="Y185" s="48">
        <f>[1]cargo!DE185</f>
        <v>0</v>
      </c>
      <c r="Z185" s="48">
        <f>[1]cargo!DF185</f>
        <v>0</v>
      </c>
      <c r="AA185" s="48">
        <f>[1]cargo!DG185</f>
        <v>0</v>
      </c>
      <c r="AB185" s="48">
        <f>[1]cargo!DH185</f>
        <v>0</v>
      </c>
      <c r="AC185" s="48">
        <f>[1]cargo!DI185</f>
        <v>0</v>
      </c>
      <c r="AD185" s="48">
        <f>[1]cargo!DJ185</f>
        <v>0</v>
      </c>
      <c r="AE185" s="48">
        <f>[1]cargo!DK185</f>
        <v>0</v>
      </c>
      <c r="AF185" s="48">
        <f t="shared" si="15"/>
        <v>0</v>
      </c>
      <c r="AG185" s="48">
        <f t="shared" si="15"/>
        <v>0</v>
      </c>
      <c r="AH185" s="48">
        <f t="shared" si="15"/>
        <v>0</v>
      </c>
      <c r="AI185" s="48">
        <f t="shared" si="15"/>
        <v>0</v>
      </c>
      <c r="AJ185" s="48">
        <f t="shared" si="15"/>
        <v>0</v>
      </c>
      <c r="AK185" s="48">
        <f t="shared" si="15"/>
        <v>0</v>
      </c>
      <c r="AL185" s="48">
        <f t="shared" si="15"/>
        <v>0</v>
      </c>
    </row>
    <row r="186" spans="1:38" s="3" customFormat="1" ht="15" customHeight="1" x14ac:dyDescent="0.25">
      <c r="A186" s="52"/>
      <c r="B186" s="50"/>
      <c r="C186" s="51" t="s">
        <v>158</v>
      </c>
      <c r="D186" s="48">
        <f>[1]cargo!Y186</f>
        <v>8978.23</v>
      </c>
      <c r="E186" s="48">
        <f>[1]cargo!Z186</f>
        <v>8978.23</v>
      </c>
      <c r="F186" s="48">
        <f>[1]cargo!AA186</f>
        <v>8599.18</v>
      </c>
      <c r="G186" s="48">
        <f>[1]cargo!AB186</f>
        <v>379.04999999999995</v>
      </c>
      <c r="H186" s="48">
        <f>[1]cargo!AC186</f>
        <v>0</v>
      </c>
      <c r="I186" s="48">
        <f>[1]cargo!AD186</f>
        <v>0</v>
      </c>
      <c r="J186" s="48">
        <f>[1]cargo!AE186</f>
        <v>0</v>
      </c>
      <c r="K186" s="48">
        <f>[1]cargo!BA186</f>
        <v>14722.480000000001</v>
      </c>
      <c r="L186" s="48">
        <f>[1]cargo!BB186</f>
        <v>14722.480000000001</v>
      </c>
      <c r="M186" s="48">
        <f>[1]cargo!BC186</f>
        <v>14274.45</v>
      </c>
      <c r="N186" s="48">
        <f>[1]cargo!BD186</f>
        <v>448.03000000000009</v>
      </c>
      <c r="O186" s="48">
        <f>[1]cargo!BE186</f>
        <v>0</v>
      </c>
      <c r="P186" s="48">
        <f>[1]cargo!BF186</f>
        <v>0</v>
      </c>
      <c r="Q186" s="48">
        <f>[1]cargo!BG186</f>
        <v>0</v>
      </c>
      <c r="R186" s="48">
        <f>[1]cargo!CC186</f>
        <v>0</v>
      </c>
      <c r="S186" s="48">
        <f>[1]cargo!CD186</f>
        <v>0</v>
      </c>
      <c r="T186" s="48">
        <f>[1]cargo!CE186</f>
        <v>0</v>
      </c>
      <c r="U186" s="48">
        <f>[1]cargo!CF186</f>
        <v>0</v>
      </c>
      <c r="V186" s="48">
        <f>[1]cargo!CG186</f>
        <v>0</v>
      </c>
      <c r="W186" s="48">
        <f>[1]cargo!CH186</f>
        <v>0</v>
      </c>
      <c r="X186" s="48">
        <f>[1]cargo!CI186</f>
        <v>0</v>
      </c>
      <c r="Y186" s="48">
        <f>[1]cargo!DE186</f>
        <v>0</v>
      </c>
      <c r="Z186" s="48">
        <f>[1]cargo!DF186</f>
        <v>0</v>
      </c>
      <c r="AA186" s="48">
        <f>[1]cargo!DG186</f>
        <v>0</v>
      </c>
      <c r="AB186" s="48">
        <f>[1]cargo!DH186</f>
        <v>0</v>
      </c>
      <c r="AC186" s="48">
        <f>[1]cargo!DI186</f>
        <v>0</v>
      </c>
      <c r="AD186" s="48">
        <f>[1]cargo!DJ186</f>
        <v>0</v>
      </c>
      <c r="AE186" s="48">
        <f>[1]cargo!DK186</f>
        <v>0</v>
      </c>
      <c r="AF186" s="48">
        <f t="shared" si="15"/>
        <v>23700.71</v>
      </c>
      <c r="AG186" s="48">
        <f t="shared" si="15"/>
        <v>23700.71</v>
      </c>
      <c r="AH186" s="48">
        <f t="shared" si="15"/>
        <v>22873.63</v>
      </c>
      <c r="AI186" s="48">
        <f t="shared" si="15"/>
        <v>827.08</v>
      </c>
      <c r="AJ186" s="48">
        <f t="shared" si="15"/>
        <v>0</v>
      </c>
      <c r="AK186" s="48">
        <f t="shared" si="15"/>
        <v>0</v>
      </c>
      <c r="AL186" s="48">
        <f t="shared" si="15"/>
        <v>0</v>
      </c>
    </row>
    <row r="187" spans="1:38" s="3" customFormat="1" ht="15" customHeight="1" x14ac:dyDescent="0.25">
      <c r="A187" s="52"/>
      <c r="B187" s="50"/>
      <c r="C187" s="54" t="s">
        <v>159</v>
      </c>
      <c r="D187" s="48">
        <f>[1]cargo!Y187</f>
        <v>0</v>
      </c>
      <c r="E187" s="48">
        <f>[1]cargo!Z187</f>
        <v>0</v>
      </c>
      <c r="F187" s="48">
        <f>[1]cargo!AA187</f>
        <v>0</v>
      </c>
      <c r="G187" s="48">
        <f>[1]cargo!AB187</f>
        <v>0</v>
      </c>
      <c r="H187" s="48">
        <f>[1]cargo!AC187</f>
        <v>0</v>
      </c>
      <c r="I187" s="48">
        <f>[1]cargo!AD187</f>
        <v>0</v>
      </c>
      <c r="J187" s="48">
        <f>[1]cargo!AE187</f>
        <v>0</v>
      </c>
      <c r="K187" s="48">
        <f>[1]cargo!BA187</f>
        <v>0</v>
      </c>
      <c r="L187" s="48">
        <f>[1]cargo!BB187</f>
        <v>0</v>
      </c>
      <c r="M187" s="48">
        <f>[1]cargo!BC187</f>
        <v>0</v>
      </c>
      <c r="N187" s="48">
        <f>[1]cargo!BD187</f>
        <v>0</v>
      </c>
      <c r="O187" s="48">
        <f>[1]cargo!BE187</f>
        <v>0</v>
      </c>
      <c r="P187" s="48">
        <f>[1]cargo!BF187</f>
        <v>0</v>
      </c>
      <c r="Q187" s="48">
        <f>[1]cargo!BG187</f>
        <v>0</v>
      </c>
      <c r="R187" s="48">
        <f>[1]cargo!CC187</f>
        <v>0</v>
      </c>
      <c r="S187" s="48">
        <f>[1]cargo!CD187</f>
        <v>0</v>
      </c>
      <c r="T187" s="48">
        <f>[1]cargo!CE187</f>
        <v>0</v>
      </c>
      <c r="U187" s="48">
        <f>[1]cargo!CF187</f>
        <v>0</v>
      </c>
      <c r="V187" s="48">
        <f>[1]cargo!CG187</f>
        <v>0</v>
      </c>
      <c r="W187" s="48">
        <f>[1]cargo!CH187</f>
        <v>0</v>
      </c>
      <c r="X187" s="48">
        <f>[1]cargo!CI187</f>
        <v>0</v>
      </c>
      <c r="Y187" s="48">
        <f>[1]cargo!DE187</f>
        <v>0</v>
      </c>
      <c r="Z187" s="48">
        <f>[1]cargo!DF187</f>
        <v>0</v>
      </c>
      <c r="AA187" s="48">
        <f>[1]cargo!DG187</f>
        <v>0</v>
      </c>
      <c r="AB187" s="48">
        <f>[1]cargo!DH187</f>
        <v>0</v>
      </c>
      <c r="AC187" s="48">
        <f>[1]cargo!DI187</f>
        <v>0</v>
      </c>
      <c r="AD187" s="48">
        <f>[1]cargo!DJ187</f>
        <v>0</v>
      </c>
      <c r="AE187" s="48">
        <f>[1]cargo!DK187</f>
        <v>0</v>
      </c>
      <c r="AF187" s="48">
        <f t="shared" si="15"/>
        <v>0</v>
      </c>
      <c r="AG187" s="48">
        <f t="shared" si="15"/>
        <v>0</v>
      </c>
      <c r="AH187" s="48">
        <f t="shared" si="15"/>
        <v>0</v>
      </c>
      <c r="AI187" s="48">
        <f t="shared" si="15"/>
        <v>0</v>
      </c>
      <c r="AJ187" s="48">
        <f t="shared" si="15"/>
        <v>0</v>
      </c>
      <c r="AK187" s="48">
        <f t="shared" si="15"/>
        <v>0</v>
      </c>
      <c r="AL187" s="48">
        <f t="shared" si="15"/>
        <v>0</v>
      </c>
    </row>
    <row r="188" spans="1:38" s="3" customFormat="1" ht="15" customHeight="1" x14ac:dyDescent="0.25">
      <c r="A188" s="52"/>
      <c r="B188" s="50"/>
      <c r="C188" s="54" t="s">
        <v>160</v>
      </c>
      <c r="D188" s="48">
        <f>[1]cargo!Y188</f>
        <v>8978.23</v>
      </c>
      <c r="E188" s="48">
        <f>[1]cargo!Z188</f>
        <v>8978.23</v>
      </c>
      <c r="F188" s="48">
        <f>[1]cargo!AA188</f>
        <v>8599.18</v>
      </c>
      <c r="G188" s="48">
        <f>[1]cargo!AB188</f>
        <v>379.04999999999995</v>
      </c>
      <c r="H188" s="48">
        <f>[1]cargo!AC188</f>
        <v>0</v>
      </c>
      <c r="I188" s="48">
        <f>[1]cargo!AD188</f>
        <v>0</v>
      </c>
      <c r="J188" s="48">
        <f>[1]cargo!AE188</f>
        <v>0</v>
      </c>
      <c r="K188" s="48">
        <f>[1]cargo!BA188</f>
        <v>14722.480000000001</v>
      </c>
      <c r="L188" s="48">
        <f>[1]cargo!BB188</f>
        <v>14722.480000000001</v>
      </c>
      <c r="M188" s="48">
        <f>[1]cargo!BC188</f>
        <v>14274.45</v>
      </c>
      <c r="N188" s="48">
        <f>[1]cargo!BD188</f>
        <v>448.03000000000009</v>
      </c>
      <c r="O188" s="48">
        <f>[1]cargo!BE188</f>
        <v>0</v>
      </c>
      <c r="P188" s="48">
        <f>[1]cargo!BF188</f>
        <v>0</v>
      </c>
      <c r="Q188" s="48">
        <f>[1]cargo!BG188</f>
        <v>0</v>
      </c>
      <c r="R188" s="48">
        <f>[1]cargo!CC188</f>
        <v>0</v>
      </c>
      <c r="S188" s="48">
        <f>[1]cargo!CD188</f>
        <v>0</v>
      </c>
      <c r="T188" s="48">
        <f>[1]cargo!CE188</f>
        <v>0</v>
      </c>
      <c r="U188" s="48">
        <f>[1]cargo!CF188</f>
        <v>0</v>
      </c>
      <c r="V188" s="48">
        <f>[1]cargo!CG188</f>
        <v>0</v>
      </c>
      <c r="W188" s="48">
        <f>[1]cargo!CH188</f>
        <v>0</v>
      </c>
      <c r="X188" s="48">
        <f>[1]cargo!CI188</f>
        <v>0</v>
      </c>
      <c r="Y188" s="48">
        <f>[1]cargo!DE188</f>
        <v>0</v>
      </c>
      <c r="Z188" s="48">
        <f>[1]cargo!DF188</f>
        <v>0</v>
      </c>
      <c r="AA188" s="48">
        <f>[1]cargo!DG188</f>
        <v>0</v>
      </c>
      <c r="AB188" s="48">
        <f>[1]cargo!DH188</f>
        <v>0</v>
      </c>
      <c r="AC188" s="48">
        <f>[1]cargo!DI188</f>
        <v>0</v>
      </c>
      <c r="AD188" s="48">
        <f>[1]cargo!DJ188</f>
        <v>0</v>
      </c>
      <c r="AE188" s="48">
        <f>[1]cargo!DK188</f>
        <v>0</v>
      </c>
      <c r="AF188" s="48">
        <f t="shared" si="15"/>
        <v>23700.71</v>
      </c>
      <c r="AG188" s="48">
        <f t="shared" si="15"/>
        <v>23700.71</v>
      </c>
      <c r="AH188" s="48">
        <f t="shared" si="15"/>
        <v>22873.63</v>
      </c>
      <c r="AI188" s="48">
        <f t="shared" si="15"/>
        <v>827.08</v>
      </c>
      <c r="AJ188" s="48">
        <f t="shared" si="15"/>
        <v>0</v>
      </c>
      <c r="AK188" s="48">
        <f t="shared" si="15"/>
        <v>0</v>
      </c>
      <c r="AL188" s="48">
        <f t="shared" si="15"/>
        <v>0</v>
      </c>
    </row>
    <row r="189" spans="1:38" s="3" customFormat="1" ht="15" customHeight="1" x14ac:dyDescent="0.25">
      <c r="A189" s="52"/>
      <c r="B189" s="50"/>
      <c r="C189" s="54" t="s">
        <v>161</v>
      </c>
      <c r="D189" s="48">
        <f>[1]cargo!Y189</f>
        <v>0</v>
      </c>
      <c r="E189" s="48">
        <f>[1]cargo!Z189</f>
        <v>0</v>
      </c>
      <c r="F189" s="48">
        <f>[1]cargo!AA189</f>
        <v>0</v>
      </c>
      <c r="G189" s="48">
        <f>[1]cargo!AB189</f>
        <v>0</v>
      </c>
      <c r="H189" s="48">
        <f>[1]cargo!AC189</f>
        <v>0</v>
      </c>
      <c r="I189" s="48">
        <f>[1]cargo!AD189</f>
        <v>0</v>
      </c>
      <c r="J189" s="48">
        <f>[1]cargo!AE189</f>
        <v>0</v>
      </c>
      <c r="K189" s="48">
        <f>[1]cargo!BA189</f>
        <v>0</v>
      </c>
      <c r="L189" s="48">
        <f>[1]cargo!BB189</f>
        <v>0</v>
      </c>
      <c r="M189" s="48">
        <f>[1]cargo!BC189</f>
        <v>0</v>
      </c>
      <c r="N189" s="48">
        <f>[1]cargo!BD189</f>
        <v>0</v>
      </c>
      <c r="O189" s="48">
        <f>[1]cargo!BE189</f>
        <v>0</v>
      </c>
      <c r="P189" s="48">
        <f>[1]cargo!BF189</f>
        <v>0</v>
      </c>
      <c r="Q189" s="48">
        <f>[1]cargo!BG189</f>
        <v>0</v>
      </c>
      <c r="R189" s="48">
        <f>[1]cargo!CC189</f>
        <v>0</v>
      </c>
      <c r="S189" s="48">
        <f>[1]cargo!CD189</f>
        <v>0</v>
      </c>
      <c r="T189" s="48">
        <f>[1]cargo!CE189</f>
        <v>0</v>
      </c>
      <c r="U189" s="48">
        <f>[1]cargo!CF189</f>
        <v>0</v>
      </c>
      <c r="V189" s="48">
        <f>[1]cargo!CG189</f>
        <v>0</v>
      </c>
      <c r="W189" s="48">
        <f>[1]cargo!CH189</f>
        <v>0</v>
      </c>
      <c r="X189" s="48">
        <f>[1]cargo!CI189</f>
        <v>0</v>
      </c>
      <c r="Y189" s="48">
        <f>[1]cargo!DE189</f>
        <v>0</v>
      </c>
      <c r="Z189" s="48">
        <f>[1]cargo!DF189</f>
        <v>0</v>
      </c>
      <c r="AA189" s="48">
        <f>[1]cargo!DG189</f>
        <v>0</v>
      </c>
      <c r="AB189" s="48">
        <f>[1]cargo!DH189</f>
        <v>0</v>
      </c>
      <c r="AC189" s="48">
        <f>[1]cargo!DI189</f>
        <v>0</v>
      </c>
      <c r="AD189" s="48">
        <f>[1]cargo!DJ189</f>
        <v>0</v>
      </c>
      <c r="AE189" s="48">
        <f>[1]cargo!DK189</f>
        <v>0</v>
      </c>
      <c r="AF189" s="48">
        <f t="shared" si="15"/>
        <v>0</v>
      </c>
      <c r="AG189" s="48">
        <f t="shared" si="15"/>
        <v>0</v>
      </c>
      <c r="AH189" s="48">
        <f t="shared" si="15"/>
        <v>0</v>
      </c>
      <c r="AI189" s="48">
        <f t="shared" si="15"/>
        <v>0</v>
      </c>
      <c r="AJ189" s="48">
        <f t="shared" si="15"/>
        <v>0</v>
      </c>
      <c r="AK189" s="48">
        <f t="shared" si="15"/>
        <v>0</v>
      </c>
      <c r="AL189" s="48">
        <f t="shared" si="15"/>
        <v>0</v>
      </c>
    </row>
    <row r="190" spans="1:38" s="3" customFormat="1" ht="15" customHeight="1" x14ac:dyDescent="0.25">
      <c r="A190" s="52"/>
      <c r="B190" s="50"/>
      <c r="C190" s="51" t="s">
        <v>52</v>
      </c>
      <c r="D190" s="48">
        <f>[1]cargo!Y190</f>
        <v>26763.46</v>
      </c>
      <c r="E190" s="48">
        <f>[1]cargo!Z190</f>
        <v>26763.46</v>
      </c>
      <c r="F190" s="48">
        <f>[1]cargo!AA190</f>
        <v>24790.42</v>
      </c>
      <c r="G190" s="48">
        <f>[1]cargo!AB190</f>
        <v>1973.04</v>
      </c>
      <c r="H190" s="48">
        <f>[1]cargo!AC190</f>
        <v>0</v>
      </c>
      <c r="I190" s="48">
        <f>[1]cargo!AD190</f>
        <v>0</v>
      </c>
      <c r="J190" s="48">
        <f>[1]cargo!AE190</f>
        <v>0</v>
      </c>
      <c r="K190" s="48">
        <f>[1]cargo!BA190</f>
        <v>40867.449999999997</v>
      </c>
      <c r="L190" s="48">
        <f>[1]cargo!BB190</f>
        <v>40867.449999999997</v>
      </c>
      <c r="M190" s="48">
        <f>[1]cargo!BC190</f>
        <v>38696.699999999997</v>
      </c>
      <c r="N190" s="48">
        <f>[1]cargo!BD190</f>
        <v>2170.75</v>
      </c>
      <c r="O190" s="48">
        <f>[1]cargo!BE190</f>
        <v>0</v>
      </c>
      <c r="P190" s="48">
        <f>[1]cargo!BF190</f>
        <v>0</v>
      </c>
      <c r="Q190" s="48">
        <f>[1]cargo!BG190</f>
        <v>0</v>
      </c>
      <c r="R190" s="48">
        <f>[1]cargo!CC190</f>
        <v>0</v>
      </c>
      <c r="S190" s="48">
        <f>[1]cargo!CD190</f>
        <v>0</v>
      </c>
      <c r="T190" s="48">
        <f>[1]cargo!CE190</f>
        <v>0</v>
      </c>
      <c r="U190" s="48">
        <f>[1]cargo!CF190</f>
        <v>0</v>
      </c>
      <c r="V190" s="48">
        <f>[1]cargo!CG190</f>
        <v>0</v>
      </c>
      <c r="W190" s="48">
        <f>[1]cargo!CH190</f>
        <v>0</v>
      </c>
      <c r="X190" s="48">
        <f>[1]cargo!CI190</f>
        <v>0</v>
      </c>
      <c r="Y190" s="48">
        <f>[1]cargo!DE190</f>
        <v>0</v>
      </c>
      <c r="Z190" s="48">
        <f>[1]cargo!DF190</f>
        <v>0</v>
      </c>
      <c r="AA190" s="48">
        <f>[1]cargo!DG190</f>
        <v>0</v>
      </c>
      <c r="AB190" s="48">
        <f>[1]cargo!DH190</f>
        <v>0</v>
      </c>
      <c r="AC190" s="48">
        <f>[1]cargo!DI190</f>
        <v>0</v>
      </c>
      <c r="AD190" s="48">
        <f>[1]cargo!DJ190</f>
        <v>0</v>
      </c>
      <c r="AE190" s="48">
        <f>[1]cargo!DK190</f>
        <v>0</v>
      </c>
      <c r="AF190" s="48">
        <f t="shared" si="15"/>
        <v>67630.91</v>
      </c>
      <c r="AG190" s="48">
        <f t="shared" si="15"/>
        <v>67630.91</v>
      </c>
      <c r="AH190" s="48">
        <f t="shared" si="15"/>
        <v>63487.119999999995</v>
      </c>
      <c r="AI190" s="48">
        <f t="shared" si="15"/>
        <v>4143.79</v>
      </c>
      <c r="AJ190" s="48">
        <f t="shared" si="15"/>
        <v>0</v>
      </c>
      <c r="AK190" s="48">
        <f t="shared" si="15"/>
        <v>0</v>
      </c>
      <c r="AL190" s="48">
        <f t="shared" si="15"/>
        <v>0</v>
      </c>
    </row>
    <row r="191" spans="1:38" s="3" customFormat="1" ht="15" customHeight="1" x14ac:dyDescent="0.25">
      <c r="A191" s="52"/>
      <c r="B191" s="50"/>
      <c r="C191" s="51" t="s">
        <v>26</v>
      </c>
      <c r="D191" s="48">
        <f>[1]cargo!Y191</f>
        <v>79053.740000000005</v>
      </c>
      <c r="E191" s="48">
        <f>[1]cargo!Z191</f>
        <v>79053.740000000005</v>
      </c>
      <c r="F191" s="48">
        <f>[1]cargo!AA191</f>
        <v>73366.11</v>
      </c>
      <c r="G191" s="48">
        <f>[1]cargo!AB191</f>
        <v>5687.6299999999992</v>
      </c>
      <c r="H191" s="48">
        <f>[1]cargo!AC191</f>
        <v>0</v>
      </c>
      <c r="I191" s="48">
        <f>[1]cargo!AD191</f>
        <v>0</v>
      </c>
      <c r="J191" s="48">
        <f>[1]cargo!AE191</f>
        <v>0</v>
      </c>
      <c r="K191" s="48">
        <f>[1]cargo!BA191</f>
        <v>84412.85</v>
      </c>
      <c r="L191" s="48">
        <f>[1]cargo!BB191</f>
        <v>84412.85</v>
      </c>
      <c r="M191" s="48">
        <f>[1]cargo!BC191</f>
        <v>79749</v>
      </c>
      <c r="N191" s="48">
        <f>[1]cargo!BD191</f>
        <v>4663.8500000000004</v>
      </c>
      <c r="O191" s="48">
        <f>[1]cargo!BE191</f>
        <v>0</v>
      </c>
      <c r="P191" s="48">
        <f>[1]cargo!BF191</f>
        <v>0</v>
      </c>
      <c r="Q191" s="48">
        <f>[1]cargo!BG191</f>
        <v>0</v>
      </c>
      <c r="R191" s="48">
        <f>[1]cargo!CC191</f>
        <v>0</v>
      </c>
      <c r="S191" s="48">
        <f>[1]cargo!CD191</f>
        <v>0</v>
      </c>
      <c r="T191" s="48">
        <f>[1]cargo!CE191</f>
        <v>0</v>
      </c>
      <c r="U191" s="48">
        <f>[1]cargo!CF191</f>
        <v>0</v>
      </c>
      <c r="V191" s="48">
        <f>[1]cargo!CG191</f>
        <v>0</v>
      </c>
      <c r="W191" s="48">
        <f>[1]cargo!CH191</f>
        <v>0</v>
      </c>
      <c r="X191" s="48">
        <f>[1]cargo!CI191</f>
        <v>0</v>
      </c>
      <c r="Y191" s="48">
        <f>[1]cargo!DE191</f>
        <v>0</v>
      </c>
      <c r="Z191" s="48">
        <f>[1]cargo!DF191</f>
        <v>0</v>
      </c>
      <c r="AA191" s="48">
        <f>[1]cargo!DG191</f>
        <v>0</v>
      </c>
      <c r="AB191" s="48">
        <f>[1]cargo!DH191</f>
        <v>0</v>
      </c>
      <c r="AC191" s="48">
        <f>[1]cargo!DI191</f>
        <v>0</v>
      </c>
      <c r="AD191" s="48">
        <f>[1]cargo!DJ191</f>
        <v>0</v>
      </c>
      <c r="AE191" s="48">
        <f>[1]cargo!DK191</f>
        <v>0</v>
      </c>
      <c r="AF191" s="48">
        <f t="shared" si="15"/>
        <v>163466.59000000003</v>
      </c>
      <c r="AG191" s="48">
        <f t="shared" si="15"/>
        <v>163466.59000000003</v>
      </c>
      <c r="AH191" s="48">
        <f t="shared" si="15"/>
        <v>153115.10999999999</v>
      </c>
      <c r="AI191" s="48">
        <f t="shared" si="15"/>
        <v>10351.48</v>
      </c>
      <c r="AJ191" s="48">
        <f t="shared" si="15"/>
        <v>0</v>
      </c>
      <c r="AK191" s="48">
        <f t="shared" si="15"/>
        <v>0</v>
      </c>
      <c r="AL191" s="48">
        <f t="shared" si="15"/>
        <v>0</v>
      </c>
    </row>
    <row r="192" spans="1:38" s="3" customFormat="1" ht="15" customHeight="1" x14ac:dyDescent="0.25">
      <c r="A192" s="52"/>
      <c r="B192" s="50"/>
      <c r="C192" s="54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spans="1:38" s="3" customFormat="1" ht="15" customHeight="1" x14ac:dyDescent="0.25">
      <c r="A193" s="49" t="s">
        <v>162</v>
      </c>
      <c r="B193" s="50"/>
      <c r="C193" s="51"/>
      <c r="D193" s="48">
        <f>[1]cargo!Y193</f>
        <v>12778206.718555</v>
      </c>
      <c r="E193" s="48">
        <f>[1]cargo!Z193</f>
        <v>7228812.4765550001</v>
      </c>
      <c r="F193" s="48">
        <f>[1]cargo!AA193</f>
        <v>3307203.0463749999</v>
      </c>
      <c r="G193" s="48">
        <f>[1]cargo!AB193</f>
        <v>3921609.4301800001</v>
      </c>
      <c r="H193" s="48">
        <f>[1]cargo!AC193</f>
        <v>5549394.2420000006</v>
      </c>
      <c r="I193" s="48">
        <f>[1]cargo!AD193</f>
        <v>1825596.7349999999</v>
      </c>
      <c r="J193" s="48">
        <f>[1]cargo!AE193</f>
        <v>3723797.5070000002</v>
      </c>
      <c r="K193" s="48">
        <f>[1]cargo!BA193</f>
        <v>16429805.25653</v>
      </c>
      <c r="L193" s="48">
        <f>[1]cargo!BB193</f>
        <v>7908088.8985300008</v>
      </c>
      <c r="M193" s="48">
        <f>[1]cargo!BC193</f>
        <v>3529709.0397800002</v>
      </c>
      <c r="N193" s="48">
        <f>[1]cargo!BD193</f>
        <v>4378379.8587500006</v>
      </c>
      <c r="O193" s="48">
        <f>[1]cargo!BE193</f>
        <v>8521716.3579999991</v>
      </c>
      <c r="P193" s="48">
        <f>[1]cargo!BF193</f>
        <v>1693155.858</v>
      </c>
      <c r="Q193" s="48">
        <f>[1]cargo!BG193</f>
        <v>6828560.4999999991</v>
      </c>
      <c r="R193" s="48">
        <f>[1]cargo!CC193</f>
        <v>0</v>
      </c>
      <c r="S193" s="48">
        <f>[1]cargo!CD193</f>
        <v>0</v>
      </c>
      <c r="T193" s="48">
        <f>[1]cargo!CE193</f>
        <v>0</v>
      </c>
      <c r="U193" s="48">
        <f>[1]cargo!CF193</f>
        <v>0</v>
      </c>
      <c r="V193" s="48">
        <f>[1]cargo!CG193</f>
        <v>0</v>
      </c>
      <c r="W193" s="48">
        <f>[1]cargo!CH193</f>
        <v>0</v>
      </c>
      <c r="X193" s="48">
        <f>[1]cargo!CI193</f>
        <v>0</v>
      </c>
      <c r="Y193" s="48">
        <f>[1]cargo!DE193</f>
        <v>0</v>
      </c>
      <c r="Z193" s="48">
        <f>[1]cargo!DF193</f>
        <v>0</v>
      </c>
      <c r="AA193" s="48">
        <f>[1]cargo!DG193</f>
        <v>0</v>
      </c>
      <c r="AB193" s="48">
        <f>[1]cargo!DH193</f>
        <v>0</v>
      </c>
      <c r="AC193" s="48">
        <f>[1]cargo!DI193</f>
        <v>0</v>
      </c>
      <c r="AD193" s="48">
        <f>[1]cargo!DJ193</f>
        <v>0</v>
      </c>
      <c r="AE193" s="48">
        <f>[1]cargo!DK193</f>
        <v>0</v>
      </c>
      <c r="AF193" s="48">
        <f t="shared" ref="AF193:AL193" si="16">D193+K193+R193+Y193</f>
        <v>29208011.975084998</v>
      </c>
      <c r="AG193" s="48">
        <f t="shared" si="16"/>
        <v>15136901.375085</v>
      </c>
      <c r="AH193" s="48">
        <f t="shared" si="16"/>
        <v>6836912.0861550001</v>
      </c>
      <c r="AI193" s="48">
        <f t="shared" si="16"/>
        <v>8299989.2889300007</v>
      </c>
      <c r="AJ193" s="48">
        <f t="shared" si="16"/>
        <v>14071110.6</v>
      </c>
      <c r="AK193" s="48">
        <f t="shared" si="16"/>
        <v>3518752.5929999999</v>
      </c>
      <c r="AL193" s="48">
        <f t="shared" si="16"/>
        <v>10552358.006999999</v>
      </c>
    </row>
    <row r="194" spans="1:38" s="3" customFormat="1" ht="15" customHeight="1" x14ac:dyDescent="0.25">
      <c r="A194" s="49"/>
      <c r="B194" s="50"/>
      <c r="C194" s="51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spans="1:38" s="3" customFormat="1" ht="15" customHeight="1" x14ac:dyDescent="0.25">
      <c r="A195" s="49"/>
      <c r="B195" s="50" t="s">
        <v>163</v>
      </c>
      <c r="C195" s="51"/>
      <c r="D195" s="48">
        <f>[1]cargo!Y195</f>
        <v>565366.85</v>
      </c>
      <c r="E195" s="48">
        <f>[1]cargo!Z195</f>
        <v>406205.65500000003</v>
      </c>
      <c r="F195" s="48">
        <f>[1]cargo!AA195</f>
        <v>155487.53100000002</v>
      </c>
      <c r="G195" s="48">
        <f>[1]cargo!AB195</f>
        <v>250718.12400000001</v>
      </c>
      <c r="H195" s="48">
        <f>[1]cargo!AC195</f>
        <v>159161.19499999998</v>
      </c>
      <c r="I195" s="48">
        <f>[1]cargo!AD195</f>
        <v>157663.12699999998</v>
      </c>
      <c r="J195" s="48">
        <f>[1]cargo!AE195</f>
        <v>1498.068</v>
      </c>
      <c r="K195" s="48">
        <f>[1]cargo!BA195</f>
        <v>536632.52899999998</v>
      </c>
      <c r="L195" s="48">
        <f>[1]cargo!BB195</f>
        <v>377844.66600000003</v>
      </c>
      <c r="M195" s="48">
        <f>[1]cargo!BC195</f>
        <v>129150.85100000001</v>
      </c>
      <c r="N195" s="48">
        <f>[1]cargo!BD195</f>
        <v>248693.81500000003</v>
      </c>
      <c r="O195" s="48">
        <f>[1]cargo!BE195</f>
        <v>158787.86299999998</v>
      </c>
      <c r="P195" s="48">
        <f>[1]cargo!BF195</f>
        <v>155788.15299999999</v>
      </c>
      <c r="Q195" s="48">
        <f>[1]cargo!BG195</f>
        <v>2999.71</v>
      </c>
      <c r="R195" s="48">
        <f>[1]cargo!CC195</f>
        <v>0</v>
      </c>
      <c r="S195" s="48">
        <f>[1]cargo!CD195</f>
        <v>0</v>
      </c>
      <c r="T195" s="48">
        <f>[1]cargo!CE195</f>
        <v>0</v>
      </c>
      <c r="U195" s="48">
        <f>[1]cargo!CF195</f>
        <v>0</v>
      </c>
      <c r="V195" s="48">
        <f>[1]cargo!CG195</f>
        <v>0</v>
      </c>
      <c r="W195" s="48">
        <f>[1]cargo!CH195</f>
        <v>0</v>
      </c>
      <c r="X195" s="48">
        <f>[1]cargo!CI195</f>
        <v>0</v>
      </c>
      <c r="Y195" s="48">
        <f>[1]cargo!DE195</f>
        <v>0</v>
      </c>
      <c r="Z195" s="48">
        <f>[1]cargo!DF195</f>
        <v>0</v>
      </c>
      <c r="AA195" s="48">
        <f>[1]cargo!DG195</f>
        <v>0</v>
      </c>
      <c r="AB195" s="48">
        <f>[1]cargo!DH195</f>
        <v>0</v>
      </c>
      <c r="AC195" s="48">
        <f>[1]cargo!DI195</f>
        <v>0</v>
      </c>
      <c r="AD195" s="48">
        <f>[1]cargo!DJ195</f>
        <v>0</v>
      </c>
      <c r="AE195" s="48">
        <f>[1]cargo!DK195</f>
        <v>0</v>
      </c>
      <c r="AF195" s="48">
        <f t="shared" ref="AF195:AL208" si="17">D195+K195+R195+Y195</f>
        <v>1101999.379</v>
      </c>
      <c r="AG195" s="48">
        <f t="shared" si="17"/>
        <v>784050.321</v>
      </c>
      <c r="AH195" s="48">
        <f t="shared" si="17"/>
        <v>284638.38200000004</v>
      </c>
      <c r="AI195" s="48">
        <f t="shared" si="17"/>
        <v>499411.93900000001</v>
      </c>
      <c r="AJ195" s="48">
        <f t="shared" si="17"/>
        <v>317949.05799999996</v>
      </c>
      <c r="AK195" s="48">
        <f t="shared" si="17"/>
        <v>313451.27999999997</v>
      </c>
      <c r="AL195" s="48">
        <f t="shared" si="17"/>
        <v>4497.7780000000002</v>
      </c>
    </row>
    <row r="196" spans="1:38" s="3" customFormat="1" ht="15" customHeight="1" x14ac:dyDescent="0.25">
      <c r="A196" s="52"/>
      <c r="B196" s="50"/>
      <c r="C196" s="51" t="s">
        <v>164</v>
      </c>
      <c r="D196" s="48">
        <f>[1]cargo!Y196</f>
        <v>142335.91700000002</v>
      </c>
      <c r="E196" s="48">
        <f>[1]cargo!Z196</f>
        <v>128396.69700000001</v>
      </c>
      <c r="F196" s="48">
        <f>[1]cargo!AA196</f>
        <v>86686.613000000012</v>
      </c>
      <c r="G196" s="48">
        <f>[1]cargo!AB196</f>
        <v>41710.084000000003</v>
      </c>
      <c r="H196" s="48">
        <f>[1]cargo!AC196</f>
        <v>13939.22</v>
      </c>
      <c r="I196" s="48">
        <f>[1]cargo!AD196</f>
        <v>13939.22</v>
      </c>
      <c r="J196" s="48">
        <f>[1]cargo!AE196</f>
        <v>0</v>
      </c>
      <c r="K196" s="48">
        <f>[1]cargo!BA196</f>
        <v>143731.15</v>
      </c>
      <c r="L196" s="48">
        <f>[1]cargo!BB196</f>
        <v>134310.43</v>
      </c>
      <c r="M196" s="48">
        <f>[1]cargo!BC196</f>
        <v>85282.98000000001</v>
      </c>
      <c r="N196" s="48">
        <f>[1]cargo!BD196</f>
        <v>49027.45</v>
      </c>
      <c r="O196" s="48">
        <f>[1]cargo!BE196</f>
        <v>9420.7200000000012</v>
      </c>
      <c r="P196" s="48">
        <f>[1]cargo!BF196</f>
        <v>9420.7200000000012</v>
      </c>
      <c r="Q196" s="48">
        <f>[1]cargo!BG196</f>
        <v>0</v>
      </c>
      <c r="R196" s="48">
        <f>[1]cargo!CC196</f>
        <v>0</v>
      </c>
      <c r="S196" s="48">
        <f>[1]cargo!CD196</f>
        <v>0</v>
      </c>
      <c r="T196" s="48">
        <f>[1]cargo!CE196</f>
        <v>0</v>
      </c>
      <c r="U196" s="48">
        <f>[1]cargo!CF196</f>
        <v>0</v>
      </c>
      <c r="V196" s="48">
        <f>[1]cargo!CG196</f>
        <v>0</v>
      </c>
      <c r="W196" s="48">
        <f>[1]cargo!CH196</f>
        <v>0</v>
      </c>
      <c r="X196" s="48">
        <f>[1]cargo!CI196</f>
        <v>0</v>
      </c>
      <c r="Y196" s="48">
        <f>[1]cargo!DE196</f>
        <v>0</v>
      </c>
      <c r="Z196" s="48">
        <f>[1]cargo!DF196</f>
        <v>0</v>
      </c>
      <c r="AA196" s="48">
        <f>[1]cargo!DG196</f>
        <v>0</v>
      </c>
      <c r="AB196" s="48">
        <f>[1]cargo!DH196</f>
        <v>0</v>
      </c>
      <c r="AC196" s="48">
        <f>[1]cargo!DI196</f>
        <v>0</v>
      </c>
      <c r="AD196" s="48">
        <f>[1]cargo!DJ196</f>
        <v>0</v>
      </c>
      <c r="AE196" s="48">
        <f>[1]cargo!DK196</f>
        <v>0</v>
      </c>
      <c r="AF196" s="48">
        <f t="shared" si="17"/>
        <v>286067.06700000004</v>
      </c>
      <c r="AG196" s="48">
        <f t="shared" si="17"/>
        <v>262707.12699999998</v>
      </c>
      <c r="AH196" s="48">
        <f t="shared" si="17"/>
        <v>171969.59300000002</v>
      </c>
      <c r="AI196" s="48">
        <f t="shared" si="17"/>
        <v>90737.534</v>
      </c>
      <c r="AJ196" s="48">
        <f t="shared" si="17"/>
        <v>23359.940000000002</v>
      </c>
      <c r="AK196" s="48">
        <f t="shared" si="17"/>
        <v>23359.940000000002</v>
      </c>
      <c r="AL196" s="48">
        <f t="shared" si="17"/>
        <v>0</v>
      </c>
    </row>
    <row r="197" spans="1:38" s="3" customFormat="1" ht="15" customHeight="1" x14ac:dyDescent="0.25">
      <c r="A197" s="52"/>
      <c r="B197" s="50"/>
      <c r="C197" s="54" t="s">
        <v>165</v>
      </c>
      <c r="D197" s="48">
        <f>[1]cargo!Y197</f>
        <v>33742.123999999996</v>
      </c>
      <c r="E197" s="48">
        <f>[1]cargo!Z197</f>
        <v>33742.123999999996</v>
      </c>
      <c r="F197" s="48">
        <f>[1]cargo!AA197</f>
        <v>24401.32</v>
      </c>
      <c r="G197" s="48">
        <f>[1]cargo!AB197</f>
        <v>9340.8040000000001</v>
      </c>
      <c r="H197" s="48">
        <f>[1]cargo!AC197</f>
        <v>0</v>
      </c>
      <c r="I197" s="48">
        <f>[1]cargo!AD197</f>
        <v>0</v>
      </c>
      <c r="J197" s="48">
        <f>[1]cargo!AE197</f>
        <v>0</v>
      </c>
      <c r="K197" s="48">
        <f>[1]cargo!BA197</f>
        <v>32621.850999999999</v>
      </c>
      <c r="L197" s="48">
        <f>[1]cargo!BB197</f>
        <v>32621.850999999999</v>
      </c>
      <c r="M197" s="48">
        <f>[1]cargo!BC197</f>
        <v>22785.550999999999</v>
      </c>
      <c r="N197" s="48">
        <f>[1]cargo!BD197</f>
        <v>9836.2999999999993</v>
      </c>
      <c r="O197" s="48">
        <f>[1]cargo!BE197</f>
        <v>0</v>
      </c>
      <c r="P197" s="48">
        <f>[1]cargo!BF197</f>
        <v>0</v>
      </c>
      <c r="Q197" s="48">
        <f>[1]cargo!BG197</f>
        <v>0</v>
      </c>
      <c r="R197" s="48">
        <f>[1]cargo!CC197</f>
        <v>0</v>
      </c>
      <c r="S197" s="48">
        <f>[1]cargo!CD197</f>
        <v>0</v>
      </c>
      <c r="T197" s="48">
        <f>[1]cargo!CE197</f>
        <v>0</v>
      </c>
      <c r="U197" s="48">
        <f>[1]cargo!CF197</f>
        <v>0</v>
      </c>
      <c r="V197" s="48">
        <f>[1]cargo!CG197</f>
        <v>0</v>
      </c>
      <c r="W197" s="48">
        <f>[1]cargo!CH197</f>
        <v>0</v>
      </c>
      <c r="X197" s="48">
        <f>[1]cargo!CI197</f>
        <v>0</v>
      </c>
      <c r="Y197" s="48">
        <f>[1]cargo!DE197</f>
        <v>0</v>
      </c>
      <c r="Z197" s="48">
        <f>[1]cargo!DF197</f>
        <v>0</v>
      </c>
      <c r="AA197" s="48">
        <f>[1]cargo!DG197</f>
        <v>0</v>
      </c>
      <c r="AB197" s="48">
        <f>[1]cargo!DH197</f>
        <v>0</v>
      </c>
      <c r="AC197" s="48">
        <f>[1]cargo!DI197</f>
        <v>0</v>
      </c>
      <c r="AD197" s="48">
        <f>[1]cargo!DJ197</f>
        <v>0</v>
      </c>
      <c r="AE197" s="48">
        <f>[1]cargo!DK197</f>
        <v>0</v>
      </c>
      <c r="AF197" s="48">
        <f t="shared" si="17"/>
        <v>66363.974999999991</v>
      </c>
      <c r="AG197" s="48">
        <f t="shared" si="17"/>
        <v>66363.974999999991</v>
      </c>
      <c r="AH197" s="48">
        <f t="shared" si="17"/>
        <v>47186.870999999999</v>
      </c>
      <c r="AI197" s="48">
        <f t="shared" si="17"/>
        <v>19177.103999999999</v>
      </c>
      <c r="AJ197" s="48">
        <f t="shared" si="17"/>
        <v>0</v>
      </c>
      <c r="AK197" s="48">
        <f t="shared" si="17"/>
        <v>0</v>
      </c>
      <c r="AL197" s="48">
        <f t="shared" si="17"/>
        <v>0</v>
      </c>
    </row>
    <row r="198" spans="1:38" s="3" customFormat="1" ht="15" customHeight="1" x14ac:dyDescent="0.25">
      <c r="A198" s="52"/>
      <c r="B198" s="50"/>
      <c r="C198" s="54" t="s">
        <v>164</v>
      </c>
      <c r="D198" s="48">
        <f>[1]cargo!Y198</f>
        <v>108593.79300000001</v>
      </c>
      <c r="E198" s="48">
        <f>[1]cargo!Z198</f>
        <v>94654.573000000004</v>
      </c>
      <c r="F198" s="48">
        <f>[1]cargo!AA198</f>
        <v>62285.293000000005</v>
      </c>
      <c r="G198" s="48">
        <f>[1]cargo!AB198</f>
        <v>32369.279999999999</v>
      </c>
      <c r="H198" s="48">
        <f>[1]cargo!AC198</f>
        <v>13939.22</v>
      </c>
      <c r="I198" s="48">
        <f>[1]cargo!AD198</f>
        <v>13939.22</v>
      </c>
      <c r="J198" s="48">
        <f>[1]cargo!AE198</f>
        <v>0</v>
      </c>
      <c r="K198" s="48">
        <f>[1]cargo!BA198</f>
        <v>111109.299</v>
      </c>
      <c r="L198" s="48">
        <f>[1]cargo!BB198</f>
        <v>101688.579</v>
      </c>
      <c r="M198" s="48">
        <f>[1]cargo!BC198</f>
        <v>62497.429000000004</v>
      </c>
      <c r="N198" s="48">
        <f>[1]cargo!BD198</f>
        <v>39191.15</v>
      </c>
      <c r="O198" s="48">
        <f>[1]cargo!BE198</f>
        <v>9420.7200000000012</v>
      </c>
      <c r="P198" s="48">
        <f>[1]cargo!BF198</f>
        <v>9420.7200000000012</v>
      </c>
      <c r="Q198" s="48">
        <f>[1]cargo!BG198</f>
        <v>0</v>
      </c>
      <c r="R198" s="48">
        <f>[1]cargo!CC198</f>
        <v>0</v>
      </c>
      <c r="S198" s="48">
        <f>[1]cargo!CD198</f>
        <v>0</v>
      </c>
      <c r="T198" s="48">
        <f>[1]cargo!CE198</f>
        <v>0</v>
      </c>
      <c r="U198" s="48">
        <f>[1]cargo!CF198</f>
        <v>0</v>
      </c>
      <c r="V198" s="48">
        <f>[1]cargo!CG198</f>
        <v>0</v>
      </c>
      <c r="W198" s="48">
        <f>[1]cargo!CH198</f>
        <v>0</v>
      </c>
      <c r="X198" s="48">
        <f>[1]cargo!CI198</f>
        <v>0</v>
      </c>
      <c r="Y198" s="48">
        <f>[1]cargo!DE198</f>
        <v>0</v>
      </c>
      <c r="Z198" s="48">
        <f>[1]cargo!DF198</f>
        <v>0</v>
      </c>
      <c r="AA198" s="48">
        <f>[1]cargo!DG198</f>
        <v>0</v>
      </c>
      <c r="AB198" s="48">
        <f>[1]cargo!DH198</f>
        <v>0</v>
      </c>
      <c r="AC198" s="48">
        <f>[1]cargo!DI198</f>
        <v>0</v>
      </c>
      <c r="AD198" s="48">
        <f>[1]cargo!DJ198</f>
        <v>0</v>
      </c>
      <c r="AE198" s="48">
        <f>[1]cargo!DK198</f>
        <v>0</v>
      </c>
      <c r="AF198" s="48">
        <f t="shared" si="17"/>
        <v>219703.092</v>
      </c>
      <c r="AG198" s="48">
        <f t="shared" si="17"/>
        <v>196343.152</v>
      </c>
      <c r="AH198" s="48">
        <f t="shared" si="17"/>
        <v>124782.72200000001</v>
      </c>
      <c r="AI198" s="48">
        <f t="shared" si="17"/>
        <v>71560.429999999993</v>
      </c>
      <c r="AJ198" s="48">
        <f t="shared" si="17"/>
        <v>23359.940000000002</v>
      </c>
      <c r="AK198" s="48">
        <f t="shared" si="17"/>
        <v>23359.940000000002</v>
      </c>
      <c r="AL198" s="48">
        <f t="shared" si="17"/>
        <v>0</v>
      </c>
    </row>
    <row r="199" spans="1:38" s="3" customFormat="1" ht="15" customHeight="1" x14ac:dyDescent="0.25">
      <c r="A199" s="52"/>
      <c r="B199" s="50"/>
      <c r="C199" s="54" t="s">
        <v>166</v>
      </c>
      <c r="D199" s="48">
        <f>[1]cargo!Y199</f>
        <v>0</v>
      </c>
      <c r="E199" s="48">
        <f>[1]cargo!Z199</f>
        <v>0</v>
      </c>
      <c r="F199" s="48">
        <f>[1]cargo!AA199</f>
        <v>0</v>
      </c>
      <c r="G199" s="48">
        <f>[1]cargo!AB199</f>
        <v>0</v>
      </c>
      <c r="H199" s="48">
        <f>[1]cargo!AC199</f>
        <v>0</v>
      </c>
      <c r="I199" s="48">
        <f>[1]cargo!AD199</f>
        <v>0</v>
      </c>
      <c r="J199" s="48">
        <f>[1]cargo!AE199</f>
        <v>0</v>
      </c>
      <c r="K199" s="48">
        <f>[1]cargo!BA199</f>
        <v>0</v>
      </c>
      <c r="L199" s="48">
        <f>[1]cargo!BB199</f>
        <v>0</v>
      </c>
      <c r="M199" s="48">
        <f>[1]cargo!BC199</f>
        <v>0</v>
      </c>
      <c r="N199" s="48">
        <f>[1]cargo!BD199</f>
        <v>0</v>
      </c>
      <c r="O199" s="48">
        <f>[1]cargo!BE199</f>
        <v>0</v>
      </c>
      <c r="P199" s="48">
        <f>[1]cargo!BF199</f>
        <v>0</v>
      </c>
      <c r="Q199" s="48">
        <f>[1]cargo!BG199</f>
        <v>0</v>
      </c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>
        <f t="shared" si="17"/>
        <v>0</v>
      </c>
      <c r="AG199" s="48">
        <f t="shared" si="17"/>
        <v>0</v>
      </c>
      <c r="AH199" s="48">
        <f t="shared" si="17"/>
        <v>0</v>
      </c>
      <c r="AI199" s="48">
        <f t="shared" si="17"/>
        <v>0</v>
      </c>
      <c r="AJ199" s="48">
        <f t="shared" si="17"/>
        <v>0</v>
      </c>
      <c r="AK199" s="48">
        <f t="shared" si="17"/>
        <v>0</v>
      </c>
      <c r="AL199" s="48">
        <f t="shared" si="17"/>
        <v>0</v>
      </c>
    </row>
    <row r="200" spans="1:38" s="3" customFormat="1" ht="15" customHeight="1" x14ac:dyDescent="0.25">
      <c r="A200" s="52"/>
      <c r="B200" s="50"/>
      <c r="C200" s="51" t="s">
        <v>167</v>
      </c>
      <c r="D200" s="48">
        <f>[1]cargo!Y200</f>
        <v>18966.105</v>
      </c>
      <c r="E200" s="48">
        <f>[1]cargo!Z200</f>
        <v>18966.105</v>
      </c>
      <c r="F200" s="48">
        <f>[1]cargo!AA200</f>
        <v>18873.584999999999</v>
      </c>
      <c r="G200" s="48">
        <f>[1]cargo!AB200</f>
        <v>92.52000000000001</v>
      </c>
      <c r="H200" s="48">
        <f>[1]cargo!AC200</f>
        <v>0</v>
      </c>
      <c r="I200" s="48">
        <f>[1]cargo!AD200</f>
        <v>0</v>
      </c>
      <c r="J200" s="48">
        <f>[1]cargo!AE200</f>
        <v>0</v>
      </c>
      <c r="K200" s="48">
        <f>[1]cargo!BA200</f>
        <v>18645.236000000004</v>
      </c>
      <c r="L200" s="48">
        <f>[1]cargo!BB200</f>
        <v>18645.236000000004</v>
      </c>
      <c r="M200" s="48">
        <f>[1]cargo!BC200</f>
        <v>18548.906000000003</v>
      </c>
      <c r="N200" s="48">
        <f>[1]cargo!BD200</f>
        <v>96.329999999999984</v>
      </c>
      <c r="O200" s="48">
        <f>[1]cargo!BE200</f>
        <v>0</v>
      </c>
      <c r="P200" s="48">
        <f>[1]cargo!BF200</f>
        <v>0</v>
      </c>
      <c r="Q200" s="48">
        <f>[1]cargo!BG200</f>
        <v>0</v>
      </c>
      <c r="R200" s="48">
        <f>[1]cargo!CC200</f>
        <v>0</v>
      </c>
      <c r="S200" s="48">
        <f>[1]cargo!CD200</f>
        <v>0</v>
      </c>
      <c r="T200" s="48">
        <f>[1]cargo!CE200</f>
        <v>0</v>
      </c>
      <c r="U200" s="48">
        <f>[1]cargo!CF200</f>
        <v>0</v>
      </c>
      <c r="V200" s="48">
        <f>[1]cargo!CG200</f>
        <v>0</v>
      </c>
      <c r="W200" s="48">
        <f>[1]cargo!CH200</f>
        <v>0</v>
      </c>
      <c r="X200" s="48">
        <f>[1]cargo!CI200</f>
        <v>0</v>
      </c>
      <c r="Y200" s="48">
        <f>[1]cargo!DE200</f>
        <v>0</v>
      </c>
      <c r="Z200" s="48">
        <f>[1]cargo!DF200</f>
        <v>0</v>
      </c>
      <c r="AA200" s="48">
        <f>[1]cargo!DG200</f>
        <v>0</v>
      </c>
      <c r="AB200" s="48">
        <f>[1]cargo!DH200</f>
        <v>0</v>
      </c>
      <c r="AC200" s="48">
        <f>[1]cargo!DI200</f>
        <v>0</v>
      </c>
      <c r="AD200" s="48">
        <f>[1]cargo!DJ200</f>
        <v>0</v>
      </c>
      <c r="AE200" s="48">
        <f>[1]cargo!DK200</f>
        <v>0</v>
      </c>
      <c r="AF200" s="48">
        <f t="shared" si="17"/>
        <v>37611.341</v>
      </c>
      <c r="AG200" s="48">
        <f t="shared" si="17"/>
        <v>37611.341</v>
      </c>
      <c r="AH200" s="48">
        <f t="shared" si="17"/>
        <v>37422.491000000002</v>
      </c>
      <c r="AI200" s="48">
        <f t="shared" si="17"/>
        <v>188.85</v>
      </c>
      <c r="AJ200" s="48">
        <f t="shared" si="17"/>
        <v>0</v>
      </c>
      <c r="AK200" s="48">
        <f t="shared" si="17"/>
        <v>0</v>
      </c>
      <c r="AL200" s="48">
        <f t="shared" si="17"/>
        <v>0</v>
      </c>
    </row>
    <row r="201" spans="1:38" s="3" customFormat="1" ht="15" customHeight="1" x14ac:dyDescent="0.25">
      <c r="A201" s="52"/>
      <c r="B201" s="50"/>
      <c r="C201" s="54" t="s">
        <v>168</v>
      </c>
      <c r="D201" s="48">
        <f>[1]cargo!Y201</f>
        <v>8921.3000000000011</v>
      </c>
      <c r="E201" s="48">
        <f>[1]cargo!Z201</f>
        <v>8921.3000000000011</v>
      </c>
      <c r="F201" s="48">
        <f>[1]cargo!AA201</f>
        <v>8828.7800000000007</v>
      </c>
      <c r="G201" s="48">
        <f>[1]cargo!AB201</f>
        <v>92.52000000000001</v>
      </c>
      <c r="H201" s="48">
        <f>[1]cargo!AC201</f>
        <v>0</v>
      </c>
      <c r="I201" s="48">
        <f>[1]cargo!AD201</f>
        <v>0</v>
      </c>
      <c r="J201" s="48">
        <f>[1]cargo!AE201</f>
        <v>0</v>
      </c>
      <c r="K201" s="48">
        <f>[1]cargo!BA201</f>
        <v>10194.910000000002</v>
      </c>
      <c r="L201" s="48">
        <f>[1]cargo!BB201</f>
        <v>10194.910000000002</v>
      </c>
      <c r="M201" s="48">
        <f>[1]cargo!BC201</f>
        <v>10098.580000000002</v>
      </c>
      <c r="N201" s="48">
        <f>[1]cargo!BD201</f>
        <v>96.329999999999984</v>
      </c>
      <c r="O201" s="48">
        <f>[1]cargo!BE201</f>
        <v>0</v>
      </c>
      <c r="P201" s="48">
        <f>[1]cargo!BF201</f>
        <v>0</v>
      </c>
      <c r="Q201" s="48">
        <f>[1]cargo!BG201</f>
        <v>0</v>
      </c>
      <c r="R201" s="48">
        <f>[1]cargo!CC201</f>
        <v>0</v>
      </c>
      <c r="S201" s="48">
        <f>[1]cargo!CD201</f>
        <v>0</v>
      </c>
      <c r="T201" s="48">
        <f>[1]cargo!CE201</f>
        <v>0</v>
      </c>
      <c r="U201" s="48">
        <f>[1]cargo!CF201</f>
        <v>0</v>
      </c>
      <c r="V201" s="48">
        <f>[1]cargo!CG201</f>
        <v>0</v>
      </c>
      <c r="W201" s="48">
        <f>[1]cargo!CH201</f>
        <v>0</v>
      </c>
      <c r="X201" s="48">
        <f>[1]cargo!CI201</f>
        <v>0</v>
      </c>
      <c r="Y201" s="48">
        <f>[1]cargo!DE201</f>
        <v>0</v>
      </c>
      <c r="Z201" s="48">
        <f>[1]cargo!DF201</f>
        <v>0</v>
      </c>
      <c r="AA201" s="48">
        <f>[1]cargo!DG201</f>
        <v>0</v>
      </c>
      <c r="AB201" s="48">
        <f>[1]cargo!DH201</f>
        <v>0</v>
      </c>
      <c r="AC201" s="48">
        <f>[1]cargo!DI201</f>
        <v>0</v>
      </c>
      <c r="AD201" s="48">
        <f>[1]cargo!DJ201</f>
        <v>0</v>
      </c>
      <c r="AE201" s="48">
        <f>[1]cargo!DK201</f>
        <v>0</v>
      </c>
      <c r="AF201" s="48">
        <f t="shared" si="17"/>
        <v>19116.210000000003</v>
      </c>
      <c r="AG201" s="48">
        <f t="shared" si="17"/>
        <v>19116.210000000003</v>
      </c>
      <c r="AH201" s="48">
        <f t="shared" si="17"/>
        <v>18927.36</v>
      </c>
      <c r="AI201" s="48">
        <f t="shared" si="17"/>
        <v>188.85</v>
      </c>
      <c r="AJ201" s="48">
        <f t="shared" si="17"/>
        <v>0</v>
      </c>
      <c r="AK201" s="48">
        <f t="shared" si="17"/>
        <v>0</v>
      </c>
      <c r="AL201" s="48">
        <f t="shared" si="17"/>
        <v>0</v>
      </c>
    </row>
    <row r="202" spans="1:38" s="3" customFormat="1" ht="15" customHeight="1" x14ac:dyDescent="0.25">
      <c r="A202" s="52"/>
      <c r="B202" s="50"/>
      <c r="C202" s="54" t="s">
        <v>169</v>
      </c>
      <c r="D202" s="48">
        <f>[1]cargo!Y202</f>
        <v>10044.805</v>
      </c>
      <c r="E202" s="48">
        <f>[1]cargo!Z202</f>
        <v>10044.805</v>
      </c>
      <c r="F202" s="48">
        <f>[1]cargo!AA202</f>
        <v>10044.805</v>
      </c>
      <c r="G202" s="48">
        <f>[1]cargo!AB202</f>
        <v>0</v>
      </c>
      <c r="H202" s="48">
        <f>[1]cargo!AC202</f>
        <v>0</v>
      </c>
      <c r="I202" s="48">
        <f>[1]cargo!AD202</f>
        <v>0</v>
      </c>
      <c r="J202" s="48">
        <f>[1]cargo!AE202</f>
        <v>0</v>
      </c>
      <c r="K202" s="48">
        <f>[1]cargo!BA202</f>
        <v>8450.3260000000009</v>
      </c>
      <c r="L202" s="48">
        <f>[1]cargo!BB202</f>
        <v>8450.3260000000009</v>
      </c>
      <c r="M202" s="48">
        <f>[1]cargo!BC202</f>
        <v>8450.3260000000009</v>
      </c>
      <c r="N202" s="48">
        <f>[1]cargo!BD202</f>
        <v>0</v>
      </c>
      <c r="O202" s="48">
        <f>[1]cargo!BE202</f>
        <v>0</v>
      </c>
      <c r="P202" s="48">
        <f>[1]cargo!BF202</f>
        <v>0</v>
      </c>
      <c r="Q202" s="48">
        <f>[1]cargo!BG202</f>
        <v>0</v>
      </c>
      <c r="R202" s="48">
        <f>[1]cargo!CC202</f>
        <v>0</v>
      </c>
      <c r="S202" s="48">
        <f>[1]cargo!CD202</f>
        <v>0</v>
      </c>
      <c r="T202" s="48">
        <f>[1]cargo!CE202</f>
        <v>0</v>
      </c>
      <c r="U202" s="48">
        <f>[1]cargo!CF202</f>
        <v>0</v>
      </c>
      <c r="V202" s="48">
        <f>[1]cargo!CG202</f>
        <v>0</v>
      </c>
      <c r="W202" s="48">
        <f>[1]cargo!CH202</f>
        <v>0</v>
      </c>
      <c r="X202" s="48">
        <f>[1]cargo!CI202</f>
        <v>0</v>
      </c>
      <c r="Y202" s="48">
        <f>[1]cargo!DE202</f>
        <v>0</v>
      </c>
      <c r="Z202" s="48">
        <f>[1]cargo!DF202</f>
        <v>0</v>
      </c>
      <c r="AA202" s="48">
        <f>[1]cargo!DG202</f>
        <v>0</v>
      </c>
      <c r="AB202" s="48">
        <f>[1]cargo!DH202</f>
        <v>0</v>
      </c>
      <c r="AC202" s="48">
        <f>[1]cargo!DI202</f>
        <v>0</v>
      </c>
      <c r="AD202" s="48">
        <f>[1]cargo!DJ202</f>
        <v>0</v>
      </c>
      <c r="AE202" s="48">
        <f>[1]cargo!DK202</f>
        <v>0</v>
      </c>
      <c r="AF202" s="48">
        <f t="shared" si="17"/>
        <v>18495.131000000001</v>
      </c>
      <c r="AG202" s="48">
        <f t="shared" si="17"/>
        <v>18495.131000000001</v>
      </c>
      <c r="AH202" s="48">
        <f t="shared" si="17"/>
        <v>18495.131000000001</v>
      </c>
      <c r="AI202" s="48">
        <f t="shared" si="17"/>
        <v>0</v>
      </c>
      <c r="AJ202" s="48">
        <f t="shared" si="17"/>
        <v>0</v>
      </c>
      <c r="AK202" s="48">
        <f t="shared" si="17"/>
        <v>0</v>
      </c>
      <c r="AL202" s="48">
        <f t="shared" si="17"/>
        <v>0</v>
      </c>
    </row>
    <row r="203" spans="1:38" s="3" customFormat="1" ht="15" customHeight="1" x14ac:dyDescent="0.25">
      <c r="A203" s="52"/>
      <c r="B203" s="50"/>
      <c r="C203" s="51" t="s">
        <v>170</v>
      </c>
      <c r="D203" s="48">
        <f>[1]cargo!Y203</f>
        <v>16525.47</v>
      </c>
      <c r="E203" s="48">
        <f>[1]cargo!Z203</f>
        <v>7695</v>
      </c>
      <c r="F203" s="48">
        <f>[1]cargo!AA203</f>
        <v>0</v>
      </c>
      <c r="G203" s="48">
        <f>[1]cargo!AB203</f>
        <v>7695</v>
      </c>
      <c r="H203" s="48">
        <f>[1]cargo!AC203</f>
        <v>8830.4700000000012</v>
      </c>
      <c r="I203" s="48">
        <f>[1]cargo!AD203</f>
        <v>8830.4700000000012</v>
      </c>
      <c r="J203" s="48">
        <f>[1]cargo!AE203</f>
        <v>0</v>
      </c>
      <c r="K203" s="48">
        <f>[1]cargo!BA203</f>
        <v>21970.989999999998</v>
      </c>
      <c r="L203" s="48">
        <f>[1]cargo!BB203</f>
        <v>3856.5</v>
      </c>
      <c r="M203" s="48">
        <f>[1]cargo!BC203</f>
        <v>0</v>
      </c>
      <c r="N203" s="48">
        <f>[1]cargo!BD203</f>
        <v>3856.5</v>
      </c>
      <c r="O203" s="48">
        <f>[1]cargo!BE203</f>
        <v>18114.489999999998</v>
      </c>
      <c r="P203" s="48">
        <f>[1]cargo!BF203</f>
        <v>18114.489999999998</v>
      </c>
      <c r="Q203" s="48">
        <f>[1]cargo!BG203</f>
        <v>0</v>
      </c>
      <c r="R203" s="48">
        <f>[1]cargo!CC203</f>
        <v>0</v>
      </c>
      <c r="S203" s="48">
        <f>[1]cargo!CD203</f>
        <v>0</v>
      </c>
      <c r="T203" s="48">
        <f>[1]cargo!CE203</f>
        <v>0</v>
      </c>
      <c r="U203" s="48">
        <f>[1]cargo!CF203</f>
        <v>0</v>
      </c>
      <c r="V203" s="48">
        <f>[1]cargo!CG203</f>
        <v>0</v>
      </c>
      <c r="W203" s="48">
        <f>[1]cargo!CH203</f>
        <v>0</v>
      </c>
      <c r="X203" s="48">
        <f>[1]cargo!CI203</f>
        <v>0</v>
      </c>
      <c r="Y203" s="48">
        <f>[1]cargo!DE203</f>
        <v>0</v>
      </c>
      <c r="Z203" s="48">
        <f>[1]cargo!DF203</f>
        <v>0</v>
      </c>
      <c r="AA203" s="48">
        <f>[1]cargo!DG203</f>
        <v>0</v>
      </c>
      <c r="AB203" s="48">
        <f>[1]cargo!DH203</f>
        <v>0</v>
      </c>
      <c r="AC203" s="48">
        <f>[1]cargo!DI203</f>
        <v>0</v>
      </c>
      <c r="AD203" s="48">
        <f>[1]cargo!DJ203</f>
        <v>0</v>
      </c>
      <c r="AE203" s="48">
        <f>[1]cargo!DK203</f>
        <v>0</v>
      </c>
      <c r="AF203" s="48">
        <f t="shared" si="17"/>
        <v>38496.46</v>
      </c>
      <c r="AG203" s="48">
        <f t="shared" si="17"/>
        <v>11551.5</v>
      </c>
      <c r="AH203" s="48">
        <f t="shared" si="17"/>
        <v>0</v>
      </c>
      <c r="AI203" s="48">
        <f t="shared" si="17"/>
        <v>11551.5</v>
      </c>
      <c r="AJ203" s="48">
        <f t="shared" si="17"/>
        <v>26944.959999999999</v>
      </c>
      <c r="AK203" s="48">
        <f t="shared" si="17"/>
        <v>26944.959999999999</v>
      </c>
      <c r="AL203" s="48">
        <f t="shared" si="17"/>
        <v>0</v>
      </c>
    </row>
    <row r="204" spans="1:38" s="3" customFormat="1" ht="15" customHeight="1" x14ac:dyDescent="0.25">
      <c r="A204" s="52"/>
      <c r="B204" s="50"/>
      <c r="C204" s="54" t="s">
        <v>171</v>
      </c>
      <c r="D204" s="48">
        <f>[1]cargo!Y204</f>
        <v>0</v>
      </c>
      <c r="E204" s="48">
        <f>[1]cargo!Z204</f>
        <v>0</v>
      </c>
      <c r="F204" s="48">
        <f>[1]cargo!AA204</f>
        <v>0</v>
      </c>
      <c r="G204" s="48">
        <f>[1]cargo!AB204</f>
        <v>0</v>
      </c>
      <c r="H204" s="48">
        <f>[1]cargo!AC204</f>
        <v>0</v>
      </c>
      <c r="I204" s="48">
        <f>[1]cargo!AD204</f>
        <v>0</v>
      </c>
      <c r="J204" s="48">
        <f>[1]cargo!AE204</f>
        <v>0</v>
      </c>
      <c r="K204" s="48">
        <f>[1]cargo!BA204</f>
        <v>0</v>
      </c>
      <c r="L204" s="48">
        <f>[1]cargo!BB204</f>
        <v>0</v>
      </c>
      <c r="M204" s="48">
        <f>[1]cargo!BC204</f>
        <v>0</v>
      </c>
      <c r="N204" s="48">
        <f>[1]cargo!BD204</f>
        <v>0</v>
      </c>
      <c r="O204" s="48">
        <f>[1]cargo!BE204</f>
        <v>0</v>
      </c>
      <c r="P204" s="48">
        <f>[1]cargo!BF204</f>
        <v>0</v>
      </c>
      <c r="Q204" s="48">
        <f>[1]cargo!BG204</f>
        <v>0</v>
      </c>
      <c r="R204" s="48">
        <f>[1]cargo!CC204</f>
        <v>0</v>
      </c>
      <c r="S204" s="48">
        <f>[1]cargo!CD204</f>
        <v>0</v>
      </c>
      <c r="T204" s="48">
        <f>[1]cargo!CE204</f>
        <v>0</v>
      </c>
      <c r="U204" s="48">
        <f>[1]cargo!CF204</f>
        <v>0</v>
      </c>
      <c r="V204" s="48">
        <f>[1]cargo!CG204</f>
        <v>0</v>
      </c>
      <c r="W204" s="48">
        <f>[1]cargo!CH204</f>
        <v>0</v>
      </c>
      <c r="X204" s="48">
        <f>[1]cargo!CI204</f>
        <v>0</v>
      </c>
      <c r="Y204" s="48">
        <f>[1]cargo!DE204</f>
        <v>0</v>
      </c>
      <c r="Z204" s="48">
        <f>[1]cargo!DF204</f>
        <v>0</v>
      </c>
      <c r="AA204" s="48">
        <f>[1]cargo!DG204</f>
        <v>0</v>
      </c>
      <c r="AB204" s="48">
        <f>[1]cargo!DH204</f>
        <v>0</v>
      </c>
      <c r="AC204" s="48">
        <f>[1]cargo!DI204</f>
        <v>0</v>
      </c>
      <c r="AD204" s="48">
        <f>[1]cargo!DJ204</f>
        <v>0</v>
      </c>
      <c r="AE204" s="48">
        <f>[1]cargo!DK204</f>
        <v>0</v>
      </c>
      <c r="AF204" s="48">
        <f t="shared" si="17"/>
        <v>0</v>
      </c>
      <c r="AG204" s="48">
        <f t="shared" si="17"/>
        <v>0</v>
      </c>
      <c r="AH204" s="48">
        <f t="shared" si="17"/>
        <v>0</v>
      </c>
      <c r="AI204" s="48">
        <f t="shared" si="17"/>
        <v>0</v>
      </c>
      <c r="AJ204" s="48">
        <f t="shared" si="17"/>
        <v>0</v>
      </c>
      <c r="AK204" s="48">
        <f t="shared" si="17"/>
        <v>0</v>
      </c>
      <c r="AL204" s="48">
        <f t="shared" si="17"/>
        <v>0</v>
      </c>
    </row>
    <row r="205" spans="1:38" s="3" customFormat="1" ht="15" customHeight="1" x14ac:dyDescent="0.25">
      <c r="A205" s="52"/>
      <c r="B205" s="50"/>
      <c r="C205" s="54" t="s">
        <v>172</v>
      </c>
      <c r="D205" s="48">
        <f>[1]cargo!Y205</f>
        <v>16525.47</v>
      </c>
      <c r="E205" s="48">
        <f>[1]cargo!Z205</f>
        <v>7695</v>
      </c>
      <c r="F205" s="48">
        <f>[1]cargo!AA205</f>
        <v>0</v>
      </c>
      <c r="G205" s="48">
        <f>[1]cargo!AB205</f>
        <v>7695</v>
      </c>
      <c r="H205" s="48">
        <f>[1]cargo!AC205</f>
        <v>8830.4700000000012</v>
      </c>
      <c r="I205" s="48">
        <f>[1]cargo!AD205</f>
        <v>8830.4700000000012</v>
      </c>
      <c r="J205" s="48">
        <f>[1]cargo!AE205</f>
        <v>0</v>
      </c>
      <c r="K205" s="48">
        <f>[1]cargo!BA205</f>
        <v>21970.989999999998</v>
      </c>
      <c r="L205" s="48">
        <f>[1]cargo!BB205</f>
        <v>3856.5</v>
      </c>
      <c r="M205" s="48">
        <f>[1]cargo!BC205</f>
        <v>0</v>
      </c>
      <c r="N205" s="48">
        <f>[1]cargo!BD205</f>
        <v>3856.5</v>
      </c>
      <c r="O205" s="48">
        <f>[1]cargo!BE205</f>
        <v>18114.489999999998</v>
      </c>
      <c r="P205" s="48">
        <f>[1]cargo!BF205</f>
        <v>18114.489999999998</v>
      </c>
      <c r="Q205" s="48">
        <f>[1]cargo!BG205</f>
        <v>0</v>
      </c>
      <c r="R205" s="48">
        <f>[1]cargo!CC205</f>
        <v>0</v>
      </c>
      <c r="S205" s="48">
        <f>[1]cargo!CD205</f>
        <v>0</v>
      </c>
      <c r="T205" s="48">
        <f>[1]cargo!CE205</f>
        <v>0</v>
      </c>
      <c r="U205" s="48">
        <f>[1]cargo!CF205</f>
        <v>0</v>
      </c>
      <c r="V205" s="48">
        <f>[1]cargo!CG205</f>
        <v>0</v>
      </c>
      <c r="W205" s="48">
        <f>[1]cargo!CH205</f>
        <v>0</v>
      </c>
      <c r="X205" s="48">
        <f>[1]cargo!CI205</f>
        <v>0</v>
      </c>
      <c r="Y205" s="48">
        <f>[1]cargo!DE205</f>
        <v>0</v>
      </c>
      <c r="Z205" s="48">
        <f>[1]cargo!DF205</f>
        <v>0</v>
      </c>
      <c r="AA205" s="48">
        <f>[1]cargo!DG205</f>
        <v>0</v>
      </c>
      <c r="AB205" s="48">
        <f>[1]cargo!DH205</f>
        <v>0</v>
      </c>
      <c r="AC205" s="48">
        <f>[1]cargo!DI205</f>
        <v>0</v>
      </c>
      <c r="AD205" s="48">
        <f>[1]cargo!DJ205</f>
        <v>0</v>
      </c>
      <c r="AE205" s="48">
        <f>[1]cargo!DK205</f>
        <v>0</v>
      </c>
      <c r="AF205" s="48">
        <f t="shared" si="17"/>
        <v>38496.46</v>
      </c>
      <c r="AG205" s="48">
        <f t="shared" si="17"/>
        <v>11551.5</v>
      </c>
      <c r="AH205" s="48">
        <f t="shared" si="17"/>
        <v>0</v>
      </c>
      <c r="AI205" s="48">
        <f t="shared" si="17"/>
        <v>11551.5</v>
      </c>
      <c r="AJ205" s="48">
        <f t="shared" si="17"/>
        <v>26944.959999999999</v>
      </c>
      <c r="AK205" s="48">
        <f t="shared" si="17"/>
        <v>26944.959999999999</v>
      </c>
      <c r="AL205" s="48">
        <f t="shared" si="17"/>
        <v>0</v>
      </c>
    </row>
    <row r="206" spans="1:38" s="3" customFormat="1" ht="15" customHeight="1" x14ac:dyDescent="0.25">
      <c r="A206" s="52"/>
      <c r="B206" s="50"/>
      <c r="C206" s="54" t="s">
        <v>173</v>
      </c>
      <c r="D206" s="48">
        <f>[1]cargo!Y206</f>
        <v>0</v>
      </c>
      <c r="E206" s="48">
        <f>[1]cargo!Z206</f>
        <v>0</v>
      </c>
      <c r="F206" s="48">
        <f>[1]cargo!AA206</f>
        <v>0</v>
      </c>
      <c r="G206" s="48">
        <f>[1]cargo!AB206</f>
        <v>0</v>
      </c>
      <c r="H206" s="48">
        <f>[1]cargo!AC206</f>
        <v>0</v>
      </c>
      <c r="I206" s="48">
        <f>[1]cargo!AD206</f>
        <v>0</v>
      </c>
      <c r="J206" s="48">
        <f>[1]cargo!AE206</f>
        <v>0</v>
      </c>
      <c r="K206" s="48">
        <f>[1]cargo!BA206</f>
        <v>0</v>
      </c>
      <c r="L206" s="48">
        <f>[1]cargo!BB206</f>
        <v>0</v>
      </c>
      <c r="M206" s="48">
        <f>[1]cargo!BC206</f>
        <v>0</v>
      </c>
      <c r="N206" s="48">
        <f>[1]cargo!BD206</f>
        <v>0</v>
      </c>
      <c r="O206" s="48">
        <f>[1]cargo!BE206</f>
        <v>0</v>
      </c>
      <c r="P206" s="48">
        <f>[1]cargo!BF206</f>
        <v>0</v>
      </c>
      <c r="Q206" s="48">
        <f>[1]cargo!BG206</f>
        <v>0</v>
      </c>
      <c r="R206" s="48">
        <f>[1]cargo!CC206</f>
        <v>0</v>
      </c>
      <c r="S206" s="48">
        <f>[1]cargo!CD206</f>
        <v>0</v>
      </c>
      <c r="T206" s="48">
        <f>[1]cargo!CE206</f>
        <v>0</v>
      </c>
      <c r="U206" s="48">
        <f>[1]cargo!CF206</f>
        <v>0</v>
      </c>
      <c r="V206" s="48">
        <f>[1]cargo!CG206</f>
        <v>0</v>
      </c>
      <c r="W206" s="48">
        <f>[1]cargo!CH206</f>
        <v>0</v>
      </c>
      <c r="X206" s="48">
        <f>[1]cargo!CI206</f>
        <v>0</v>
      </c>
      <c r="Y206" s="48">
        <f>[1]cargo!DE206</f>
        <v>0</v>
      </c>
      <c r="Z206" s="48">
        <f>[1]cargo!DF206</f>
        <v>0</v>
      </c>
      <c r="AA206" s="48">
        <f>[1]cargo!DG206</f>
        <v>0</v>
      </c>
      <c r="AB206" s="48">
        <f>[1]cargo!DH206</f>
        <v>0</v>
      </c>
      <c r="AC206" s="48">
        <f>[1]cargo!DI206</f>
        <v>0</v>
      </c>
      <c r="AD206" s="48">
        <f>[1]cargo!DJ206</f>
        <v>0</v>
      </c>
      <c r="AE206" s="48">
        <f>[1]cargo!DK206</f>
        <v>0</v>
      </c>
      <c r="AF206" s="48">
        <f t="shared" si="17"/>
        <v>0</v>
      </c>
      <c r="AG206" s="48">
        <f t="shared" si="17"/>
        <v>0</v>
      </c>
      <c r="AH206" s="48">
        <f t="shared" si="17"/>
        <v>0</v>
      </c>
      <c r="AI206" s="48">
        <f t="shared" si="17"/>
        <v>0</v>
      </c>
      <c r="AJ206" s="48">
        <f t="shared" si="17"/>
        <v>0</v>
      </c>
      <c r="AK206" s="48">
        <f t="shared" si="17"/>
        <v>0</v>
      </c>
      <c r="AL206" s="48">
        <f t="shared" si="17"/>
        <v>0</v>
      </c>
    </row>
    <row r="207" spans="1:38" s="3" customFormat="1" ht="15" customHeight="1" x14ac:dyDescent="0.25">
      <c r="A207" s="52"/>
      <c r="B207" s="50"/>
      <c r="C207" s="51" t="s">
        <v>52</v>
      </c>
      <c r="D207" s="48">
        <f>[1]cargo!Y207</f>
        <v>36038.307000000001</v>
      </c>
      <c r="E207" s="48">
        <f>[1]cargo!Z207</f>
        <v>36038.307000000001</v>
      </c>
      <c r="F207" s="48">
        <f>[1]cargo!AA207</f>
        <v>36013.474999999999</v>
      </c>
      <c r="G207" s="48">
        <f>[1]cargo!AB207</f>
        <v>24.832000000000004</v>
      </c>
      <c r="H207" s="48">
        <f>[1]cargo!AC207</f>
        <v>0</v>
      </c>
      <c r="I207" s="48">
        <f>[1]cargo!AD207</f>
        <v>0</v>
      </c>
      <c r="J207" s="48">
        <f>[1]cargo!AE207</f>
        <v>0</v>
      </c>
      <c r="K207" s="48">
        <f>[1]cargo!BA207</f>
        <v>13931.908999999998</v>
      </c>
      <c r="L207" s="48">
        <f>[1]cargo!BB207</f>
        <v>13931.908999999998</v>
      </c>
      <c r="M207" s="48">
        <f>[1]cargo!BC207</f>
        <v>13888.278999999999</v>
      </c>
      <c r="N207" s="48">
        <f>[1]cargo!BD207</f>
        <v>43.63</v>
      </c>
      <c r="O207" s="48">
        <f>[1]cargo!BE207</f>
        <v>0</v>
      </c>
      <c r="P207" s="48">
        <f>[1]cargo!BF207</f>
        <v>0</v>
      </c>
      <c r="Q207" s="48">
        <f>[1]cargo!BG207</f>
        <v>0</v>
      </c>
      <c r="R207" s="48">
        <f>[1]cargo!CC207</f>
        <v>0</v>
      </c>
      <c r="S207" s="48">
        <f>[1]cargo!CD207</f>
        <v>0</v>
      </c>
      <c r="T207" s="48">
        <f>[1]cargo!CE207</f>
        <v>0</v>
      </c>
      <c r="U207" s="48">
        <f>[1]cargo!CF207</f>
        <v>0</v>
      </c>
      <c r="V207" s="48">
        <f>[1]cargo!CG207</f>
        <v>0</v>
      </c>
      <c r="W207" s="48">
        <f>[1]cargo!CH207</f>
        <v>0</v>
      </c>
      <c r="X207" s="48">
        <f>[1]cargo!CI207</f>
        <v>0</v>
      </c>
      <c r="Y207" s="48">
        <f>[1]cargo!DE207</f>
        <v>0</v>
      </c>
      <c r="Z207" s="48">
        <f>[1]cargo!DF207</f>
        <v>0</v>
      </c>
      <c r="AA207" s="48">
        <f>[1]cargo!DG207</f>
        <v>0</v>
      </c>
      <c r="AB207" s="48">
        <f>[1]cargo!DH207</f>
        <v>0</v>
      </c>
      <c r="AC207" s="48">
        <f>[1]cargo!DI207</f>
        <v>0</v>
      </c>
      <c r="AD207" s="48">
        <f>[1]cargo!DJ207</f>
        <v>0</v>
      </c>
      <c r="AE207" s="48">
        <f>[1]cargo!DK207</f>
        <v>0</v>
      </c>
      <c r="AF207" s="48">
        <f t="shared" si="17"/>
        <v>49970.216</v>
      </c>
      <c r="AG207" s="48">
        <f t="shared" si="17"/>
        <v>49970.216</v>
      </c>
      <c r="AH207" s="48">
        <f t="shared" si="17"/>
        <v>49901.754000000001</v>
      </c>
      <c r="AI207" s="48">
        <f t="shared" si="17"/>
        <v>68.462000000000003</v>
      </c>
      <c r="AJ207" s="48">
        <f t="shared" si="17"/>
        <v>0</v>
      </c>
      <c r="AK207" s="48">
        <f t="shared" si="17"/>
        <v>0</v>
      </c>
      <c r="AL207" s="48">
        <f t="shared" si="17"/>
        <v>0</v>
      </c>
    </row>
    <row r="208" spans="1:38" s="3" customFormat="1" ht="15" customHeight="1" x14ac:dyDescent="0.25">
      <c r="A208" s="52"/>
      <c r="B208" s="50"/>
      <c r="C208" s="51" t="s">
        <v>26</v>
      </c>
      <c r="D208" s="48">
        <f>[1]cargo!Y208</f>
        <v>351501.05099999998</v>
      </c>
      <c r="E208" s="48">
        <f>[1]cargo!Z208</f>
        <v>215109.54600000003</v>
      </c>
      <c r="F208" s="48">
        <f>[1]cargo!AA208</f>
        <v>13913.857999999998</v>
      </c>
      <c r="G208" s="48">
        <f>[1]cargo!AB208</f>
        <v>201195.68800000002</v>
      </c>
      <c r="H208" s="48">
        <f>[1]cargo!AC208</f>
        <v>136391.50499999998</v>
      </c>
      <c r="I208" s="48">
        <f>[1]cargo!AD208</f>
        <v>134893.43699999998</v>
      </c>
      <c r="J208" s="48">
        <f>[1]cargo!AE208</f>
        <v>1498.068</v>
      </c>
      <c r="K208" s="48">
        <f>[1]cargo!BA208</f>
        <v>338353.24400000001</v>
      </c>
      <c r="L208" s="48">
        <f>[1]cargo!BB208</f>
        <v>207100.59100000001</v>
      </c>
      <c r="M208" s="48">
        <f>[1]cargo!BC208</f>
        <v>11430.686</v>
      </c>
      <c r="N208" s="48">
        <f>[1]cargo!BD208</f>
        <v>195669.90500000003</v>
      </c>
      <c r="O208" s="48">
        <f>[1]cargo!BE208</f>
        <v>131252.65299999999</v>
      </c>
      <c r="P208" s="48">
        <f>[1]cargo!BF208</f>
        <v>128252.943</v>
      </c>
      <c r="Q208" s="48">
        <f>[1]cargo!BG208</f>
        <v>2999.71</v>
      </c>
      <c r="R208" s="48">
        <f>[1]cargo!CC208</f>
        <v>0</v>
      </c>
      <c r="S208" s="48">
        <f>[1]cargo!CD208</f>
        <v>0</v>
      </c>
      <c r="T208" s="48">
        <f>[1]cargo!CE208</f>
        <v>0</v>
      </c>
      <c r="U208" s="48">
        <f>[1]cargo!CF208</f>
        <v>0</v>
      </c>
      <c r="V208" s="48">
        <f>[1]cargo!CG208</f>
        <v>0</v>
      </c>
      <c r="W208" s="48">
        <f>[1]cargo!CH208</f>
        <v>0</v>
      </c>
      <c r="X208" s="48">
        <f>[1]cargo!CI208</f>
        <v>0</v>
      </c>
      <c r="Y208" s="48">
        <f>[1]cargo!DE208</f>
        <v>0</v>
      </c>
      <c r="Z208" s="48">
        <f>[1]cargo!DF208</f>
        <v>0</v>
      </c>
      <c r="AA208" s="48">
        <f>[1]cargo!DG208</f>
        <v>0</v>
      </c>
      <c r="AB208" s="48">
        <f>[1]cargo!DH208</f>
        <v>0</v>
      </c>
      <c r="AC208" s="48">
        <f>[1]cargo!DI208</f>
        <v>0</v>
      </c>
      <c r="AD208" s="48">
        <f>[1]cargo!DJ208</f>
        <v>0</v>
      </c>
      <c r="AE208" s="48">
        <f>[1]cargo!DK208</f>
        <v>0</v>
      </c>
      <c r="AF208" s="48">
        <f t="shared" si="17"/>
        <v>689854.29499999993</v>
      </c>
      <c r="AG208" s="48">
        <f t="shared" si="17"/>
        <v>422210.13700000005</v>
      </c>
      <c r="AH208" s="48">
        <f t="shared" si="17"/>
        <v>25344.543999999998</v>
      </c>
      <c r="AI208" s="48">
        <f t="shared" si="17"/>
        <v>396865.59300000005</v>
      </c>
      <c r="AJ208" s="48">
        <f t="shared" si="17"/>
        <v>267644.15799999994</v>
      </c>
      <c r="AK208" s="48">
        <f t="shared" si="17"/>
        <v>263146.38</v>
      </c>
      <c r="AL208" s="48">
        <f t="shared" si="17"/>
        <v>4497.7780000000002</v>
      </c>
    </row>
    <row r="209" spans="1:38" s="3" customFormat="1" ht="15" customHeight="1" x14ac:dyDescent="0.25">
      <c r="A209" s="52"/>
      <c r="B209" s="50"/>
      <c r="C209" s="54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spans="1:38" s="3" customFormat="1" ht="15" customHeight="1" x14ac:dyDescent="0.25">
      <c r="A210" s="49"/>
      <c r="B210" s="50" t="s">
        <v>174</v>
      </c>
      <c r="C210" s="51"/>
      <c r="D210" s="48">
        <f>[1]cargo!Y210</f>
        <v>6470571.6093549998</v>
      </c>
      <c r="E210" s="48">
        <f>[1]cargo!Z210</f>
        <v>2902330.1463549999</v>
      </c>
      <c r="F210" s="48">
        <f>[1]cargo!AA210</f>
        <v>849626.23627499992</v>
      </c>
      <c r="G210" s="48">
        <f>[1]cargo!AB210</f>
        <v>2052703.9100800001</v>
      </c>
      <c r="H210" s="48">
        <f>[1]cargo!AC210</f>
        <v>3568241.463</v>
      </c>
      <c r="I210" s="48">
        <f>[1]cargo!AD210</f>
        <v>898671.46299999999</v>
      </c>
      <c r="J210" s="48">
        <f>[1]cargo!AE210</f>
        <v>2669570</v>
      </c>
      <c r="K210" s="48">
        <f>[1]cargo!BA210</f>
        <v>6331908.6639300007</v>
      </c>
      <c r="L210" s="48">
        <f>[1]cargo!BB210</f>
        <v>3289049.3999300003</v>
      </c>
      <c r="M210" s="48">
        <f>[1]cargo!BC210</f>
        <v>864198.60828000004</v>
      </c>
      <c r="N210" s="48">
        <f>[1]cargo!BD210</f>
        <v>2424850.79165</v>
      </c>
      <c r="O210" s="48">
        <f>[1]cargo!BE210</f>
        <v>3042859.264</v>
      </c>
      <c r="P210" s="48">
        <f>[1]cargo!BF210</f>
        <v>843718.71400000004</v>
      </c>
      <c r="Q210" s="48">
        <f>[1]cargo!BG210</f>
        <v>2199140.5499999998</v>
      </c>
      <c r="R210" s="48">
        <f>[1]cargo!CC210</f>
        <v>0</v>
      </c>
      <c r="S210" s="48">
        <f>[1]cargo!CD210</f>
        <v>0</v>
      </c>
      <c r="T210" s="48">
        <f>[1]cargo!CE210</f>
        <v>0</v>
      </c>
      <c r="U210" s="48">
        <f>[1]cargo!CF210</f>
        <v>0</v>
      </c>
      <c r="V210" s="48">
        <f>[1]cargo!CG210</f>
        <v>0</v>
      </c>
      <c r="W210" s="48">
        <f>[1]cargo!CH210</f>
        <v>0</v>
      </c>
      <c r="X210" s="48">
        <f>[1]cargo!CI210</f>
        <v>0</v>
      </c>
      <c r="Y210" s="48">
        <f>[1]cargo!DE210</f>
        <v>0</v>
      </c>
      <c r="Z210" s="48">
        <f>[1]cargo!DF210</f>
        <v>0</v>
      </c>
      <c r="AA210" s="48">
        <f>[1]cargo!DG210</f>
        <v>0</v>
      </c>
      <c r="AB210" s="48">
        <f>[1]cargo!DH210</f>
        <v>0</v>
      </c>
      <c r="AC210" s="48">
        <f>[1]cargo!DI210</f>
        <v>0</v>
      </c>
      <c r="AD210" s="48">
        <f>[1]cargo!DJ210</f>
        <v>0</v>
      </c>
      <c r="AE210" s="48">
        <f>[1]cargo!DK210</f>
        <v>0</v>
      </c>
      <c r="AF210" s="48">
        <f t="shared" ref="AF210:AL235" si="18">D210+K210+R210+Y210</f>
        <v>12802480.273285002</v>
      </c>
      <c r="AG210" s="48">
        <f t="shared" si="18"/>
        <v>6191379.5462849997</v>
      </c>
      <c r="AH210" s="48">
        <f t="shared" si="18"/>
        <v>1713824.8445549998</v>
      </c>
      <c r="AI210" s="48">
        <f t="shared" si="18"/>
        <v>4477554.7017299999</v>
      </c>
      <c r="AJ210" s="48">
        <f t="shared" si="18"/>
        <v>6611100.727</v>
      </c>
      <c r="AK210" s="48">
        <f t="shared" si="18"/>
        <v>1742390.1770000001</v>
      </c>
      <c r="AL210" s="48">
        <f t="shared" si="18"/>
        <v>4868710.55</v>
      </c>
    </row>
    <row r="211" spans="1:38" s="3" customFormat="1" ht="15" customHeight="1" x14ac:dyDescent="0.25">
      <c r="A211" s="52"/>
      <c r="B211" s="50"/>
      <c r="C211" s="51" t="s">
        <v>175</v>
      </c>
      <c r="D211" s="48">
        <f>[1]cargo!Y211</f>
        <v>902664.70915500005</v>
      </c>
      <c r="E211" s="48">
        <f>[1]cargo!Z211</f>
        <v>611052.89915500011</v>
      </c>
      <c r="F211" s="48">
        <f>[1]cargo!AA211</f>
        <v>546450.45307500008</v>
      </c>
      <c r="G211" s="48">
        <f>[1]cargo!AB211</f>
        <v>64602.446079999994</v>
      </c>
      <c r="H211" s="48">
        <f>[1]cargo!AC211</f>
        <v>291611.81</v>
      </c>
      <c r="I211" s="48">
        <f>[1]cargo!AD211</f>
        <v>291593.81</v>
      </c>
      <c r="J211" s="48">
        <f>[1]cargo!AE211</f>
        <v>18</v>
      </c>
      <c r="K211" s="48">
        <f>[1]cargo!BA211</f>
        <v>1023283.22493</v>
      </c>
      <c r="L211" s="48">
        <f>[1]cargo!BB211</f>
        <v>651641.65492999996</v>
      </c>
      <c r="M211" s="48">
        <f>[1]cargo!BC211</f>
        <v>586297.74927999999</v>
      </c>
      <c r="N211" s="48">
        <f>[1]cargo!BD211</f>
        <v>65343.905650000001</v>
      </c>
      <c r="O211" s="48">
        <f>[1]cargo!BE211</f>
        <v>371641.57</v>
      </c>
      <c r="P211" s="48">
        <f>[1]cargo!BF211</f>
        <v>355713.02</v>
      </c>
      <c r="Q211" s="48">
        <f>[1]cargo!BG211</f>
        <v>15928.55</v>
      </c>
      <c r="R211" s="48">
        <f>[1]cargo!CC211</f>
        <v>0</v>
      </c>
      <c r="S211" s="48">
        <f>[1]cargo!CD211</f>
        <v>0</v>
      </c>
      <c r="T211" s="48">
        <f>[1]cargo!CE211</f>
        <v>0</v>
      </c>
      <c r="U211" s="48">
        <f>[1]cargo!CF211</f>
        <v>0</v>
      </c>
      <c r="V211" s="48">
        <f>[1]cargo!CG211</f>
        <v>0</v>
      </c>
      <c r="W211" s="48">
        <f>[1]cargo!CH211</f>
        <v>0</v>
      </c>
      <c r="X211" s="48">
        <f>[1]cargo!CI211</f>
        <v>0</v>
      </c>
      <c r="Y211" s="48">
        <f>[1]cargo!DE211</f>
        <v>0</v>
      </c>
      <c r="Z211" s="48">
        <f>[1]cargo!DF211</f>
        <v>0</v>
      </c>
      <c r="AA211" s="48">
        <f>[1]cargo!DG211</f>
        <v>0</v>
      </c>
      <c r="AB211" s="48">
        <f>[1]cargo!DH211</f>
        <v>0</v>
      </c>
      <c r="AC211" s="48">
        <f>[1]cargo!DI211</f>
        <v>0</v>
      </c>
      <c r="AD211" s="48">
        <f>[1]cargo!DJ211</f>
        <v>0</v>
      </c>
      <c r="AE211" s="48">
        <f>[1]cargo!DK211</f>
        <v>0</v>
      </c>
      <c r="AF211" s="48">
        <f t="shared" si="18"/>
        <v>1925947.9340850001</v>
      </c>
      <c r="AG211" s="48">
        <f t="shared" si="18"/>
        <v>1262694.554085</v>
      </c>
      <c r="AH211" s="48">
        <f t="shared" si="18"/>
        <v>1132748.2023550002</v>
      </c>
      <c r="AI211" s="48">
        <f t="shared" si="18"/>
        <v>129946.35172999999</v>
      </c>
      <c r="AJ211" s="48">
        <f t="shared" si="18"/>
        <v>663253.38</v>
      </c>
      <c r="AK211" s="48">
        <f t="shared" si="18"/>
        <v>647306.83000000007</v>
      </c>
      <c r="AL211" s="48">
        <f t="shared" si="18"/>
        <v>15946.55</v>
      </c>
    </row>
    <row r="212" spans="1:38" s="3" customFormat="1" ht="15" customHeight="1" x14ac:dyDescent="0.25">
      <c r="A212" s="52"/>
      <c r="B212" s="50"/>
      <c r="C212" s="54" t="s">
        <v>176</v>
      </c>
      <c r="D212" s="48">
        <f>[1]cargo!Y212</f>
        <v>251108.76615500002</v>
      </c>
      <c r="E212" s="48">
        <f>[1]cargo!Z212</f>
        <v>251108.76615500002</v>
      </c>
      <c r="F212" s="48">
        <f>[1]cargo!AA212</f>
        <v>219317.75287500001</v>
      </c>
      <c r="G212" s="48">
        <f>[1]cargo!AB212</f>
        <v>31791.013279999999</v>
      </c>
      <c r="H212" s="48">
        <f>[1]cargo!AC212</f>
        <v>0</v>
      </c>
      <c r="I212" s="48">
        <f>[1]cargo!AD212</f>
        <v>0</v>
      </c>
      <c r="J212" s="48">
        <f>[1]cargo!AE212</f>
        <v>0</v>
      </c>
      <c r="K212" s="48">
        <f>[1]cargo!BA212</f>
        <v>321233.06472999993</v>
      </c>
      <c r="L212" s="48">
        <f>[1]cargo!BB212</f>
        <v>321233.06472999993</v>
      </c>
      <c r="M212" s="48">
        <f>[1]cargo!BC212</f>
        <v>279266.04987999995</v>
      </c>
      <c r="N212" s="48">
        <f>[1]cargo!BD212</f>
        <v>41967.01485</v>
      </c>
      <c r="O212" s="48">
        <f>[1]cargo!BE212</f>
        <v>0</v>
      </c>
      <c r="P212" s="48">
        <f>[1]cargo!BF212</f>
        <v>0</v>
      </c>
      <c r="Q212" s="48">
        <f>[1]cargo!BG212</f>
        <v>0</v>
      </c>
      <c r="R212" s="48">
        <f>[1]cargo!CC212</f>
        <v>0</v>
      </c>
      <c r="S212" s="48">
        <f>[1]cargo!CD212</f>
        <v>0</v>
      </c>
      <c r="T212" s="48">
        <f>[1]cargo!CE212</f>
        <v>0</v>
      </c>
      <c r="U212" s="48">
        <f>[1]cargo!CF212</f>
        <v>0</v>
      </c>
      <c r="V212" s="48">
        <f>[1]cargo!CG212</f>
        <v>0</v>
      </c>
      <c r="W212" s="48">
        <f>[1]cargo!CH212</f>
        <v>0</v>
      </c>
      <c r="X212" s="48">
        <f>[1]cargo!CI212</f>
        <v>0</v>
      </c>
      <c r="Y212" s="48">
        <f>[1]cargo!DE212</f>
        <v>0</v>
      </c>
      <c r="Z212" s="48">
        <f>[1]cargo!DF212</f>
        <v>0</v>
      </c>
      <c r="AA212" s="48">
        <f>[1]cargo!DG212</f>
        <v>0</v>
      </c>
      <c r="AB212" s="48">
        <f>[1]cargo!DH212</f>
        <v>0</v>
      </c>
      <c r="AC212" s="48">
        <f>[1]cargo!DI212</f>
        <v>0</v>
      </c>
      <c r="AD212" s="48">
        <f>[1]cargo!DJ212</f>
        <v>0</v>
      </c>
      <c r="AE212" s="48">
        <f>[1]cargo!DK212</f>
        <v>0</v>
      </c>
      <c r="AF212" s="48">
        <f t="shared" si="18"/>
        <v>572341.83088499994</v>
      </c>
      <c r="AG212" s="48">
        <f t="shared" si="18"/>
        <v>572341.83088499994</v>
      </c>
      <c r="AH212" s="48">
        <f t="shared" si="18"/>
        <v>498583.80275499995</v>
      </c>
      <c r="AI212" s="48">
        <f t="shared" si="18"/>
        <v>73758.028129999992</v>
      </c>
      <c r="AJ212" s="48">
        <f t="shared" si="18"/>
        <v>0</v>
      </c>
      <c r="AK212" s="48">
        <f t="shared" si="18"/>
        <v>0</v>
      </c>
      <c r="AL212" s="48">
        <f t="shared" si="18"/>
        <v>0</v>
      </c>
    </row>
    <row r="213" spans="1:38" s="3" customFormat="1" ht="15" customHeight="1" x14ac:dyDescent="0.25">
      <c r="A213" s="52"/>
      <c r="B213" s="50"/>
      <c r="C213" s="54" t="s">
        <v>177</v>
      </c>
      <c r="D213" s="48">
        <f>[1]cargo!Y213</f>
        <v>0</v>
      </c>
      <c r="E213" s="48">
        <f>[1]cargo!Z213</f>
        <v>0</v>
      </c>
      <c r="F213" s="48">
        <f>[1]cargo!AA213</f>
        <v>0</v>
      </c>
      <c r="G213" s="48">
        <f>[1]cargo!AB213</f>
        <v>0</v>
      </c>
      <c r="H213" s="48">
        <f>[1]cargo!AC213</f>
        <v>0</v>
      </c>
      <c r="I213" s="48">
        <f>[1]cargo!AD213</f>
        <v>0</v>
      </c>
      <c r="J213" s="48">
        <f>[1]cargo!AE213</f>
        <v>0</v>
      </c>
      <c r="K213" s="48">
        <f>[1]cargo!BA213</f>
        <v>0</v>
      </c>
      <c r="L213" s="48">
        <f>[1]cargo!BB213</f>
        <v>0</v>
      </c>
      <c r="M213" s="48">
        <f>[1]cargo!BC213</f>
        <v>0</v>
      </c>
      <c r="N213" s="48">
        <f>[1]cargo!BD213</f>
        <v>0</v>
      </c>
      <c r="O213" s="48">
        <f>[1]cargo!BE213</f>
        <v>0</v>
      </c>
      <c r="P213" s="48">
        <f>[1]cargo!BF213</f>
        <v>0</v>
      </c>
      <c r="Q213" s="48">
        <f>[1]cargo!BG213</f>
        <v>0</v>
      </c>
      <c r="R213" s="48">
        <f>[1]cargo!CC213</f>
        <v>0</v>
      </c>
      <c r="S213" s="48">
        <f>[1]cargo!CD213</f>
        <v>0</v>
      </c>
      <c r="T213" s="48">
        <f>[1]cargo!CE213</f>
        <v>0</v>
      </c>
      <c r="U213" s="48">
        <f>[1]cargo!CF213</f>
        <v>0</v>
      </c>
      <c r="V213" s="48">
        <f>[1]cargo!CG213</f>
        <v>0</v>
      </c>
      <c r="W213" s="48">
        <f>[1]cargo!CH213</f>
        <v>0</v>
      </c>
      <c r="X213" s="48">
        <f>[1]cargo!CI213</f>
        <v>0</v>
      </c>
      <c r="Y213" s="48">
        <f>[1]cargo!DE213</f>
        <v>0</v>
      </c>
      <c r="Z213" s="48">
        <f>[1]cargo!DF213</f>
        <v>0</v>
      </c>
      <c r="AA213" s="48">
        <f>[1]cargo!DG213</f>
        <v>0</v>
      </c>
      <c r="AB213" s="48">
        <f>[1]cargo!DH213</f>
        <v>0</v>
      </c>
      <c r="AC213" s="48">
        <f>[1]cargo!DI213</f>
        <v>0</v>
      </c>
      <c r="AD213" s="48">
        <f>[1]cargo!DJ213</f>
        <v>0</v>
      </c>
      <c r="AE213" s="48">
        <f>[1]cargo!DK213</f>
        <v>0</v>
      </c>
      <c r="AF213" s="48">
        <f t="shared" si="18"/>
        <v>0</v>
      </c>
      <c r="AG213" s="48">
        <f t="shared" si="18"/>
        <v>0</v>
      </c>
      <c r="AH213" s="48">
        <f t="shared" si="18"/>
        <v>0</v>
      </c>
      <c r="AI213" s="48">
        <f t="shared" si="18"/>
        <v>0</v>
      </c>
      <c r="AJ213" s="48">
        <f t="shared" si="18"/>
        <v>0</v>
      </c>
      <c r="AK213" s="48">
        <f t="shared" si="18"/>
        <v>0</v>
      </c>
      <c r="AL213" s="48">
        <f t="shared" si="18"/>
        <v>0</v>
      </c>
    </row>
    <row r="214" spans="1:38" s="3" customFormat="1" ht="15" customHeight="1" x14ac:dyDescent="0.25">
      <c r="A214" s="52"/>
      <c r="B214" s="50"/>
      <c r="C214" s="54" t="s">
        <v>178</v>
      </c>
      <c r="D214" s="48">
        <f>[1]cargo!Y214</f>
        <v>1512.7784999999999</v>
      </c>
      <c r="E214" s="48">
        <f>[1]cargo!Z214</f>
        <v>1512.7784999999999</v>
      </c>
      <c r="F214" s="48">
        <f>[1]cargo!AA214</f>
        <v>74.050899999999999</v>
      </c>
      <c r="G214" s="48">
        <f>[1]cargo!AB214</f>
        <v>1438.7275999999999</v>
      </c>
      <c r="H214" s="48">
        <f>[1]cargo!AC214</f>
        <v>0</v>
      </c>
      <c r="I214" s="48">
        <f>[1]cargo!AD214</f>
        <v>0</v>
      </c>
      <c r="J214" s="48">
        <f>[1]cargo!AE214</f>
        <v>0</v>
      </c>
      <c r="K214" s="48">
        <f>[1]cargo!BA214</f>
        <v>1346.4819</v>
      </c>
      <c r="L214" s="48">
        <f>[1]cargo!BB214</f>
        <v>1346.4819</v>
      </c>
      <c r="M214" s="48">
        <f>[1]cargo!BC214</f>
        <v>217.58359999999999</v>
      </c>
      <c r="N214" s="48">
        <f>[1]cargo!BD214</f>
        <v>1128.8983000000001</v>
      </c>
      <c r="O214" s="48">
        <f>[1]cargo!BE214</f>
        <v>0</v>
      </c>
      <c r="P214" s="48">
        <f>[1]cargo!BF214</f>
        <v>0</v>
      </c>
      <c r="Q214" s="48">
        <f>[1]cargo!BG214</f>
        <v>0</v>
      </c>
      <c r="R214" s="48">
        <f>[1]cargo!CC214</f>
        <v>0</v>
      </c>
      <c r="S214" s="48">
        <f>[1]cargo!CD214</f>
        <v>0</v>
      </c>
      <c r="T214" s="48">
        <f>[1]cargo!CE214</f>
        <v>0</v>
      </c>
      <c r="U214" s="48">
        <f>[1]cargo!CF214</f>
        <v>0</v>
      </c>
      <c r="V214" s="48">
        <f>[1]cargo!CG214</f>
        <v>0</v>
      </c>
      <c r="W214" s="48">
        <f>[1]cargo!CH214</f>
        <v>0</v>
      </c>
      <c r="X214" s="48">
        <f>[1]cargo!CI214</f>
        <v>0</v>
      </c>
      <c r="Y214" s="48">
        <f>[1]cargo!DE214</f>
        <v>0</v>
      </c>
      <c r="Z214" s="48">
        <f>[1]cargo!DF214</f>
        <v>0</v>
      </c>
      <c r="AA214" s="48">
        <f>[1]cargo!DG214</f>
        <v>0</v>
      </c>
      <c r="AB214" s="48">
        <f>[1]cargo!DH214</f>
        <v>0</v>
      </c>
      <c r="AC214" s="48">
        <f>[1]cargo!DI214</f>
        <v>0</v>
      </c>
      <c r="AD214" s="48">
        <f>[1]cargo!DJ214</f>
        <v>0</v>
      </c>
      <c r="AE214" s="48">
        <f>[1]cargo!DK214</f>
        <v>0</v>
      </c>
      <c r="AF214" s="48">
        <f t="shared" si="18"/>
        <v>2859.2604000000001</v>
      </c>
      <c r="AG214" s="48">
        <f t="shared" si="18"/>
        <v>2859.2604000000001</v>
      </c>
      <c r="AH214" s="48">
        <f t="shared" si="18"/>
        <v>291.6345</v>
      </c>
      <c r="AI214" s="48">
        <f t="shared" si="18"/>
        <v>2567.6259</v>
      </c>
      <c r="AJ214" s="48">
        <f t="shared" si="18"/>
        <v>0</v>
      </c>
      <c r="AK214" s="48">
        <f t="shared" si="18"/>
        <v>0</v>
      </c>
      <c r="AL214" s="48">
        <f t="shared" si="18"/>
        <v>0</v>
      </c>
    </row>
    <row r="215" spans="1:38" s="3" customFormat="1" ht="15" customHeight="1" x14ac:dyDescent="0.25">
      <c r="A215" s="52"/>
      <c r="B215" s="50"/>
      <c r="C215" s="54" t="s">
        <v>179</v>
      </c>
      <c r="D215" s="48">
        <f>[1]cargo!Y215</f>
        <v>33277.5075</v>
      </c>
      <c r="E215" s="48">
        <f>[1]cargo!Z215</f>
        <v>33277.5075</v>
      </c>
      <c r="F215" s="48">
        <f>[1]cargo!AA215</f>
        <v>27378.438299999998</v>
      </c>
      <c r="G215" s="48">
        <f>[1]cargo!AB215</f>
        <v>5899.0692000000008</v>
      </c>
      <c r="H215" s="48">
        <f>[1]cargo!AC215</f>
        <v>0</v>
      </c>
      <c r="I215" s="48">
        <f>[1]cargo!AD215</f>
        <v>0</v>
      </c>
      <c r="J215" s="48">
        <f>[1]cargo!AE215</f>
        <v>0</v>
      </c>
      <c r="K215" s="48">
        <f>[1]cargo!BA215</f>
        <v>23720.623300000003</v>
      </c>
      <c r="L215" s="48">
        <f>[1]cargo!BB215</f>
        <v>23710.973300000001</v>
      </c>
      <c r="M215" s="48">
        <f>[1]cargo!BC215</f>
        <v>20772.764800000001</v>
      </c>
      <c r="N215" s="48">
        <f>[1]cargo!BD215</f>
        <v>2938.2084999999997</v>
      </c>
      <c r="O215" s="48">
        <f>[1]cargo!BE215</f>
        <v>9.6499999999999986</v>
      </c>
      <c r="P215" s="48">
        <f>[1]cargo!BF215</f>
        <v>4.6399999999999997</v>
      </c>
      <c r="Q215" s="48">
        <f>[1]cargo!BG215</f>
        <v>5.01</v>
      </c>
      <c r="R215" s="48">
        <f>[1]cargo!CC215</f>
        <v>0</v>
      </c>
      <c r="S215" s="48">
        <f>[1]cargo!CD215</f>
        <v>0</v>
      </c>
      <c r="T215" s="48">
        <f>[1]cargo!CE215</f>
        <v>0</v>
      </c>
      <c r="U215" s="48">
        <f>[1]cargo!CF215</f>
        <v>0</v>
      </c>
      <c r="V215" s="48">
        <f>[1]cargo!CG215</f>
        <v>0</v>
      </c>
      <c r="W215" s="48">
        <f>[1]cargo!CH215</f>
        <v>0</v>
      </c>
      <c r="X215" s="48">
        <f>[1]cargo!CI215</f>
        <v>0</v>
      </c>
      <c r="Y215" s="48">
        <f>[1]cargo!DE215</f>
        <v>0</v>
      </c>
      <c r="Z215" s="48">
        <f>[1]cargo!DF215</f>
        <v>0</v>
      </c>
      <c r="AA215" s="48">
        <f>[1]cargo!DG215</f>
        <v>0</v>
      </c>
      <c r="AB215" s="48">
        <f>[1]cargo!DH215</f>
        <v>0</v>
      </c>
      <c r="AC215" s="48">
        <f>[1]cargo!DI215</f>
        <v>0</v>
      </c>
      <c r="AD215" s="48">
        <f>[1]cargo!DJ215</f>
        <v>0</v>
      </c>
      <c r="AE215" s="48">
        <f>[1]cargo!DK215</f>
        <v>0</v>
      </c>
      <c r="AF215" s="48">
        <f t="shared" si="18"/>
        <v>56998.130799999999</v>
      </c>
      <c r="AG215" s="48">
        <f t="shared" si="18"/>
        <v>56988.480800000005</v>
      </c>
      <c r="AH215" s="48">
        <f t="shared" si="18"/>
        <v>48151.203099999999</v>
      </c>
      <c r="AI215" s="48">
        <f t="shared" si="18"/>
        <v>8837.2777000000006</v>
      </c>
      <c r="AJ215" s="48">
        <f t="shared" si="18"/>
        <v>9.6499999999999986</v>
      </c>
      <c r="AK215" s="48">
        <f t="shared" si="18"/>
        <v>4.6399999999999997</v>
      </c>
      <c r="AL215" s="48">
        <f t="shared" si="18"/>
        <v>5.01</v>
      </c>
    </row>
    <row r="216" spans="1:38" s="3" customFormat="1" ht="15" customHeight="1" x14ac:dyDescent="0.25">
      <c r="A216" s="52"/>
      <c r="B216" s="50"/>
      <c r="C216" s="54" t="s">
        <v>180</v>
      </c>
      <c r="D216" s="48">
        <f>[1]cargo!Y216</f>
        <v>0</v>
      </c>
      <c r="E216" s="48">
        <f>[1]cargo!Z216</f>
        <v>0</v>
      </c>
      <c r="F216" s="48">
        <f>[1]cargo!AA216</f>
        <v>0</v>
      </c>
      <c r="G216" s="48">
        <f>[1]cargo!AB216</f>
        <v>0</v>
      </c>
      <c r="H216" s="48">
        <f>[1]cargo!AC216</f>
        <v>0</v>
      </c>
      <c r="I216" s="48">
        <f>[1]cargo!AD216</f>
        <v>0</v>
      </c>
      <c r="J216" s="48">
        <f>[1]cargo!AE216</f>
        <v>0</v>
      </c>
      <c r="K216" s="48">
        <f>[1]cargo!BA216</f>
        <v>0</v>
      </c>
      <c r="L216" s="48">
        <f>[1]cargo!BB216</f>
        <v>0</v>
      </c>
      <c r="M216" s="48">
        <f>[1]cargo!BC216</f>
        <v>0</v>
      </c>
      <c r="N216" s="48">
        <f>[1]cargo!BD216</f>
        <v>0</v>
      </c>
      <c r="O216" s="48">
        <f>[1]cargo!BE216</f>
        <v>0</v>
      </c>
      <c r="P216" s="48">
        <f>[1]cargo!BF216</f>
        <v>0</v>
      </c>
      <c r="Q216" s="48">
        <f>[1]cargo!BG216</f>
        <v>0</v>
      </c>
      <c r="R216" s="48">
        <f>[1]cargo!CC216</f>
        <v>0</v>
      </c>
      <c r="S216" s="48">
        <f>[1]cargo!CD216</f>
        <v>0</v>
      </c>
      <c r="T216" s="48">
        <f>[1]cargo!CE216</f>
        <v>0</v>
      </c>
      <c r="U216" s="48">
        <f>[1]cargo!CF216</f>
        <v>0</v>
      </c>
      <c r="V216" s="48">
        <f>[1]cargo!CG216</f>
        <v>0</v>
      </c>
      <c r="W216" s="48">
        <f>[1]cargo!CH216</f>
        <v>0</v>
      </c>
      <c r="X216" s="48">
        <f>[1]cargo!CI216</f>
        <v>0</v>
      </c>
      <c r="Y216" s="48">
        <f>[1]cargo!DE216</f>
        <v>0</v>
      </c>
      <c r="Z216" s="48">
        <f>[1]cargo!DF216</f>
        <v>0</v>
      </c>
      <c r="AA216" s="48">
        <f>[1]cargo!DG216</f>
        <v>0</v>
      </c>
      <c r="AB216" s="48">
        <f>[1]cargo!DH216</f>
        <v>0</v>
      </c>
      <c r="AC216" s="48">
        <f>[1]cargo!DI216</f>
        <v>0</v>
      </c>
      <c r="AD216" s="48">
        <f>[1]cargo!DJ216</f>
        <v>0</v>
      </c>
      <c r="AE216" s="48">
        <f>[1]cargo!DK216</f>
        <v>0</v>
      </c>
      <c r="AF216" s="48">
        <f t="shared" si="18"/>
        <v>0</v>
      </c>
      <c r="AG216" s="48">
        <f t="shared" si="18"/>
        <v>0</v>
      </c>
      <c r="AH216" s="48">
        <f t="shared" si="18"/>
        <v>0</v>
      </c>
      <c r="AI216" s="48">
        <f t="shared" si="18"/>
        <v>0</v>
      </c>
      <c r="AJ216" s="48">
        <f t="shared" si="18"/>
        <v>0</v>
      </c>
      <c r="AK216" s="48">
        <f t="shared" si="18"/>
        <v>0</v>
      </c>
      <c r="AL216" s="48">
        <f t="shared" si="18"/>
        <v>0</v>
      </c>
    </row>
    <row r="217" spans="1:38" s="3" customFormat="1" ht="15" customHeight="1" x14ac:dyDescent="0.25">
      <c r="A217" s="52"/>
      <c r="B217" s="50"/>
      <c r="C217" s="54" t="s">
        <v>181</v>
      </c>
      <c r="D217" s="48">
        <f>[1]cargo!Y217</f>
        <v>616765.65700000001</v>
      </c>
      <c r="E217" s="48">
        <f>[1]cargo!Z217</f>
        <v>325153.84700000001</v>
      </c>
      <c r="F217" s="48">
        <f>[1]cargo!AA217</f>
        <v>299680.21100000001</v>
      </c>
      <c r="G217" s="48">
        <f>[1]cargo!AB217</f>
        <v>25473.636000000002</v>
      </c>
      <c r="H217" s="48">
        <f>[1]cargo!AC217</f>
        <v>291611.81</v>
      </c>
      <c r="I217" s="48">
        <f>[1]cargo!AD217</f>
        <v>291593.81</v>
      </c>
      <c r="J217" s="48">
        <f>[1]cargo!AE217</f>
        <v>18</v>
      </c>
      <c r="K217" s="48">
        <f>[1]cargo!BA217</f>
        <v>676983.05499999993</v>
      </c>
      <c r="L217" s="48">
        <f>[1]cargo!BB217</f>
        <v>305351.13500000001</v>
      </c>
      <c r="M217" s="48">
        <f>[1]cargo!BC217</f>
        <v>286041.35100000002</v>
      </c>
      <c r="N217" s="48">
        <f>[1]cargo!BD217</f>
        <v>19309.784</v>
      </c>
      <c r="O217" s="48">
        <f>[1]cargo!BE217</f>
        <v>371631.92</v>
      </c>
      <c r="P217" s="48">
        <f>[1]cargo!BF217</f>
        <v>355708.38</v>
      </c>
      <c r="Q217" s="48">
        <f>[1]cargo!BG217</f>
        <v>15923.539999999999</v>
      </c>
      <c r="R217" s="48">
        <f>[1]cargo!CC217</f>
        <v>0</v>
      </c>
      <c r="S217" s="48">
        <f>[1]cargo!CD217</f>
        <v>0</v>
      </c>
      <c r="T217" s="48">
        <f>[1]cargo!CE217</f>
        <v>0</v>
      </c>
      <c r="U217" s="48">
        <f>[1]cargo!CF217</f>
        <v>0</v>
      </c>
      <c r="V217" s="48">
        <f>[1]cargo!CG217</f>
        <v>0</v>
      </c>
      <c r="W217" s="48">
        <f>[1]cargo!CH217</f>
        <v>0</v>
      </c>
      <c r="X217" s="48">
        <f>[1]cargo!CI217</f>
        <v>0</v>
      </c>
      <c r="Y217" s="48">
        <f>[1]cargo!DE217</f>
        <v>0</v>
      </c>
      <c r="Z217" s="48">
        <f>[1]cargo!DF217</f>
        <v>0</v>
      </c>
      <c r="AA217" s="48">
        <f>[1]cargo!DG217</f>
        <v>0</v>
      </c>
      <c r="AB217" s="48">
        <f>[1]cargo!DH217</f>
        <v>0</v>
      </c>
      <c r="AC217" s="48">
        <f>[1]cargo!DI217</f>
        <v>0</v>
      </c>
      <c r="AD217" s="48">
        <f>[1]cargo!DJ217</f>
        <v>0</v>
      </c>
      <c r="AE217" s="48">
        <f>[1]cargo!DK217</f>
        <v>0</v>
      </c>
      <c r="AF217" s="48">
        <f t="shared" si="18"/>
        <v>1293748.7119999998</v>
      </c>
      <c r="AG217" s="48">
        <f t="shared" si="18"/>
        <v>630504.98200000008</v>
      </c>
      <c r="AH217" s="48">
        <f t="shared" si="18"/>
        <v>585721.56200000003</v>
      </c>
      <c r="AI217" s="48">
        <f t="shared" si="18"/>
        <v>44783.42</v>
      </c>
      <c r="AJ217" s="48">
        <f t="shared" si="18"/>
        <v>663243.73</v>
      </c>
      <c r="AK217" s="48">
        <f t="shared" si="18"/>
        <v>647302.18999999994</v>
      </c>
      <c r="AL217" s="48">
        <f t="shared" si="18"/>
        <v>15941.539999999999</v>
      </c>
    </row>
    <row r="218" spans="1:38" s="3" customFormat="1" ht="15" customHeight="1" x14ac:dyDescent="0.25">
      <c r="A218" s="52"/>
      <c r="B218" s="50"/>
      <c r="C218" s="54" t="s">
        <v>182</v>
      </c>
      <c r="D218" s="48">
        <f>[1]cargo!Y218</f>
        <v>0</v>
      </c>
      <c r="E218" s="48">
        <f>[1]cargo!Z218</f>
        <v>0</v>
      </c>
      <c r="F218" s="48">
        <f>[1]cargo!AA218</f>
        <v>0</v>
      </c>
      <c r="G218" s="48">
        <f>[1]cargo!AB218</f>
        <v>0</v>
      </c>
      <c r="H218" s="48">
        <f>[1]cargo!AC218</f>
        <v>0</v>
      </c>
      <c r="I218" s="48">
        <f>[1]cargo!AD218</f>
        <v>0</v>
      </c>
      <c r="J218" s="48">
        <f>[1]cargo!AE218</f>
        <v>0</v>
      </c>
      <c r="K218" s="48">
        <f>[1]cargo!BA218</f>
        <v>0</v>
      </c>
      <c r="L218" s="48">
        <f>[1]cargo!BB218</f>
        <v>0</v>
      </c>
      <c r="M218" s="48">
        <f>[1]cargo!BC218</f>
        <v>0</v>
      </c>
      <c r="N218" s="48">
        <f>[1]cargo!BD218</f>
        <v>0</v>
      </c>
      <c r="O218" s="48">
        <f>[1]cargo!BE218</f>
        <v>0</v>
      </c>
      <c r="P218" s="48">
        <f>[1]cargo!BF218</f>
        <v>0</v>
      </c>
      <c r="Q218" s="48">
        <f>[1]cargo!BG218</f>
        <v>0</v>
      </c>
      <c r="R218" s="48">
        <f>[1]cargo!CC218</f>
        <v>0</v>
      </c>
      <c r="S218" s="48">
        <f>[1]cargo!CD218</f>
        <v>0</v>
      </c>
      <c r="T218" s="48">
        <f>[1]cargo!CE218</f>
        <v>0</v>
      </c>
      <c r="U218" s="48">
        <f>[1]cargo!CF218</f>
        <v>0</v>
      </c>
      <c r="V218" s="48">
        <f>[1]cargo!CG218</f>
        <v>0</v>
      </c>
      <c r="W218" s="48">
        <f>[1]cargo!CH218</f>
        <v>0</v>
      </c>
      <c r="X218" s="48">
        <f>[1]cargo!CI218</f>
        <v>0</v>
      </c>
      <c r="Y218" s="48">
        <f>[1]cargo!DE218</f>
        <v>0</v>
      </c>
      <c r="Z218" s="48">
        <f>[1]cargo!DF218</f>
        <v>0</v>
      </c>
      <c r="AA218" s="48">
        <f>[1]cargo!DG218</f>
        <v>0</v>
      </c>
      <c r="AB218" s="48">
        <f>[1]cargo!DH218</f>
        <v>0</v>
      </c>
      <c r="AC218" s="48">
        <f>[1]cargo!DI218</f>
        <v>0</v>
      </c>
      <c r="AD218" s="48">
        <f>[1]cargo!DJ218</f>
        <v>0</v>
      </c>
      <c r="AE218" s="48">
        <f>[1]cargo!DK218</f>
        <v>0</v>
      </c>
      <c r="AF218" s="48">
        <f t="shared" si="18"/>
        <v>0</v>
      </c>
      <c r="AG218" s="48">
        <f t="shared" si="18"/>
        <v>0</v>
      </c>
      <c r="AH218" s="48">
        <f t="shared" si="18"/>
        <v>0</v>
      </c>
      <c r="AI218" s="48">
        <f t="shared" si="18"/>
        <v>0</v>
      </c>
      <c r="AJ218" s="48">
        <f t="shared" si="18"/>
        <v>0</v>
      </c>
      <c r="AK218" s="48">
        <f t="shared" si="18"/>
        <v>0</v>
      </c>
      <c r="AL218" s="48">
        <f t="shared" si="18"/>
        <v>0</v>
      </c>
    </row>
    <row r="219" spans="1:38" s="3" customFormat="1" ht="15" customHeight="1" x14ac:dyDescent="0.25">
      <c r="A219" s="52"/>
      <c r="B219" s="50"/>
      <c r="C219" s="51" t="s">
        <v>183</v>
      </c>
      <c r="D219" s="48">
        <f>[1]cargo!Y219</f>
        <v>18270.260000000002</v>
      </c>
      <c r="E219" s="48">
        <f>[1]cargo!Z219</f>
        <v>18270.260000000002</v>
      </c>
      <c r="F219" s="48">
        <f>[1]cargo!AA219</f>
        <v>18224.36</v>
      </c>
      <c r="G219" s="48">
        <f>[1]cargo!AB219</f>
        <v>45.9</v>
      </c>
      <c r="H219" s="48">
        <f>[1]cargo!AC219</f>
        <v>0</v>
      </c>
      <c r="I219" s="48">
        <f>[1]cargo!AD219</f>
        <v>0</v>
      </c>
      <c r="J219" s="48">
        <f>[1]cargo!AE219</f>
        <v>0</v>
      </c>
      <c r="K219" s="48">
        <f>[1]cargo!BA219</f>
        <v>19961.29</v>
      </c>
      <c r="L219" s="48">
        <f>[1]cargo!BB219</f>
        <v>19961.29</v>
      </c>
      <c r="M219" s="48">
        <f>[1]cargo!BC219</f>
        <v>19960.29</v>
      </c>
      <c r="N219" s="48">
        <f>[1]cargo!BD219</f>
        <v>1</v>
      </c>
      <c r="O219" s="48">
        <f>[1]cargo!BE219</f>
        <v>0</v>
      </c>
      <c r="P219" s="48">
        <f>[1]cargo!BF219</f>
        <v>0</v>
      </c>
      <c r="Q219" s="48">
        <f>[1]cargo!BG219</f>
        <v>0</v>
      </c>
      <c r="R219" s="48">
        <f>[1]cargo!CC219</f>
        <v>0</v>
      </c>
      <c r="S219" s="48">
        <f>[1]cargo!CD219</f>
        <v>0</v>
      </c>
      <c r="T219" s="48">
        <f>[1]cargo!CE219</f>
        <v>0</v>
      </c>
      <c r="U219" s="48">
        <f>[1]cargo!CF219</f>
        <v>0</v>
      </c>
      <c r="V219" s="48">
        <f>[1]cargo!CG219</f>
        <v>0</v>
      </c>
      <c r="W219" s="48">
        <f>[1]cargo!CH219</f>
        <v>0</v>
      </c>
      <c r="X219" s="48">
        <f>[1]cargo!CI219</f>
        <v>0</v>
      </c>
      <c r="Y219" s="48">
        <f>[1]cargo!DE219</f>
        <v>0</v>
      </c>
      <c r="Z219" s="48">
        <f>[1]cargo!DF219</f>
        <v>0</v>
      </c>
      <c r="AA219" s="48">
        <f>[1]cargo!DG219</f>
        <v>0</v>
      </c>
      <c r="AB219" s="48">
        <f>[1]cargo!DH219</f>
        <v>0</v>
      </c>
      <c r="AC219" s="48">
        <f>[1]cargo!DI219</f>
        <v>0</v>
      </c>
      <c r="AD219" s="48">
        <f>[1]cargo!DJ219</f>
        <v>0</v>
      </c>
      <c r="AE219" s="48">
        <f>[1]cargo!DK219</f>
        <v>0</v>
      </c>
      <c r="AF219" s="48">
        <f t="shared" si="18"/>
        <v>38231.550000000003</v>
      </c>
      <c r="AG219" s="48">
        <f t="shared" si="18"/>
        <v>38231.550000000003</v>
      </c>
      <c r="AH219" s="48">
        <f t="shared" si="18"/>
        <v>38184.65</v>
      </c>
      <c r="AI219" s="48">
        <f t="shared" si="18"/>
        <v>46.9</v>
      </c>
      <c r="AJ219" s="48">
        <f t="shared" si="18"/>
        <v>0</v>
      </c>
      <c r="AK219" s="48">
        <f t="shared" si="18"/>
        <v>0</v>
      </c>
      <c r="AL219" s="48">
        <f t="shared" si="18"/>
        <v>0</v>
      </c>
    </row>
    <row r="220" spans="1:38" s="3" customFormat="1" ht="15" customHeight="1" x14ac:dyDescent="0.25">
      <c r="A220" s="52"/>
      <c r="B220" s="50"/>
      <c r="C220" s="51" t="s">
        <v>184</v>
      </c>
      <c r="D220" s="48">
        <f>[1]cargo!Y220</f>
        <v>48964.68</v>
      </c>
      <c r="E220" s="48">
        <f>[1]cargo!Z220</f>
        <v>48964.68</v>
      </c>
      <c r="F220" s="48">
        <f>[1]cargo!AA220</f>
        <v>4223.2199999999993</v>
      </c>
      <c r="G220" s="48">
        <f>[1]cargo!AB220</f>
        <v>44741.46</v>
      </c>
      <c r="H220" s="48">
        <f>[1]cargo!AC220</f>
        <v>0</v>
      </c>
      <c r="I220" s="48">
        <f>[1]cargo!AD220</f>
        <v>0</v>
      </c>
      <c r="J220" s="48">
        <f>[1]cargo!AE220</f>
        <v>0</v>
      </c>
      <c r="K220" s="48">
        <f>[1]cargo!BA220</f>
        <v>40017.919999999998</v>
      </c>
      <c r="L220" s="48">
        <f>[1]cargo!BB220</f>
        <v>40017.919999999998</v>
      </c>
      <c r="M220" s="48">
        <f>[1]cargo!BC220</f>
        <v>8926.92</v>
      </c>
      <c r="N220" s="48">
        <f>[1]cargo!BD220</f>
        <v>31091</v>
      </c>
      <c r="O220" s="48">
        <f>[1]cargo!BE220</f>
        <v>0</v>
      </c>
      <c r="P220" s="48">
        <f>[1]cargo!BF220</f>
        <v>0</v>
      </c>
      <c r="Q220" s="48">
        <f>[1]cargo!BG220</f>
        <v>0</v>
      </c>
      <c r="R220" s="48">
        <f>[1]cargo!CC220</f>
        <v>0</v>
      </c>
      <c r="S220" s="48">
        <f>[1]cargo!CD220</f>
        <v>0</v>
      </c>
      <c r="T220" s="48">
        <f>[1]cargo!CE220</f>
        <v>0</v>
      </c>
      <c r="U220" s="48">
        <f>[1]cargo!CF220</f>
        <v>0</v>
      </c>
      <c r="V220" s="48">
        <f>[1]cargo!CG220</f>
        <v>0</v>
      </c>
      <c r="W220" s="48">
        <f>[1]cargo!CH220</f>
        <v>0</v>
      </c>
      <c r="X220" s="48">
        <f>[1]cargo!CI220</f>
        <v>0</v>
      </c>
      <c r="Y220" s="48">
        <f>[1]cargo!DE220</f>
        <v>0</v>
      </c>
      <c r="Z220" s="48">
        <f>[1]cargo!DF220</f>
        <v>0</v>
      </c>
      <c r="AA220" s="48">
        <f>[1]cargo!DG220</f>
        <v>0</v>
      </c>
      <c r="AB220" s="48">
        <f>[1]cargo!DH220</f>
        <v>0</v>
      </c>
      <c r="AC220" s="48">
        <f>[1]cargo!DI220</f>
        <v>0</v>
      </c>
      <c r="AD220" s="48">
        <f>[1]cargo!DJ220</f>
        <v>0</v>
      </c>
      <c r="AE220" s="48">
        <f>[1]cargo!DK220</f>
        <v>0</v>
      </c>
      <c r="AF220" s="48">
        <f t="shared" si="18"/>
        <v>88982.6</v>
      </c>
      <c r="AG220" s="48">
        <f t="shared" si="18"/>
        <v>88982.6</v>
      </c>
      <c r="AH220" s="48">
        <f t="shared" si="18"/>
        <v>13150.14</v>
      </c>
      <c r="AI220" s="48">
        <f t="shared" si="18"/>
        <v>75832.459999999992</v>
      </c>
      <c r="AJ220" s="48">
        <f t="shared" si="18"/>
        <v>0</v>
      </c>
      <c r="AK220" s="48">
        <f t="shared" si="18"/>
        <v>0</v>
      </c>
      <c r="AL220" s="48">
        <f t="shared" si="18"/>
        <v>0</v>
      </c>
    </row>
    <row r="221" spans="1:38" s="3" customFormat="1" ht="15" customHeight="1" x14ac:dyDescent="0.25">
      <c r="A221" s="52"/>
      <c r="B221" s="50"/>
      <c r="C221" s="51" t="s">
        <v>185</v>
      </c>
      <c r="D221" s="48">
        <f>[1]cargo!Y221</f>
        <v>42219.248</v>
      </c>
      <c r="E221" s="48">
        <f>[1]cargo!Z221</f>
        <v>42219.248</v>
      </c>
      <c r="F221" s="48">
        <f>[1]cargo!AA221</f>
        <v>40701.521000000001</v>
      </c>
      <c r="G221" s="48">
        <f>[1]cargo!AB221</f>
        <v>1517.7270000000001</v>
      </c>
      <c r="H221" s="48">
        <f>[1]cargo!AC221</f>
        <v>0</v>
      </c>
      <c r="I221" s="48">
        <f>[1]cargo!AD221</f>
        <v>0</v>
      </c>
      <c r="J221" s="48">
        <f>[1]cargo!AE221</f>
        <v>0</v>
      </c>
      <c r="K221" s="48">
        <f>[1]cargo!BA221</f>
        <v>35599.222000000002</v>
      </c>
      <c r="L221" s="48">
        <f>[1]cargo!BB221</f>
        <v>35599.222000000002</v>
      </c>
      <c r="M221" s="48">
        <f>[1]cargo!BC221</f>
        <v>34438.951000000001</v>
      </c>
      <c r="N221" s="48">
        <f>[1]cargo!BD221</f>
        <v>1160.271</v>
      </c>
      <c r="O221" s="48">
        <f>[1]cargo!BE221</f>
        <v>0</v>
      </c>
      <c r="P221" s="48">
        <f>[1]cargo!BF221</f>
        <v>0</v>
      </c>
      <c r="Q221" s="48">
        <f>[1]cargo!BG221</f>
        <v>0</v>
      </c>
      <c r="R221" s="48">
        <f>[1]cargo!CC221</f>
        <v>0</v>
      </c>
      <c r="S221" s="48">
        <f>[1]cargo!CD221</f>
        <v>0</v>
      </c>
      <c r="T221" s="48">
        <f>[1]cargo!CE221</f>
        <v>0</v>
      </c>
      <c r="U221" s="48">
        <f>[1]cargo!CF221</f>
        <v>0</v>
      </c>
      <c r="V221" s="48">
        <f>[1]cargo!CG221</f>
        <v>0</v>
      </c>
      <c r="W221" s="48">
        <f>[1]cargo!CH221</f>
        <v>0</v>
      </c>
      <c r="X221" s="48">
        <f>[1]cargo!CI221</f>
        <v>0</v>
      </c>
      <c r="Y221" s="48">
        <f>[1]cargo!DE221</f>
        <v>0</v>
      </c>
      <c r="Z221" s="48">
        <f>[1]cargo!DF221</f>
        <v>0</v>
      </c>
      <c r="AA221" s="48">
        <f>[1]cargo!DG221</f>
        <v>0</v>
      </c>
      <c r="AB221" s="48">
        <f>[1]cargo!DH221</f>
        <v>0</v>
      </c>
      <c r="AC221" s="48">
        <f>[1]cargo!DI221</f>
        <v>0</v>
      </c>
      <c r="AD221" s="48">
        <f>[1]cargo!DJ221</f>
        <v>0</v>
      </c>
      <c r="AE221" s="48">
        <f>[1]cargo!DK221</f>
        <v>0</v>
      </c>
      <c r="AF221" s="48">
        <f t="shared" si="18"/>
        <v>77818.47</v>
      </c>
      <c r="AG221" s="48">
        <f t="shared" si="18"/>
        <v>77818.47</v>
      </c>
      <c r="AH221" s="48">
        <f t="shared" si="18"/>
        <v>75140.472000000009</v>
      </c>
      <c r="AI221" s="48">
        <f t="shared" si="18"/>
        <v>2677.998</v>
      </c>
      <c r="AJ221" s="48">
        <f t="shared" si="18"/>
        <v>0</v>
      </c>
      <c r="AK221" s="48">
        <f t="shared" si="18"/>
        <v>0</v>
      </c>
      <c r="AL221" s="48">
        <f t="shared" si="18"/>
        <v>0</v>
      </c>
    </row>
    <row r="222" spans="1:38" s="3" customFormat="1" ht="15" customHeight="1" x14ac:dyDescent="0.25">
      <c r="A222" s="52"/>
      <c r="B222" s="50"/>
      <c r="C222" s="54" t="s">
        <v>186</v>
      </c>
      <c r="D222" s="48">
        <f>[1]cargo!Y222</f>
        <v>0</v>
      </c>
      <c r="E222" s="48">
        <f>[1]cargo!Z222</f>
        <v>0</v>
      </c>
      <c r="F222" s="48">
        <f>[1]cargo!AA222</f>
        <v>0</v>
      </c>
      <c r="G222" s="48">
        <f>[1]cargo!AB222</f>
        <v>0</v>
      </c>
      <c r="H222" s="48">
        <f>[1]cargo!AC222</f>
        <v>0</v>
      </c>
      <c r="I222" s="48">
        <f>[1]cargo!AD222</f>
        <v>0</v>
      </c>
      <c r="J222" s="48">
        <f>[1]cargo!AE222</f>
        <v>0</v>
      </c>
      <c r="K222" s="48">
        <f>[1]cargo!BA222</f>
        <v>0</v>
      </c>
      <c r="L222" s="48">
        <f>[1]cargo!BB222</f>
        <v>0</v>
      </c>
      <c r="M222" s="48">
        <f>[1]cargo!BC222</f>
        <v>0</v>
      </c>
      <c r="N222" s="48">
        <f>[1]cargo!BD222</f>
        <v>0</v>
      </c>
      <c r="O222" s="48">
        <f>[1]cargo!BE222</f>
        <v>0</v>
      </c>
      <c r="P222" s="48">
        <f>[1]cargo!BF222</f>
        <v>0</v>
      </c>
      <c r="Q222" s="48">
        <f>[1]cargo!BG222</f>
        <v>0</v>
      </c>
      <c r="R222" s="48">
        <f>[1]cargo!CC222</f>
        <v>0</v>
      </c>
      <c r="S222" s="48">
        <f>[1]cargo!CD222</f>
        <v>0</v>
      </c>
      <c r="T222" s="48">
        <f>[1]cargo!CE222</f>
        <v>0</v>
      </c>
      <c r="U222" s="48">
        <f>[1]cargo!CF222</f>
        <v>0</v>
      </c>
      <c r="V222" s="48">
        <f>[1]cargo!CG222</f>
        <v>0</v>
      </c>
      <c r="W222" s="48">
        <f>[1]cargo!CH222</f>
        <v>0</v>
      </c>
      <c r="X222" s="48">
        <f>[1]cargo!CI222</f>
        <v>0</v>
      </c>
      <c r="Y222" s="48">
        <f>[1]cargo!DE222</f>
        <v>0</v>
      </c>
      <c r="Z222" s="48">
        <f>[1]cargo!DF222</f>
        <v>0</v>
      </c>
      <c r="AA222" s="48">
        <f>[1]cargo!DG222</f>
        <v>0</v>
      </c>
      <c r="AB222" s="48">
        <f>[1]cargo!DH222</f>
        <v>0</v>
      </c>
      <c r="AC222" s="48">
        <f>[1]cargo!DI222</f>
        <v>0</v>
      </c>
      <c r="AD222" s="48">
        <f>[1]cargo!DJ222</f>
        <v>0</v>
      </c>
      <c r="AE222" s="48">
        <f>[1]cargo!DK222</f>
        <v>0</v>
      </c>
      <c r="AF222" s="48">
        <f t="shared" si="18"/>
        <v>0</v>
      </c>
      <c r="AG222" s="48">
        <f t="shared" si="18"/>
        <v>0</v>
      </c>
      <c r="AH222" s="48">
        <f t="shared" si="18"/>
        <v>0</v>
      </c>
      <c r="AI222" s="48">
        <f t="shared" si="18"/>
        <v>0</v>
      </c>
      <c r="AJ222" s="48">
        <f t="shared" si="18"/>
        <v>0</v>
      </c>
      <c r="AK222" s="48">
        <f t="shared" si="18"/>
        <v>0</v>
      </c>
      <c r="AL222" s="48">
        <f t="shared" si="18"/>
        <v>0</v>
      </c>
    </row>
    <row r="223" spans="1:38" s="3" customFormat="1" ht="15" customHeight="1" x14ac:dyDescent="0.25">
      <c r="A223" s="52"/>
      <c r="B223" s="50"/>
      <c r="C223" s="54" t="s">
        <v>187</v>
      </c>
      <c r="D223" s="48">
        <f>[1]cargo!Y223</f>
        <v>42219.248</v>
      </c>
      <c r="E223" s="48">
        <f>[1]cargo!Z223</f>
        <v>42219.248</v>
      </c>
      <c r="F223" s="48">
        <f>[1]cargo!AA223</f>
        <v>40701.521000000001</v>
      </c>
      <c r="G223" s="48">
        <f>[1]cargo!AB223</f>
        <v>1517.7270000000001</v>
      </c>
      <c r="H223" s="48">
        <f>[1]cargo!AC223</f>
        <v>0</v>
      </c>
      <c r="I223" s="48">
        <f>[1]cargo!AD223</f>
        <v>0</v>
      </c>
      <c r="J223" s="48">
        <f>[1]cargo!AE223</f>
        <v>0</v>
      </c>
      <c r="K223" s="48">
        <f>[1]cargo!BA223</f>
        <v>35599.222000000002</v>
      </c>
      <c r="L223" s="48">
        <f>[1]cargo!BB223</f>
        <v>35599.222000000002</v>
      </c>
      <c r="M223" s="48">
        <f>[1]cargo!BC223</f>
        <v>34438.951000000001</v>
      </c>
      <c r="N223" s="48">
        <f>[1]cargo!BD223</f>
        <v>1160.271</v>
      </c>
      <c r="O223" s="48">
        <f>[1]cargo!BE223</f>
        <v>0</v>
      </c>
      <c r="P223" s="48">
        <f>[1]cargo!BF223</f>
        <v>0</v>
      </c>
      <c r="Q223" s="48">
        <f>[1]cargo!BG223</f>
        <v>0</v>
      </c>
      <c r="R223" s="48">
        <f>[1]cargo!CC223</f>
        <v>0</v>
      </c>
      <c r="S223" s="48">
        <f>[1]cargo!CD223</f>
        <v>0</v>
      </c>
      <c r="T223" s="48">
        <f>[1]cargo!CE223</f>
        <v>0</v>
      </c>
      <c r="U223" s="48">
        <f>[1]cargo!CF223</f>
        <v>0</v>
      </c>
      <c r="V223" s="48">
        <f>[1]cargo!CG223</f>
        <v>0</v>
      </c>
      <c r="W223" s="48">
        <f>[1]cargo!CH223</f>
        <v>0</v>
      </c>
      <c r="X223" s="48">
        <f>[1]cargo!CI223</f>
        <v>0</v>
      </c>
      <c r="Y223" s="48">
        <f>[1]cargo!DE223</f>
        <v>0</v>
      </c>
      <c r="Z223" s="48">
        <f>[1]cargo!DF223</f>
        <v>0</v>
      </c>
      <c r="AA223" s="48">
        <f>[1]cargo!DG223</f>
        <v>0</v>
      </c>
      <c r="AB223" s="48">
        <f>[1]cargo!DH223</f>
        <v>0</v>
      </c>
      <c r="AC223" s="48">
        <f>[1]cargo!DI223</f>
        <v>0</v>
      </c>
      <c r="AD223" s="48">
        <f>[1]cargo!DJ223</f>
        <v>0</v>
      </c>
      <c r="AE223" s="48">
        <f>[1]cargo!DK223</f>
        <v>0</v>
      </c>
      <c r="AF223" s="48">
        <f t="shared" si="18"/>
        <v>77818.47</v>
      </c>
      <c r="AG223" s="48">
        <f t="shared" si="18"/>
        <v>77818.47</v>
      </c>
      <c r="AH223" s="48">
        <f t="shared" si="18"/>
        <v>75140.472000000009</v>
      </c>
      <c r="AI223" s="48">
        <f t="shared" si="18"/>
        <v>2677.998</v>
      </c>
      <c r="AJ223" s="48">
        <f t="shared" si="18"/>
        <v>0</v>
      </c>
      <c r="AK223" s="48">
        <f t="shared" si="18"/>
        <v>0</v>
      </c>
      <c r="AL223" s="48">
        <f t="shared" si="18"/>
        <v>0</v>
      </c>
    </row>
    <row r="224" spans="1:38" s="3" customFormat="1" ht="15" customHeight="1" x14ac:dyDescent="0.25">
      <c r="A224" s="52"/>
      <c r="B224" s="50"/>
      <c r="C224" s="54" t="s">
        <v>188</v>
      </c>
      <c r="D224" s="48">
        <f>[1]cargo!Y224</f>
        <v>0</v>
      </c>
      <c r="E224" s="48">
        <f>[1]cargo!Z224</f>
        <v>0</v>
      </c>
      <c r="F224" s="48">
        <f>[1]cargo!AA224</f>
        <v>0</v>
      </c>
      <c r="G224" s="48">
        <f>[1]cargo!AB224</f>
        <v>0</v>
      </c>
      <c r="H224" s="48">
        <f>[1]cargo!AC224</f>
        <v>0</v>
      </c>
      <c r="I224" s="48">
        <f>[1]cargo!AD224</f>
        <v>0</v>
      </c>
      <c r="J224" s="48">
        <f>[1]cargo!AE224</f>
        <v>0</v>
      </c>
      <c r="K224" s="48">
        <f>[1]cargo!BA224</f>
        <v>0</v>
      </c>
      <c r="L224" s="48">
        <f>[1]cargo!BB224</f>
        <v>0</v>
      </c>
      <c r="M224" s="48">
        <f>[1]cargo!BC224</f>
        <v>0</v>
      </c>
      <c r="N224" s="48">
        <f>[1]cargo!BD224</f>
        <v>0</v>
      </c>
      <c r="O224" s="48">
        <f>[1]cargo!BE224</f>
        <v>0</v>
      </c>
      <c r="P224" s="48">
        <f>[1]cargo!BF224</f>
        <v>0</v>
      </c>
      <c r="Q224" s="48">
        <f>[1]cargo!BG224</f>
        <v>0</v>
      </c>
      <c r="R224" s="48">
        <f>[1]cargo!CC224</f>
        <v>0</v>
      </c>
      <c r="S224" s="48">
        <f>[1]cargo!CD224</f>
        <v>0</v>
      </c>
      <c r="T224" s="48">
        <f>[1]cargo!CE224</f>
        <v>0</v>
      </c>
      <c r="U224" s="48">
        <f>[1]cargo!CF224</f>
        <v>0</v>
      </c>
      <c r="V224" s="48">
        <f>[1]cargo!CG224</f>
        <v>0</v>
      </c>
      <c r="W224" s="48">
        <f>[1]cargo!CH224</f>
        <v>0</v>
      </c>
      <c r="X224" s="48">
        <f>[1]cargo!CI224</f>
        <v>0</v>
      </c>
      <c r="Y224" s="48">
        <f>[1]cargo!DE224</f>
        <v>0</v>
      </c>
      <c r="Z224" s="48">
        <f>[1]cargo!DF224</f>
        <v>0</v>
      </c>
      <c r="AA224" s="48">
        <f>[1]cargo!DG224</f>
        <v>0</v>
      </c>
      <c r="AB224" s="48">
        <f>[1]cargo!DH224</f>
        <v>0</v>
      </c>
      <c r="AC224" s="48">
        <f>[1]cargo!DI224</f>
        <v>0</v>
      </c>
      <c r="AD224" s="48">
        <f>[1]cargo!DJ224</f>
        <v>0</v>
      </c>
      <c r="AE224" s="48">
        <f>[1]cargo!DK224</f>
        <v>0</v>
      </c>
      <c r="AF224" s="48">
        <f t="shared" si="18"/>
        <v>0</v>
      </c>
      <c r="AG224" s="48">
        <f t="shared" si="18"/>
        <v>0</v>
      </c>
      <c r="AH224" s="48">
        <f t="shared" si="18"/>
        <v>0</v>
      </c>
      <c r="AI224" s="48">
        <f t="shared" si="18"/>
        <v>0</v>
      </c>
      <c r="AJ224" s="48">
        <f t="shared" si="18"/>
        <v>0</v>
      </c>
      <c r="AK224" s="48">
        <f t="shared" si="18"/>
        <v>0</v>
      </c>
      <c r="AL224" s="48">
        <f t="shared" si="18"/>
        <v>0</v>
      </c>
    </row>
    <row r="225" spans="1:38" s="3" customFormat="1" ht="15" customHeight="1" x14ac:dyDescent="0.25">
      <c r="A225" s="52"/>
      <c r="B225" s="50"/>
      <c r="C225" s="51" t="s">
        <v>189</v>
      </c>
      <c r="D225" s="48">
        <f>[1]cargo!Y225</f>
        <v>10124</v>
      </c>
      <c r="E225" s="48">
        <f>[1]cargo!Z225</f>
        <v>10124</v>
      </c>
      <c r="F225" s="48">
        <f>[1]cargo!AA225</f>
        <v>10124</v>
      </c>
      <c r="G225" s="48">
        <f>[1]cargo!AB225</f>
        <v>0</v>
      </c>
      <c r="H225" s="48">
        <f>[1]cargo!AC225</f>
        <v>0</v>
      </c>
      <c r="I225" s="48">
        <f>[1]cargo!AD225</f>
        <v>0</v>
      </c>
      <c r="J225" s="48">
        <f>[1]cargo!AE225</f>
        <v>0</v>
      </c>
      <c r="K225" s="48">
        <f>[1]cargo!BA225</f>
        <v>5880</v>
      </c>
      <c r="L225" s="48">
        <f>[1]cargo!BB225</f>
        <v>5880</v>
      </c>
      <c r="M225" s="48">
        <f>[1]cargo!BC225</f>
        <v>4900</v>
      </c>
      <c r="N225" s="48">
        <f>[1]cargo!BD225</f>
        <v>980</v>
      </c>
      <c r="O225" s="48">
        <f>[1]cargo!BE225</f>
        <v>0</v>
      </c>
      <c r="P225" s="48">
        <f>[1]cargo!BF225</f>
        <v>0</v>
      </c>
      <c r="Q225" s="48">
        <f>[1]cargo!BG225</f>
        <v>0</v>
      </c>
      <c r="R225" s="48">
        <f>[1]cargo!CC225</f>
        <v>0</v>
      </c>
      <c r="S225" s="48">
        <f>[1]cargo!CD225</f>
        <v>0</v>
      </c>
      <c r="T225" s="48">
        <f>[1]cargo!CE225</f>
        <v>0</v>
      </c>
      <c r="U225" s="48">
        <f>[1]cargo!CF225</f>
        <v>0</v>
      </c>
      <c r="V225" s="48">
        <f>[1]cargo!CG225</f>
        <v>0</v>
      </c>
      <c r="W225" s="48">
        <f>[1]cargo!CH225</f>
        <v>0</v>
      </c>
      <c r="X225" s="48">
        <f>[1]cargo!CI225</f>
        <v>0</v>
      </c>
      <c r="Y225" s="48">
        <f>[1]cargo!DE225</f>
        <v>0</v>
      </c>
      <c r="Z225" s="48">
        <f>[1]cargo!DF225</f>
        <v>0</v>
      </c>
      <c r="AA225" s="48">
        <f>[1]cargo!DG225</f>
        <v>0</v>
      </c>
      <c r="AB225" s="48">
        <f>[1]cargo!DH225</f>
        <v>0</v>
      </c>
      <c r="AC225" s="48">
        <f>[1]cargo!DI225</f>
        <v>0</v>
      </c>
      <c r="AD225" s="48">
        <f>[1]cargo!DJ225</f>
        <v>0</v>
      </c>
      <c r="AE225" s="48">
        <f>[1]cargo!DK225</f>
        <v>0</v>
      </c>
      <c r="AF225" s="48">
        <f t="shared" si="18"/>
        <v>16004</v>
      </c>
      <c r="AG225" s="48">
        <f t="shared" si="18"/>
        <v>16004</v>
      </c>
      <c r="AH225" s="48">
        <f t="shared" si="18"/>
        <v>15024</v>
      </c>
      <c r="AI225" s="48">
        <f t="shared" si="18"/>
        <v>980</v>
      </c>
      <c r="AJ225" s="48">
        <f t="shared" si="18"/>
        <v>0</v>
      </c>
      <c r="AK225" s="48">
        <f t="shared" si="18"/>
        <v>0</v>
      </c>
      <c r="AL225" s="48">
        <f t="shared" si="18"/>
        <v>0</v>
      </c>
    </row>
    <row r="226" spans="1:38" s="3" customFormat="1" ht="15" customHeight="1" x14ac:dyDescent="0.25">
      <c r="A226" s="52"/>
      <c r="B226" s="50"/>
      <c r="C226" s="54" t="s">
        <v>190</v>
      </c>
      <c r="D226" s="48">
        <f>[1]cargo!Y226</f>
        <v>0</v>
      </c>
      <c r="E226" s="48">
        <f>[1]cargo!Z226</f>
        <v>0</v>
      </c>
      <c r="F226" s="48">
        <f>[1]cargo!AA226</f>
        <v>0</v>
      </c>
      <c r="G226" s="48">
        <f>[1]cargo!AB226</f>
        <v>0</v>
      </c>
      <c r="H226" s="48">
        <f>[1]cargo!AC226</f>
        <v>0</v>
      </c>
      <c r="I226" s="48">
        <f>[1]cargo!AD226</f>
        <v>0</v>
      </c>
      <c r="J226" s="48">
        <f>[1]cargo!AE226</f>
        <v>0</v>
      </c>
      <c r="K226" s="48">
        <f>[1]cargo!BA226</f>
        <v>0</v>
      </c>
      <c r="L226" s="48">
        <f>[1]cargo!BB226</f>
        <v>0</v>
      </c>
      <c r="M226" s="48">
        <f>[1]cargo!BC226</f>
        <v>0</v>
      </c>
      <c r="N226" s="48">
        <f>[1]cargo!BD226</f>
        <v>0</v>
      </c>
      <c r="O226" s="48">
        <f>[1]cargo!BE226</f>
        <v>0</v>
      </c>
      <c r="P226" s="48">
        <f>[1]cargo!BF226</f>
        <v>0</v>
      </c>
      <c r="Q226" s="48">
        <f>[1]cargo!BG226</f>
        <v>0</v>
      </c>
      <c r="R226" s="48">
        <f>[1]cargo!CC226</f>
        <v>0</v>
      </c>
      <c r="S226" s="48">
        <f>[1]cargo!CD226</f>
        <v>0</v>
      </c>
      <c r="T226" s="48">
        <f>[1]cargo!CE226</f>
        <v>0</v>
      </c>
      <c r="U226" s="48">
        <f>[1]cargo!CF226</f>
        <v>0</v>
      </c>
      <c r="V226" s="48">
        <f>[1]cargo!CG226</f>
        <v>0</v>
      </c>
      <c r="W226" s="48">
        <f>[1]cargo!CH226</f>
        <v>0</v>
      </c>
      <c r="X226" s="48">
        <f>[1]cargo!CI226</f>
        <v>0</v>
      </c>
      <c r="Y226" s="48">
        <f>[1]cargo!DE226</f>
        <v>0</v>
      </c>
      <c r="Z226" s="48">
        <f>[1]cargo!DF226</f>
        <v>0</v>
      </c>
      <c r="AA226" s="48">
        <f>[1]cargo!DG226</f>
        <v>0</v>
      </c>
      <c r="AB226" s="48">
        <f>[1]cargo!DH226</f>
        <v>0</v>
      </c>
      <c r="AC226" s="48">
        <f>[1]cargo!DI226</f>
        <v>0</v>
      </c>
      <c r="AD226" s="48">
        <f>[1]cargo!DJ226</f>
        <v>0</v>
      </c>
      <c r="AE226" s="48">
        <f>[1]cargo!DK226</f>
        <v>0</v>
      </c>
      <c r="AF226" s="48">
        <f t="shared" si="18"/>
        <v>0</v>
      </c>
      <c r="AG226" s="48">
        <f t="shared" si="18"/>
        <v>0</v>
      </c>
      <c r="AH226" s="48">
        <f t="shared" si="18"/>
        <v>0</v>
      </c>
      <c r="AI226" s="48">
        <f t="shared" si="18"/>
        <v>0</v>
      </c>
      <c r="AJ226" s="48">
        <f t="shared" si="18"/>
        <v>0</v>
      </c>
      <c r="AK226" s="48">
        <f t="shared" si="18"/>
        <v>0</v>
      </c>
      <c r="AL226" s="48">
        <f t="shared" si="18"/>
        <v>0</v>
      </c>
    </row>
    <row r="227" spans="1:38" s="3" customFormat="1" ht="15" customHeight="1" x14ac:dyDescent="0.25">
      <c r="A227" s="52"/>
      <c r="B227" s="50"/>
      <c r="C227" s="54" t="s">
        <v>191</v>
      </c>
      <c r="D227" s="48">
        <f>[1]cargo!Y227</f>
        <v>10124</v>
      </c>
      <c r="E227" s="48">
        <f>[1]cargo!Z227</f>
        <v>10124</v>
      </c>
      <c r="F227" s="48">
        <f>[1]cargo!AA227</f>
        <v>10124</v>
      </c>
      <c r="G227" s="48">
        <f>[1]cargo!AB227</f>
        <v>0</v>
      </c>
      <c r="H227" s="48">
        <f>[1]cargo!AC227</f>
        <v>0</v>
      </c>
      <c r="I227" s="48">
        <f>[1]cargo!AD227</f>
        <v>0</v>
      </c>
      <c r="J227" s="48">
        <f>[1]cargo!AE227</f>
        <v>0</v>
      </c>
      <c r="K227" s="48">
        <f>[1]cargo!BA227</f>
        <v>5880</v>
      </c>
      <c r="L227" s="48">
        <f>[1]cargo!BB227</f>
        <v>5880</v>
      </c>
      <c r="M227" s="48">
        <f>[1]cargo!BC227</f>
        <v>4900</v>
      </c>
      <c r="N227" s="48">
        <f>[1]cargo!BD227</f>
        <v>980</v>
      </c>
      <c r="O227" s="48">
        <f>[1]cargo!BE227</f>
        <v>0</v>
      </c>
      <c r="P227" s="48">
        <f>[1]cargo!BF227</f>
        <v>0</v>
      </c>
      <c r="Q227" s="48">
        <f>[1]cargo!BG227</f>
        <v>0</v>
      </c>
      <c r="R227" s="48">
        <f>[1]cargo!CC227</f>
        <v>0</v>
      </c>
      <c r="S227" s="48">
        <f>[1]cargo!CD227</f>
        <v>0</v>
      </c>
      <c r="T227" s="48">
        <f>[1]cargo!CE227</f>
        <v>0</v>
      </c>
      <c r="U227" s="48">
        <f>[1]cargo!CF227</f>
        <v>0</v>
      </c>
      <c r="V227" s="48">
        <f>[1]cargo!CG227</f>
        <v>0</v>
      </c>
      <c r="W227" s="48">
        <f>[1]cargo!CH227</f>
        <v>0</v>
      </c>
      <c r="X227" s="48">
        <f>[1]cargo!CI227</f>
        <v>0</v>
      </c>
      <c r="Y227" s="48">
        <f>[1]cargo!DE227</f>
        <v>0</v>
      </c>
      <c r="Z227" s="48">
        <f>[1]cargo!DF227</f>
        <v>0</v>
      </c>
      <c r="AA227" s="48">
        <f>[1]cargo!DG227</f>
        <v>0</v>
      </c>
      <c r="AB227" s="48">
        <f>[1]cargo!DH227</f>
        <v>0</v>
      </c>
      <c r="AC227" s="48">
        <f>[1]cargo!DI227</f>
        <v>0</v>
      </c>
      <c r="AD227" s="48">
        <f>[1]cargo!DJ227</f>
        <v>0</v>
      </c>
      <c r="AE227" s="48">
        <f>[1]cargo!DK227</f>
        <v>0</v>
      </c>
      <c r="AF227" s="48">
        <f t="shared" si="18"/>
        <v>16004</v>
      </c>
      <c r="AG227" s="48">
        <f t="shared" si="18"/>
        <v>16004</v>
      </c>
      <c r="AH227" s="48">
        <f t="shared" si="18"/>
        <v>15024</v>
      </c>
      <c r="AI227" s="48">
        <f t="shared" si="18"/>
        <v>980</v>
      </c>
      <c r="AJ227" s="48">
        <f t="shared" si="18"/>
        <v>0</v>
      </c>
      <c r="AK227" s="48">
        <f t="shared" si="18"/>
        <v>0</v>
      </c>
      <c r="AL227" s="48">
        <f t="shared" si="18"/>
        <v>0</v>
      </c>
    </row>
    <row r="228" spans="1:38" s="3" customFormat="1" ht="15" customHeight="1" x14ac:dyDescent="0.25">
      <c r="A228" s="52"/>
      <c r="B228" s="50"/>
      <c r="C228" s="54" t="s">
        <v>192</v>
      </c>
      <c r="D228" s="48">
        <f>[1]cargo!Y228</f>
        <v>0</v>
      </c>
      <c r="E228" s="48">
        <f>[1]cargo!Z228</f>
        <v>0</v>
      </c>
      <c r="F228" s="48">
        <f>[1]cargo!AA228</f>
        <v>0</v>
      </c>
      <c r="G228" s="48">
        <f>[1]cargo!AB228</f>
        <v>0</v>
      </c>
      <c r="H228" s="48">
        <f>[1]cargo!AC228</f>
        <v>0</v>
      </c>
      <c r="I228" s="48">
        <f>[1]cargo!AD228</f>
        <v>0</v>
      </c>
      <c r="J228" s="48">
        <f>[1]cargo!AE228</f>
        <v>0</v>
      </c>
      <c r="K228" s="48">
        <f>[1]cargo!BA228</f>
        <v>0</v>
      </c>
      <c r="L228" s="48">
        <f>[1]cargo!BB228</f>
        <v>0</v>
      </c>
      <c r="M228" s="48">
        <f>[1]cargo!BC228</f>
        <v>0</v>
      </c>
      <c r="N228" s="48">
        <f>[1]cargo!BD228</f>
        <v>0</v>
      </c>
      <c r="O228" s="48">
        <f>[1]cargo!BE228</f>
        <v>0</v>
      </c>
      <c r="P228" s="48">
        <f>[1]cargo!BF228</f>
        <v>0</v>
      </c>
      <c r="Q228" s="48">
        <f>[1]cargo!BG228</f>
        <v>0</v>
      </c>
      <c r="R228" s="48">
        <f>[1]cargo!CC228</f>
        <v>0</v>
      </c>
      <c r="S228" s="48">
        <f>[1]cargo!CD228</f>
        <v>0</v>
      </c>
      <c r="T228" s="48">
        <f>[1]cargo!CE228</f>
        <v>0</v>
      </c>
      <c r="U228" s="48">
        <f>[1]cargo!CF228</f>
        <v>0</v>
      </c>
      <c r="V228" s="48">
        <f>[1]cargo!CG228</f>
        <v>0</v>
      </c>
      <c r="W228" s="48">
        <f>[1]cargo!CH228</f>
        <v>0</v>
      </c>
      <c r="X228" s="48">
        <f>[1]cargo!CI228</f>
        <v>0</v>
      </c>
      <c r="Y228" s="48">
        <f>[1]cargo!DE228</f>
        <v>0</v>
      </c>
      <c r="Z228" s="48">
        <f>[1]cargo!DF228</f>
        <v>0</v>
      </c>
      <c r="AA228" s="48">
        <f>[1]cargo!DG228</f>
        <v>0</v>
      </c>
      <c r="AB228" s="48">
        <f>[1]cargo!DH228</f>
        <v>0</v>
      </c>
      <c r="AC228" s="48">
        <f>[1]cargo!DI228</f>
        <v>0</v>
      </c>
      <c r="AD228" s="48">
        <f>[1]cargo!DJ228</f>
        <v>0</v>
      </c>
      <c r="AE228" s="48">
        <f>[1]cargo!DK228</f>
        <v>0</v>
      </c>
      <c r="AF228" s="48">
        <f t="shared" si="18"/>
        <v>0</v>
      </c>
      <c r="AG228" s="48">
        <f t="shared" si="18"/>
        <v>0</v>
      </c>
      <c r="AH228" s="48">
        <f t="shared" si="18"/>
        <v>0</v>
      </c>
      <c r="AI228" s="48">
        <f t="shared" si="18"/>
        <v>0</v>
      </c>
      <c r="AJ228" s="48">
        <f t="shared" si="18"/>
        <v>0</v>
      </c>
      <c r="AK228" s="48">
        <f t="shared" si="18"/>
        <v>0</v>
      </c>
      <c r="AL228" s="48">
        <f t="shared" si="18"/>
        <v>0</v>
      </c>
    </row>
    <row r="229" spans="1:38" s="3" customFormat="1" ht="15" customHeight="1" x14ac:dyDescent="0.25">
      <c r="A229" s="52"/>
      <c r="B229" s="50"/>
      <c r="C229" s="51" t="s">
        <v>193</v>
      </c>
      <c r="D229" s="48">
        <f>[1]cargo!Y229</f>
        <v>47134.84</v>
      </c>
      <c r="E229" s="48">
        <f>[1]cargo!Z229</f>
        <v>47134.84</v>
      </c>
      <c r="F229" s="48">
        <f>[1]cargo!AA229</f>
        <v>17245.439999999999</v>
      </c>
      <c r="G229" s="48">
        <f>[1]cargo!AB229</f>
        <v>29889.4</v>
      </c>
      <c r="H229" s="48">
        <f>[1]cargo!AC229</f>
        <v>0</v>
      </c>
      <c r="I229" s="48">
        <f>[1]cargo!AD229</f>
        <v>0</v>
      </c>
      <c r="J229" s="48">
        <f>[1]cargo!AE229</f>
        <v>0</v>
      </c>
      <c r="K229" s="48">
        <f>[1]cargo!BA229</f>
        <v>57705.584999999999</v>
      </c>
      <c r="L229" s="48">
        <f>[1]cargo!BB229</f>
        <v>57705.584999999999</v>
      </c>
      <c r="M229" s="48">
        <f>[1]cargo!BC229</f>
        <v>18961.379999999997</v>
      </c>
      <c r="N229" s="48">
        <f>[1]cargo!BD229</f>
        <v>38744.205000000002</v>
      </c>
      <c r="O229" s="48">
        <f>[1]cargo!BE229</f>
        <v>0</v>
      </c>
      <c r="P229" s="48">
        <f>[1]cargo!BF229</f>
        <v>0</v>
      </c>
      <c r="Q229" s="48">
        <f>[1]cargo!BG229</f>
        <v>0</v>
      </c>
      <c r="R229" s="48">
        <f>[1]cargo!CC229</f>
        <v>0</v>
      </c>
      <c r="S229" s="48">
        <f>[1]cargo!CD229</f>
        <v>0</v>
      </c>
      <c r="T229" s="48">
        <f>[1]cargo!CE229</f>
        <v>0</v>
      </c>
      <c r="U229" s="48">
        <f>[1]cargo!CF229</f>
        <v>0</v>
      </c>
      <c r="V229" s="48">
        <f>[1]cargo!CG229</f>
        <v>0</v>
      </c>
      <c r="W229" s="48">
        <f>[1]cargo!CH229</f>
        <v>0</v>
      </c>
      <c r="X229" s="48">
        <f>[1]cargo!CI229</f>
        <v>0</v>
      </c>
      <c r="Y229" s="48">
        <f>[1]cargo!DE229</f>
        <v>0</v>
      </c>
      <c r="Z229" s="48">
        <f>[1]cargo!DF229</f>
        <v>0</v>
      </c>
      <c r="AA229" s="48">
        <f>[1]cargo!DG229</f>
        <v>0</v>
      </c>
      <c r="AB229" s="48">
        <f>[1]cargo!DH229</f>
        <v>0</v>
      </c>
      <c r="AC229" s="48">
        <f>[1]cargo!DI229</f>
        <v>0</v>
      </c>
      <c r="AD229" s="48">
        <f>[1]cargo!DJ229</f>
        <v>0</v>
      </c>
      <c r="AE229" s="48">
        <f>[1]cargo!DK229</f>
        <v>0</v>
      </c>
      <c r="AF229" s="48">
        <f t="shared" si="18"/>
        <v>104840.42499999999</v>
      </c>
      <c r="AG229" s="48">
        <f t="shared" si="18"/>
        <v>104840.42499999999</v>
      </c>
      <c r="AH229" s="48">
        <f t="shared" si="18"/>
        <v>36206.819999999992</v>
      </c>
      <c r="AI229" s="48">
        <f t="shared" si="18"/>
        <v>68633.60500000001</v>
      </c>
      <c r="AJ229" s="48">
        <f t="shared" si="18"/>
        <v>0</v>
      </c>
      <c r="AK229" s="48">
        <f t="shared" si="18"/>
        <v>0</v>
      </c>
      <c r="AL229" s="48">
        <f t="shared" si="18"/>
        <v>0</v>
      </c>
    </row>
    <row r="230" spans="1:38" s="3" customFormat="1" ht="15" customHeight="1" x14ac:dyDescent="0.25">
      <c r="A230" s="52"/>
      <c r="B230" s="50"/>
      <c r="C230" s="54" t="s">
        <v>194</v>
      </c>
      <c r="D230" s="48">
        <f>[1]cargo!Y230</f>
        <v>0</v>
      </c>
      <c r="E230" s="48">
        <f>[1]cargo!Z230</f>
        <v>0</v>
      </c>
      <c r="F230" s="48">
        <f>[1]cargo!AA230</f>
        <v>0</v>
      </c>
      <c r="G230" s="48">
        <f>[1]cargo!AB230</f>
        <v>0</v>
      </c>
      <c r="H230" s="48">
        <f>[1]cargo!AC230</f>
        <v>0</v>
      </c>
      <c r="I230" s="48">
        <f>[1]cargo!AD230</f>
        <v>0</v>
      </c>
      <c r="J230" s="48">
        <f>[1]cargo!AE230</f>
        <v>0</v>
      </c>
      <c r="K230" s="48">
        <f>[1]cargo!BA230</f>
        <v>0</v>
      </c>
      <c r="L230" s="48">
        <f>[1]cargo!BB230</f>
        <v>0</v>
      </c>
      <c r="M230" s="48">
        <f>[1]cargo!BC230</f>
        <v>0</v>
      </c>
      <c r="N230" s="48">
        <f>[1]cargo!BD230</f>
        <v>0</v>
      </c>
      <c r="O230" s="48">
        <f>[1]cargo!BE230</f>
        <v>0</v>
      </c>
      <c r="P230" s="48">
        <f>[1]cargo!BF230</f>
        <v>0</v>
      </c>
      <c r="Q230" s="48">
        <f>[1]cargo!BG230</f>
        <v>0</v>
      </c>
      <c r="R230" s="48">
        <f>[1]cargo!CC230</f>
        <v>0</v>
      </c>
      <c r="S230" s="48">
        <f>[1]cargo!CD230</f>
        <v>0</v>
      </c>
      <c r="T230" s="48">
        <f>[1]cargo!CE230</f>
        <v>0</v>
      </c>
      <c r="U230" s="48">
        <f>[1]cargo!CF230</f>
        <v>0</v>
      </c>
      <c r="V230" s="48">
        <f>[1]cargo!CG230</f>
        <v>0</v>
      </c>
      <c r="W230" s="48">
        <f>[1]cargo!CH230</f>
        <v>0</v>
      </c>
      <c r="X230" s="48">
        <f>[1]cargo!CI230</f>
        <v>0</v>
      </c>
      <c r="Y230" s="48">
        <f>[1]cargo!DE230</f>
        <v>0</v>
      </c>
      <c r="Z230" s="48">
        <f>[1]cargo!DF230</f>
        <v>0</v>
      </c>
      <c r="AA230" s="48">
        <f>[1]cargo!DG230</f>
        <v>0</v>
      </c>
      <c r="AB230" s="48">
        <f>[1]cargo!DH230</f>
        <v>0</v>
      </c>
      <c r="AC230" s="48">
        <f>[1]cargo!DI230</f>
        <v>0</v>
      </c>
      <c r="AD230" s="48">
        <f>[1]cargo!DJ230</f>
        <v>0</v>
      </c>
      <c r="AE230" s="48">
        <f>[1]cargo!DK230</f>
        <v>0</v>
      </c>
      <c r="AF230" s="48">
        <f t="shared" si="18"/>
        <v>0</v>
      </c>
      <c r="AG230" s="48">
        <f t="shared" si="18"/>
        <v>0</v>
      </c>
      <c r="AH230" s="48">
        <f t="shared" si="18"/>
        <v>0</v>
      </c>
      <c r="AI230" s="48">
        <f t="shared" si="18"/>
        <v>0</v>
      </c>
      <c r="AJ230" s="48">
        <f t="shared" si="18"/>
        <v>0</v>
      </c>
      <c r="AK230" s="48">
        <f t="shared" si="18"/>
        <v>0</v>
      </c>
      <c r="AL230" s="48">
        <f t="shared" si="18"/>
        <v>0</v>
      </c>
    </row>
    <row r="231" spans="1:38" s="3" customFormat="1" ht="15" customHeight="1" x14ac:dyDescent="0.25">
      <c r="A231" s="52"/>
      <c r="B231" s="50"/>
      <c r="C231" s="54" t="s">
        <v>195</v>
      </c>
      <c r="D231" s="48">
        <f>[1]cargo!Y231</f>
        <v>20636</v>
      </c>
      <c r="E231" s="48">
        <f>[1]cargo!Z231</f>
        <v>20636</v>
      </c>
      <c r="F231" s="48">
        <f>[1]cargo!AA231</f>
        <v>13146</v>
      </c>
      <c r="G231" s="48">
        <f>[1]cargo!AB231</f>
        <v>7490</v>
      </c>
      <c r="H231" s="48">
        <f>[1]cargo!AC231</f>
        <v>0</v>
      </c>
      <c r="I231" s="48">
        <f>[1]cargo!AD231</f>
        <v>0</v>
      </c>
      <c r="J231" s="48">
        <f>[1]cargo!AE231</f>
        <v>0</v>
      </c>
      <c r="K231" s="48">
        <f>[1]cargo!BA231</f>
        <v>22950</v>
      </c>
      <c r="L231" s="48">
        <f>[1]cargo!BB231</f>
        <v>22950</v>
      </c>
      <c r="M231" s="48">
        <f>[1]cargo!BC231</f>
        <v>8946</v>
      </c>
      <c r="N231" s="48">
        <f>[1]cargo!BD231</f>
        <v>14004</v>
      </c>
      <c r="O231" s="48">
        <f>[1]cargo!BE231</f>
        <v>0</v>
      </c>
      <c r="P231" s="48">
        <f>[1]cargo!BF231</f>
        <v>0</v>
      </c>
      <c r="Q231" s="48">
        <f>[1]cargo!BG231</f>
        <v>0</v>
      </c>
      <c r="R231" s="48">
        <f>[1]cargo!CC231</f>
        <v>0</v>
      </c>
      <c r="S231" s="48">
        <f>[1]cargo!CD231</f>
        <v>0</v>
      </c>
      <c r="T231" s="48">
        <f>[1]cargo!CE231</f>
        <v>0</v>
      </c>
      <c r="U231" s="48">
        <f>[1]cargo!CF231</f>
        <v>0</v>
      </c>
      <c r="V231" s="48">
        <f>[1]cargo!CG231</f>
        <v>0</v>
      </c>
      <c r="W231" s="48">
        <f>[1]cargo!CH231</f>
        <v>0</v>
      </c>
      <c r="X231" s="48">
        <f>[1]cargo!CI231</f>
        <v>0</v>
      </c>
      <c r="Y231" s="48">
        <f>[1]cargo!DE231</f>
        <v>0</v>
      </c>
      <c r="Z231" s="48">
        <f>[1]cargo!DF231</f>
        <v>0</v>
      </c>
      <c r="AA231" s="48">
        <f>[1]cargo!DG231</f>
        <v>0</v>
      </c>
      <c r="AB231" s="48">
        <f>[1]cargo!DH231</f>
        <v>0</v>
      </c>
      <c r="AC231" s="48">
        <f>[1]cargo!DI231</f>
        <v>0</v>
      </c>
      <c r="AD231" s="48">
        <f>[1]cargo!DJ231</f>
        <v>0</v>
      </c>
      <c r="AE231" s="48">
        <f>[1]cargo!DK231</f>
        <v>0</v>
      </c>
      <c r="AF231" s="48">
        <f t="shared" si="18"/>
        <v>43586</v>
      </c>
      <c r="AG231" s="48">
        <f t="shared" si="18"/>
        <v>43586</v>
      </c>
      <c r="AH231" s="48">
        <f t="shared" si="18"/>
        <v>22092</v>
      </c>
      <c r="AI231" s="48">
        <f t="shared" si="18"/>
        <v>21494</v>
      </c>
      <c r="AJ231" s="48">
        <f t="shared" si="18"/>
        <v>0</v>
      </c>
      <c r="AK231" s="48">
        <f t="shared" si="18"/>
        <v>0</v>
      </c>
      <c r="AL231" s="48">
        <f t="shared" si="18"/>
        <v>0</v>
      </c>
    </row>
    <row r="232" spans="1:38" s="3" customFormat="1" ht="15" customHeight="1" x14ac:dyDescent="0.25">
      <c r="A232" s="52"/>
      <c r="B232" s="50"/>
      <c r="C232" s="54" t="s">
        <v>196</v>
      </c>
      <c r="D232" s="48">
        <f>[1]cargo!Y232</f>
        <v>0</v>
      </c>
      <c r="E232" s="48">
        <f>[1]cargo!Z232</f>
        <v>0</v>
      </c>
      <c r="F232" s="48">
        <f>[1]cargo!AA232</f>
        <v>0</v>
      </c>
      <c r="G232" s="48">
        <f>[1]cargo!AB232</f>
        <v>0</v>
      </c>
      <c r="H232" s="48">
        <f>[1]cargo!AC232</f>
        <v>0</v>
      </c>
      <c r="I232" s="48">
        <f>[1]cargo!AD232</f>
        <v>0</v>
      </c>
      <c r="J232" s="48">
        <f>[1]cargo!AE232</f>
        <v>0</v>
      </c>
      <c r="K232" s="48">
        <f>[1]cargo!BA232</f>
        <v>0</v>
      </c>
      <c r="L232" s="48">
        <f>[1]cargo!BB232</f>
        <v>0</v>
      </c>
      <c r="M232" s="48">
        <f>[1]cargo!BC232</f>
        <v>0</v>
      </c>
      <c r="N232" s="48">
        <f>[1]cargo!BD232</f>
        <v>0</v>
      </c>
      <c r="O232" s="48">
        <f>[1]cargo!BE232</f>
        <v>0</v>
      </c>
      <c r="P232" s="48">
        <f>[1]cargo!BF232</f>
        <v>0</v>
      </c>
      <c r="Q232" s="48">
        <f>[1]cargo!BG232</f>
        <v>0</v>
      </c>
      <c r="R232" s="48">
        <f>[1]cargo!CC232</f>
        <v>0</v>
      </c>
      <c r="S232" s="48">
        <f>[1]cargo!CD232</f>
        <v>0</v>
      </c>
      <c r="T232" s="48">
        <f>[1]cargo!CE232</f>
        <v>0</v>
      </c>
      <c r="U232" s="48">
        <f>[1]cargo!CF232</f>
        <v>0</v>
      </c>
      <c r="V232" s="48">
        <f>[1]cargo!CG232</f>
        <v>0</v>
      </c>
      <c r="W232" s="48">
        <f>[1]cargo!CH232</f>
        <v>0</v>
      </c>
      <c r="X232" s="48">
        <f>[1]cargo!CI232</f>
        <v>0</v>
      </c>
      <c r="Y232" s="48">
        <f>[1]cargo!DE232</f>
        <v>0</v>
      </c>
      <c r="Z232" s="48">
        <f>[1]cargo!DF232</f>
        <v>0</v>
      </c>
      <c r="AA232" s="48">
        <f>[1]cargo!DG232</f>
        <v>0</v>
      </c>
      <c r="AB232" s="48">
        <f>[1]cargo!DH232</f>
        <v>0</v>
      </c>
      <c r="AC232" s="48">
        <f>[1]cargo!DI232</f>
        <v>0</v>
      </c>
      <c r="AD232" s="48">
        <f>[1]cargo!DJ232</f>
        <v>0</v>
      </c>
      <c r="AE232" s="48">
        <f>[1]cargo!DK232</f>
        <v>0</v>
      </c>
      <c r="AF232" s="48">
        <f t="shared" si="18"/>
        <v>0</v>
      </c>
      <c r="AG232" s="48">
        <f t="shared" si="18"/>
        <v>0</v>
      </c>
      <c r="AH232" s="48">
        <f t="shared" si="18"/>
        <v>0</v>
      </c>
      <c r="AI232" s="48">
        <f t="shared" si="18"/>
        <v>0</v>
      </c>
      <c r="AJ232" s="48">
        <f t="shared" si="18"/>
        <v>0</v>
      </c>
      <c r="AK232" s="48">
        <f t="shared" si="18"/>
        <v>0</v>
      </c>
      <c r="AL232" s="48">
        <f t="shared" si="18"/>
        <v>0</v>
      </c>
    </row>
    <row r="233" spans="1:38" s="3" customFormat="1" ht="15" customHeight="1" x14ac:dyDescent="0.25">
      <c r="A233" s="52"/>
      <c r="B233" s="50"/>
      <c r="C233" s="54" t="s">
        <v>197</v>
      </c>
      <c r="D233" s="48">
        <f>[1]cargo!Y233</f>
        <v>26498.84</v>
      </c>
      <c r="E233" s="48">
        <f>[1]cargo!Z233</f>
        <v>26498.84</v>
      </c>
      <c r="F233" s="48">
        <f>[1]cargo!AA233</f>
        <v>4099.4399999999996</v>
      </c>
      <c r="G233" s="48">
        <f>[1]cargo!AB233</f>
        <v>22399.4</v>
      </c>
      <c r="H233" s="48">
        <f>[1]cargo!AC233</f>
        <v>0</v>
      </c>
      <c r="I233" s="48">
        <f>[1]cargo!AD233</f>
        <v>0</v>
      </c>
      <c r="J233" s="48">
        <f>[1]cargo!AE233</f>
        <v>0</v>
      </c>
      <c r="K233" s="48">
        <f>[1]cargo!BA233</f>
        <v>34755.584999999999</v>
      </c>
      <c r="L233" s="48">
        <f>[1]cargo!BB233</f>
        <v>34755.584999999999</v>
      </c>
      <c r="M233" s="48">
        <f>[1]cargo!BC233</f>
        <v>10015.379999999999</v>
      </c>
      <c r="N233" s="48">
        <f>[1]cargo!BD233</f>
        <v>24740.205000000002</v>
      </c>
      <c r="O233" s="48">
        <f>[1]cargo!BE233</f>
        <v>0</v>
      </c>
      <c r="P233" s="48">
        <f>[1]cargo!BF233</f>
        <v>0</v>
      </c>
      <c r="Q233" s="48">
        <f>[1]cargo!BG233</f>
        <v>0</v>
      </c>
      <c r="R233" s="48">
        <f>[1]cargo!CC233</f>
        <v>0</v>
      </c>
      <c r="S233" s="48">
        <f>[1]cargo!CD233</f>
        <v>0</v>
      </c>
      <c r="T233" s="48">
        <f>[1]cargo!CE233</f>
        <v>0</v>
      </c>
      <c r="U233" s="48">
        <f>[1]cargo!CF233</f>
        <v>0</v>
      </c>
      <c r="V233" s="48">
        <f>[1]cargo!CG233</f>
        <v>0</v>
      </c>
      <c r="W233" s="48">
        <f>[1]cargo!CH233</f>
        <v>0</v>
      </c>
      <c r="X233" s="48">
        <f>[1]cargo!CI233</f>
        <v>0</v>
      </c>
      <c r="Y233" s="48">
        <f>[1]cargo!DE233</f>
        <v>0</v>
      </c>
      <c r="Z233" s="48">
        <f>[1]cargo!DF233</f>
        <v>0</v>
      </c>
      <c r="AA233" s="48">
        <f>[1]cargo!DG233</f>
        <v>0</v>
      </c>
      <c r="AB233" s="48">
        <f>[1]cargo!DH233</f>
        <v>0</v>
      </c>
      <c r="AC233" s="48">
        <f>[1]cargo!DI233</f>
        <v>0</v>
      </c>
      <c r="AD233" s="48">
        <f>[1]cargo!DJ233</f>
        <v>0</v>
      </c>
      <c r="AE233" s="48">
        <f>[1]cargo!DK233</f>
        <v>0</v>
      </c>
      <c r="AF233" s="48">
        <f t="shared" si="18"/>
        <v>61254.425000000003</v>
      </c>
      <c r="AG233" s="48">
        <f t="shared" si="18"/>
        <v>61254.425000000003</v>
      </c>
      <c r="AH233" s="48">
        <f t="shared" si="18"/>
        <v>14114.82</v>
      </c>
      <c r="AI233" s="48">
        <f t="shared" si="18"/>
        <v>47139.605000000003</v>
      </c>
      <c r="AJ233" s="48">
        <f t="shared" si="18"/>
        <v>0</v>
      </c>
      <c r="AK233" s="48">
        <f t="shared" si="18"/>
        <v>0</v>
      </c>
      <c r="AL233" s="48">
        <f t="shared" si="18"/>
        <v>0</v>
      </c>
    </row>
    <row r="234" spans="1:38" s="3" customFormat="1" ht="15" customHeight="1" x14ac:dyDescent="0.25">
      <c r="A234" s="52"/>
      <c r="B234" s="50"/>
      <c r="C234" s="51" t="s">
        <v>52</v>
      </c>
      <c r="D234" s="48">
        <f>[1]cargo!Y234</f>
        <v>67162.094000000012</v>
      </c>
      <c r="E234" s="48">
        <f>[1]cargo!Z234</f>
        <v>67162.094000000012</v>
      </c>
      <c r="F234" s="48">
        <f>[1]cargo!AA234</f>
        <v>29696.044000000002</v>
      </c>
      <c r="G234" s="48">
        <f>[1]cargo!AB234</f>
        <v>37466.050000000003</v>
      </c>
      <c r="H234" s="48">
        <f>[1]cargo!AC234</f>
        <v>0</v>
      </c>
      <c r="I234" s="48">
        <f>[1]cargo!AD234</f>
        <v>0</v>
      </c>
      <c r="J234" s="48">
        <f>[1]cargo!AE234</f>
        <v>0</v>
      </c>
      <c r="K234" s="48">
        <f>[1]cargo!BA234</f>
        <v>59696.869999999995</v>
      </c>
      <c r="L234" s="48">
        <f>[1]cargo!BB234</f>
        <v>59696.869999999995</v>
      </c>
      <c r="M234" s="48">
        <f>[1]cargo!BC234</f>
        <v>25238.3</v>
      </c>
      <c r="N234" s="48">
        <f>[1]cargo!BD234</f>
        <v>34458.57</v>
      </c>
      <c r="O234" s="48">
        <f>[1]cargo!BE234</f>
        <v>0</v>
      </c>
      <c r="P234" s="48">
        <f>[1]cargo!BF234</f>
        <v>0</v>
      </c>
      <c r="Q234" s="48">
        <f>[1]cargo!BG234</f>
        <v>0</v>
      </c>
      <c r="R234" s="48">
        <f>[1]cargo!CC234</f>
        <v>0</v>
      </c>
      <c r="S234" s="48">
        <f>[1]cargo!CD234</f>
        <v>0</v>
      </c>
      <c r="T234" s="48">
        <f>[1]cargo!CE234</f>
        <v>0</v>
      </c>
      <c r="U234" s="48">
        <f>[1]cargo!CF234</f>
        <v>0</v>
      </c>
      <c r="V234" s="48">
        <f>[1]cargo!CG234</f>
        <v>0</v>
      </c>
      <c r="W234" s="48">
        <f>[1]cargo!CH234</f>
        <v>0</v>
      </c>
      <c r="X234" s="48">
        <f>[1]cargo!CI234</f>
        <v>0</v>
      </c>
      <c r="Y234" s="48">
        <f>[1]cargo!DE234</f>
        <v>0</v>
      </c>
      <c r="Z234" s="48">
        <f>[1]cargo!DF234</f>
        <v>0</v>
      </c>
      <c r="AA234" s="48">
        <f>[1]cargo!DG234</f>
        <v>0</v>
      </c>
      <c r="AB234" s="48">
        <f>[1]cargo!DH234</f>
        <v>0</v>
      </c>
      <c r="AC234" s="48">
        <f>[1]cargo!DI234</f>
        <v>0</v>
      </c>
      <c r="AD234" s="48">
        <f>[1]cargo!DJ234</f>
        <v>0</v>
      </c>
      <c r="AE234" s="48">
        <f>[1]cargo!DK234</f>
        <v>0</v>
      </c>
      <c r="AF234" s="48">
        <f t="shared" si="18"/>
        <v>126858.96400000001</v>
      </c>
      <c r="AG234" s="48">
        <f t="shared" si="18"/>
        <v>126858.96400000001</v>
      </c>
      <c r="AH234" s="48">
        <f t="shared" si="18"/>
        <v>54934.343999999997</v>
      </c>
      <c r="AI234" s="48">
        <f t="shared" si="18"/>
        <v>71924.62</v>
      </c>
      <c r="AJ234" s="48">
        <f t="shared" si="18"/>
        <v>0</v>
      </c>
      <c r="AK234" s="48">
        <f t="shared" si="18"/>
        <v>0</v>
      </c>
      <c r="AL234" s="48">
        <f t="shared" si="18"/>
        <v>0</v>
      </c>
    </row>
    <row r="235" spans="1:38" s="3" customFormat="1" ht="15" customHeight="1" x14ac:dyDescent="0.25">
      <c r="A235" s="52"/>
      <c r="B235" s="50"/>
      <c r="C235" s="51" t="s">
        <v>26</v>
      </c>
      <c r="D235" s="48">
        <f>[1]cargo!Y235</f>
        <v>5334031.7782000005</v>
      </c>
      <c r="E235" s="48">
        <f>[1]cargo!Z235</f>
        <v>2057402.1252000001</v>
      </c>
      <c r="F235" s="48">
        <f>[1]cargo!AA235</f>
        <v>182961.19819999998</v>
      </c>
      <c r="G235" s="48">
        <f>[1]cargo!AB235</f>
        <v>1874440.9270000001</v>
      </c>
      <c r="H235" s="48">
        <f>[1]cargo!AC235</f>
        <v>3276629.6529999999</v>
      </c>
      <c r="I235" s="48">
        <f>[1]cargo!AD235</f>
        <v>607077.65299999993</v>
      </c>
      <c r="J235" s="48">
        <f>[1]cargo!AE235</f>
        <v>2669552</v>
      </c>
      <c r="K235" s="48">
        <f>[1]cargo!BA235</f>
        <v>5089764.5520000001</v>
      </c>
      <c r="L235" s="48">
        <f>[1]cargo!BB235</f>
        <v>2418546.858</v>
      </c>
      <c r="M235" s="48">
        <f>[1]cargo!BC235</f>
        <v>165475.01799999998</v>
      </c>
      <c r="N235" s="48">
        <f>[1]cargo!BD235</f>
        <v>2253071.84</v>
      </c>
      <c r="O235" s="48">
        <f>[1]cargo!BE235</f>
        <v>2671217.6940000001</v>
      </c>
      <c r="P235" s="48">
        <f>[1]cargo!BF235</f>
        <v>488005.69400000002</v>
      </c>
      <c r="Q235" s="48">
        <f>[1]cargo!BG235</f>
        <v>2183212</v>
      </c>
      <c r="R235" s="48">
        <f>[1]cargo!CC235</f>
        <v>0</v>
      </c>
      <c r="S235" s="48">
        <f>[1]cargo!CD235</f>
        <v>0</v>
      </c>
      <c r="T235" s="48">
        <f>[1]cargo!CE235</f>
        <v>0</v>
      </c>
      <c r="U235" s="48">
        <f>[1]cargo!CF235</f>
        <v>0</v>
      </c>
      <c r="V235" s="48">
        <f>[1]cargo!CG235</f>
        <v>0</v>
      </c>
      <c r="W235" s="48">
        <f>[1]cargo!CH235</f>
        <v>0</v>
      </c>
      <c r="X235" s="48">
        <f>[1]cargo!CI235</f>
        <v>0</v>
      </c>
      <c r="Y235" s="48">
        <f>[1]cargo!DE235</f>
        <v>0</v>
      </c>
      <c r="Z235" s="48">
        <f>[1]cargo!DF235</f>
        <v>0</v>
      </c>
      <c r="AA235" s="48">
        <f>[1]cargo!DG235</f>
        <v>0</v>
      </c>
      <c r="AB235" s="48">
        <f>[1]cargo!DH235</f>
        <v>0</v>
      </c>
      <c r="AC235" s="48">
        <f>[1]cargo!DI235</f>
        <v>0</v>
      </c>
      <c r="AD235" s="48">
        <f>[1]cargo!DJ235</f>
        <v>0</v>
      </c>
      <c r="AE235" s="48">
        <f>[1]cargo!DK235</f>
        <v>0</v>
      </c>
      <c r="AF235" s="48">
        <f t="shared" si="18"/>
        <v>10423796.330200002</v>
      </c>
      <c r="AG235" s="48">
        <f t="shared" si="18"/>
        <v>4475948.9832000006</v>
      </c>
      <c r="AH235" s="48">
        <f t="shared" si="18"/>
        <v>348436.21619999997</v>
      </c>
      <c r="AI235" s="48">
        <f t="shared" si="18"/>
        <v>4127512.767</v>
      </c>
      <c r="AJ235" s="48">
        <f t="shared" si="18"/>
        <v>5947847.3470000001</v>
      </c>
      <c r="AK235" s="48">
        <f t="shared" si="18"/>
        <v>1095083.3470000001</v>
      </c>
      <c r="AL235" s="48">
        <f t="shared" si="18"/>
        <v>4852764</v>
      </c>
    </row>
    <row r="236" spans="1:38" s="3" customFormat="1" ht="15" customHeight="1" x14ac:dyDescent="0.25">
      <c r="A236" s="52"/>
      <c r="B236" s="50"/>
      <c r="C236" s="54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</row>
    <row r="237" spans="1:38" s="3" customFormat="1" ht="15.75" x14ac:dyDescent="0.25">
      <c r="A237" s="49"/>
      <c r="B237" s="50" t="s">
        <v>198</v>
      </c>
      <c r="C237" s="51"/>
      <c r="D237" s="48">
        <f>[1]cargo!Y237</f>
        <v>1266127.7021999999</v>
      </c>
      <c r="E237" s="48">
        <f>[1]cargo!Z237</f>
        <v>453227.11220000003</v>
      </c>
      <c r="F237" s="48">
        <f>[1]cargo!AA237</f>
        <v>391368.48910000001</v>
      </c>
      <c r="G237" s="48">
        <f>[1]cargo!AB237</f>
        <v>61858.623100000004</v>
      </c>
      <c r="H237" s="48">
        <f>[1]cargo!AC237</f>
        <v>812900.59</v>
      </c>
      <c r="I237" s="48">
        <f>[1]cargo!AD237</f>
        <v>115055.59000000001</v>
      </c>
      <c r="J237" s="48">
        <f>[1]cargo!AE237</f>
        <v>697845</v>
      </c>
      <c r="K237" s="48">
        <f>[1]cargo!BA237</f>
        <v>5078573.5895999996</v>
      </c>
      <c r="L237" s="48">
        <f>[1]cargo!BB237</f>
        <v>601614.70959999994</v>
      </c>
      <c r="M237" s="48">
        <f>[1]cargo!BC237</f>
        <v>518345.33549999993</v>
      </c>
      <c r="N237" s="48">
        <f>[1]cargo!BD237</f>
        <v>83269.374099999986</v>
      </c>
      <c r="O237" s="48">
        <f>[1]cargo!BE237</f>
        <v>4476958.88</v>
      </c>
      <c r="P237" s="48">
        <f>[1]cargo!BF237</f>
        <v>153756.88</v>
      </c>
      <c r="Q237" s="48">
        <f>[1]cargo!BG237</f>
        <v>4323202</v>
      </c>
      <c r="R237" s="48">
        <f>[1]cargo!CC237</f>
        <v>0</v>
      </c>
      <c r="S237" s="48">
        <f>[1]cargo!CD237</f>
        <v>0</v>
      </c>
      <c r="T237" s="48">
        <f>[1]cargo!CE237</f>
        <v>0</v>
      </c>
      <c r="U237" s="48">
        <f>[1]cargo!CF237</f>
        <v>0</v>
      </c>
      <c r="V237" s="48">
        <f>[1]cargo!CG237</f>
        <v>0</v>
      </c>
      <c r="W237" s="48">
        <f>[1]cargo!CH237</f>
        <v>0</v>
      </c>
      <c r="X237" s="48">
        <f>[1]cargo!CI237</f>
        <v>0</v>
      </c>
      <c r="Y237" s="48">
        <f>[1]cargo!DE237</f>
        <v>0</v>
      </c>
      <c r="Z237" s="48">
        <f>[1]cargo!DF237</f>
        <v>0</v>
      </c>
      <c r="AA237" s="48">
        <f>[1]cargo!DG237</f>
        <v>0</v>
      </c>
      <c r="AB237" s="48">
        <f>[1]cargo!DH237</f>
        <v>0</v>
      </c>
      <c r="AC237" s="48">
        <f>[1]cargo!DI237</f>
        <v>0</v>
      </c>
      <c r="AD237" s="48">
        <f>[1]cargo!DJ237</f>
        <v>0</v>
      </c>
      <c r="AE237" s="48">
        <f>[1]cargo!DK237</f>
        <v>0</v>
      </c>
      <c r="AF237" s="48">
        <f t="shared" ref="AF237:AL252" si="19">D237+K237+R237+Y237</f>
        <v>6344701.2917999998</v>
      </c>
      <c r="AG237" s="48">
        <f t="shared" si="19"/>
        <v>1054841.8218</v>
      </c>
      <c r="AH237" s="48">
        <f t="shared" si="19"/>
        <v>909713.82459999993</v>
      </c>
      <c r="AI237" s="48">
        <f t="shared" si="19"/>
        <v>145127.99719999998</v>
      </c>
      <c r="AJ237" s="48">
        <f t="shared" si="19"/>
        <v>5289859.47</v>
      </c>
      <c r="AK237" s="48">
        <f t="shared" si="19"/>
        <v>268812.47000000003</v>
      </c>
      <c r="AL237" s="48">
        <f t="shared" si="19"/>
        <v>5021047</v>
      </c>
    </row>
    <row r="238" spans="1:38" s="3" customFormat="1" x14ac:dyDescent="0.2">
      <c r="A238" s="52"/>
      <c r="B238" s="53"/>
      <c r="C238" s="51" t="s">
        <v>199</v>
      </c>
      <c r="D238" s="48">
        <f>[1]cargo!Y238</f>
        <v>255496.14</v>
      </c>
      <c r="E238" s="48">
        <f>[1]cargo!Z238</f>
        <v>177222.78</v>
      </c>
      <c r="F238" s="48">
        <f>[1]cargo!AA238</f>
        <v>170240.79</v>
      </c>
      <c r="G238" s="48">
        <f>[1]cargo!AB238</f>
        <v>6981.99</v>
      </c>
      <c r="H238" s="48">
        <f>[1]cargo!AC238</f>
        <v>78273.360000000015</v>
      </c>
      <c r="I238" s="48">
        <f>[1]cargo!AD238</f>
        <v>78273.360000000015</v>
      </c>
      <c r="J238" s="48">
        <f>[1]cargo!AE238</f>
        <v>0</v>
      </c>
      <c r="K238" s="48">
        <f>[1]cargo!BA238</f>
        <v>287158.63</v>
      </c>
      <c r="L238" s="48">
        <f>[1]cargo!BB238</f>
        <v>193442.9</v>
      </c>
      <c r="M238" s="48">
        <f>[1]cargo!BC238</f>
        <v>186166.47999999998</v>
      </c>
      <c r="N238" s="48">
        <f>[1]cargo!BD238</f>
        <v>7276.42</v>
      </c>
      <c r="O238" s="48">
        <f>[1]cargo!BE238</f>
        <v>93715.73000000001</v>
      </c>
      <c r="P238" s="48">
        <f>[1]cargo!BF238</f>
        <v>93715.73000000001</v>
      </c>
      <c r="Q238" s="48">
        <f>[1]cargo!BG238</f>
        <v>0</v>
      </c>
      <c r="R238" s="48">
        <f>[1]cargo!CC238</f>
        <v>0</v>
      </c>
      <c r="S238" s="48">
        <f>[1]cargo!CD238</f>
        <v>0</v>
      </c>
      <c r="T238" s="48">
        <f>[1]cargo!CE238</f>
        <v>0</v>
      </c>
      <c r="U238" s="48">
        <f>[1]cargo!CF238</f>
        <v>0</v>
      </c>
      <c r="V238" s="48">
        <f>[1]cargo!CG238</f>
        <v>0</v>
      </c>
      <c r="W238" s="48">
        <f>[1]cargo!CH238</f>
        <v>0</v>
      </c>
      <c r="X238" s="48">
        <f>[1]cargo!CI238</f>
        <v>0</v>
      </c>
      <c r="Y238" s="48">
        <f>[1]cargo!DE238</f>
        <v>0</v>
      </c>
      <c r="Z238" s="48">
        <f>[1]cargo!DF238</f>
        <v>0</v>
      </c>
      <c r="AA238" s="48">
        <f>[1]cargo!DG238</f>
        <v>0</v>
      </c>
      <c r="AB238" s="48">
        <f>[1]cargo!DH238</f>
        <v>0</v>
      </c>
      <c r="AC238" s="48">
        <f>[1]cargo!DI238</f>
        <v>0</v>
      </c>
      <c r="AD238" s="48">
        <f>[1]cargo!DJ238</f>
        <v>0</v>
      </c>
      <c r="AE238" s="48">
        <f>[1]cargo!DK238</f>
        <v>0</v>
      </c>
      <c r="AF238" s="48">
        <f t="shared" si="19"/>
        <v>542654.77</v>
      </c>
      <c r="AG238" s="48">
        <f t="shared" si="19"/>
        <v>370665.68</v>
      </c>
      <c r="AH238" s="48">
        <f t="shared" si="19"/>
        <v>356407.27</v>
      </c>
      <c r="AI238" s="48">
        <f t="shared" si="19"/>
        <v>14258.41</v>
      </c>
      <c r="AJ238" s="48">
        <f t="shared" si="19"/>
        <v>171989.09000000003</v>
      </c>
      <c r="AK238" s="48">
        <f t="shared" si="19"/>
        <v>171989.09000000003</v>
      </c>
      <c r="AL238" s="48">
        <f t="shared" si="19"/>
        <v>0</v>
      </c>
    </row>
    <row r="239" spans="1:38" s="3" customFormat="1" x14ac:dyDescent="0.2">
      <c r="A239" s="52"/>
      <c r="B239" s="53"/>
      <c r="C239" s="54" t="s">
        <v>200</v>
      </c>
      <c r="D239" s="48">
        <f>[1]cargo!Y239</f>
        <v>0</v>
      </c>
      <c r="E239" s="48">
        <f>[1]cargo!Z239</f>
        <v>0</v>
      </c>
      <c r="F239" s="48">
        <f>[1]cargo!AA239</f>
        <v>0</v>
      </c>
      <c r="G239" s="48">
        <f>[1]cargo!AB239</f>
        <v>0</v>
      </c>
      <c r="H239" s="48">
        <f>[1]cargo!AC239</f>
        <v>0</v>
      </c>
      <c r="I239" s="48">
        <f>[1]cargo!AD239</f>
        <v>0</v>
      </c>
      <c r="J239" s="48">
        <f>[1]cargo!AE239</f>
        <v>0</v>
      </c>
      <c r="K239" s="48">
        <f>[1]cargo!BA239</f>
        <v>0</v>
      </c>
      <c r="L239" s="48">
        <f>[1]cargo!BB239</f>
        <v>0</v>
      </c>
      <c r="M239" s="48">
        <f>[1]cargo!BC239</f>
        <v>0</v>
      </c>
      <c r="N239" s="48">
        <f>[1]cargo!BD239</f>
        <v>0</v>
      </c>
      <c r="O239" s="48">
        <f>[1]cargo!BE239</f>
        <v>0</v>
      </c>
      <c r="P239" s="48">
        <f>[1]cargo!BF239</f>
        <v>0</v>
      </c>
      <c r="Q239" s="48">
        <f>[1]cargo!BG239</f>
        <v>0</v>
      </c>
      <c r="R239" s="48">
        <f>[1]cargo!CC239</f>
        <v>0</v>
      </c>
      <c r="S239" s="48">
        <f>[1]cargo!CD239</f>
        <v>0</v>
      </c>
      <c r="T239" s="48">
        <f>[1]cargo!CE239</f>
        <v>0</v>
      </c>
      <c r="U239" s="48">
        <f>[1]cargo!CF239</f>
        <v>0</v>
      </c>
      <c r="V239" s="48">
        <f>[1]cargo!CG239</f>
        <v>0</v>
      </c>
      <c r="W239" s="48">
        <f>[1]cargo!CH239</f>
        <v>0</v>
      </c>
      <c r="X239" s="48">
        <f>[1]cargo!CI239</f>
        <v>0</v>
      </c>
      <c r="Y239" s="48">
        <f>[1]cargo!DE239</f>
        <v>0</v>
      </c>
      <c r="Z239" s="48">
        <f>[1]cargo!DF239</f>
        <v>0</v>
      </c>
      <c r="AA239" s="48">
        <f>[1]cargo!DG239</f>
        <v>0</v>
      </c>
      <c r="AB239" s="48">
        <f>[1]cargo!DH239</f>
        <v>0</v>
      </c>
      <c r="AC239" s="48">
        <f>[1]cargo!DI239</f>
        <v>0</v>
      </c>
      <c r="AD239" s="48">
        <f>[1]cargo!DJ239</f>
        <v>0</v>
      </c>
      <c r="AE239" s="48">
        <f>[1]cargo!DK239</f>
        <v>0</v>
      </c>
      <c r="AF239" s="48">
        <f t="shared" si="19"/>
        <v>0</v>
      </c>
      <c r="AG239" s="48">
        <f t="shared" si="19"/>
        <v>0</v>
      </c>
      <c r="AH239" s="48">
        <f t="shared" si="19"/>
        <v>0</v>
      </c>
      <c r="AI239" s="48">
        <f t="shared" si="19"/>
        <v>0</v>
      </c>
      <c r="AJ239" s="48">
        <f t="shared" si="19"/>
        <v>0</v>
      </c>
      <c r="AK239" s="48">
        <f t="shared" si="19"/>
        <v>0</v>
      </c>
      <c r="AL239" s="48">
        <f t="shared" si="19"/>
        <v>0</v>
      </c>
    </row>
    <row r="240" spans="1:38" s="3" customFormat="1" x14ac:dyDescent="0.2">
      <c r="A240" s="52"/>
      <c r="B240" s="53"/>
      <c r="C240" s="54" t="s">
        <v>199</v>
      </c>
      <c r="D240" s="48">
        <f>[1]cargo!Y240</f>
        <v>255496.14</v>
      </c>
      <c r="E240" s="48">
        <f>[1]cargo!Z240</f>
        <v>177222.78</v>
      </c>
      <c r="F240" s="48">
        <f>[1]cargo!AA240</f>
        <v>170240.79</v>
      </c>
      <c r="G240" s="48">
        <f>[1]cargo!AB240</f>
        <v>6981.99</v>
      </c>
      <c r="H240" s="48">
        <f>[1]cargo!AC240</f>
        <v>78273.360000000015</v>
      </c>
      <c r="I240" s="48">
        <f>[1]cargo!AD240</f>
        <v>78273.360000000015</v>
      </c>
      <c r="J240" s="48">
        <f>[1]cargo!AE240</f>
        <v>0</v>
      </c>
      <c r="K240" s="48">
        <f>[1]cargo!BA240</f>
        <v>287158.63</v>
      </c>
      <c r="L240" s="48">
        <f>[1]cargo!BB240</f>
        <v>193442.9</v>
      </c>
      <c r="M240" s="48">
        <f>[1]cargo!BC240</f>
        <v>186166.47999999998</v>
      </c>
      <c r="N240" s="48">
        <f>[1]cargo!BD240</f>
        <v>7276.42</v>
      </c>
      <c r="O240" s="48">
        <f>[1]cargo!BE240</f>
        <v>93715.73000000001</v>
      </c>
      <c r="P240" s="48">
        <f>[1]cargo!BF240</f>
        <v>93715.73000000001</v>
      </c>
      <c r="Q240" s="48">
        <f>[1]cargo!BG240</f>
        <v>0</v>
      </c>
      <c r="R240" s="48">
        <f>[1]cargo!CC240</f>
        <v>0</v>
      </c>
      <c r="S240" s="48">
        <f>[1]cargo!CD240</f>
        <v>0</v>
      </c>
      <c r="T240" s="48">
        <f>[1]cargo!CE240</f>
        <v>0</v>
      </c>
      <c r="U240" s="48">
        <f>[1]cargo!CF240</f>
        <v>0</v>
      </c>
      <c r="V240" s="48">
        <f>[1]cargo!CG240</f>
        <v>0</v>
      </c>
      <c r="W240" s="48">
        <f>[1]cargo!CH240</f>
        <v>0</v>
      </c>
      <c r="X240" s="48">
        <f>[1]cargo!CI240</f>
        <v>0</v>
      </c>
      <c r="Y240" s="48">
        <f>[1]cargo!DE240</f>
        <v>0</v>
      </c>
      <c r="Z240" s="48">
        <f>[1]cargo!DF240</f>
        <v>0</v>
      </c>
      <c r="AA240" s="48">
        <f>[1]cargo!DG240</f>
        <v>0</v>
      </c>
      <c r="AB240" s="48">
        <f>[1]cargo!DH240</f>
        <v>0</v>
      </c>
      <c r="AC240" s="48">
        <f>[1]cargo!DI240</f>
        <v>0</v>
      </c>
      <c r="AD240" s="48">
        <f>[1]cargo!DJ240</f>
        <v>0</v>
      </c>
      <c r="AE240" s="48">
        <f>[1]cargo!DK240</f>
        <v>0</v>
      </c>
      <c r="AF240" s="48">
        <f t="shared" si="19"/>
        <v>542654.77</v>
      </c>
      <c r="AG240" s="48">
        <f t="shared" si="19"/>
        <v>370665.68</v>
      </c>
      <c r="AH240" s="48">
        <f t="shared" si="19"/>
        <v>356407.27</v>
      </c>
      <c r="AI240" s="48">
        <f t="shared" si="19"/>
        <v>14258.41</v>
      </c>
      <c r="AJ240" s="48">
        <f t="shared" si="19"/>
        <v>171989.09000000003</v>
      </c>
      <c r="AK240" s="48">
        <f t="shared" si="19"/>
        <v>171989.09000000003</v>
      </c>
      <c r="AL240" s="48">
        <f t="shared" si="19"/>
        <v>0</v>
      </c>
    </row>
    <row r="241" spans="1:38" s="3" customFormat="1" x14ac:dyDescent="0.2">
      <c r="A241" s="52"/>
      <c r="B241" s="53"/>
      <c r="C241" s="54" t="s">
        <v>201</v>
      </c>
      <c r="D241" s="48">
        <f>[1]cargo!Y241</f>
        <v>0</v>
      </c>
      <c r="E241" s="48">
        <f>[1]cargo!Z241</f>
        <v>0</v>
      </c>
      <c r="F241" s="48">
        <f>[1]cargo!AA241</f>
        <v>0</v>
      </c>
      <c r="G241" s="48">
        <f>[1]cargo!AB241</f>
        <v>0</v>
      </c>
      <c r="H241" s="48">
        <f>[1]cargo!AC241</f>
        <v>0</v>
      </c>
      <c r="I241" s="48">
        <f>[1]cargo!AD241</f>
        <v>0</v>
      </c>
      <c r="J241" s="48">
        <f>[1]cargo!AE241</f>
        <v>0</v>
      </c>
      <c r="K241" s="48">
        <f>[1]cargo!BA241</f>
        <v>0</v>
      </c>
      <c r="L241" s="48">
        <f>[1]cargo!BB241</f>
        <v>0</v>
      </c>
      <c r="M241" s="48">
        <f>[1]cargo!BC241</f>
        <v>0</v>
      </c>
      <c r="N241" s="48">
        <f>[1]cargo!BD241</f>
        <v>0</v>
      </c>
      <c r="O241" s="48">
        <f>[1]cargo!BE241</f>
        <v>0</v>
      </c>
      <c r="P241" s="48">
        <f>[1]cargo!BF241</f>
        <v>0</v>
      </c>
      <c r="Q241" s="48">
        <f>[1]cargo!BG241</f>
        <v>0</v>
      </c>
      <c r="R241" s="48">
        <f>[1]cargo!CC241</f>
        <v>0</v>
      </c>
      <c r="S241" s="48">
        <f>[1]cargo!CD241</f>
        <v>0</v>
      </c>
      <c r="T241" s="48">
        <f>[1]cargo!CE241</f>
        <v>0</v>
      </c>
      <c r="U241" s="48">
        <f>[1]cargo!CF241</f>
        <v>0</v>
      </c>
      <c r="V241" s="48">
        <f>[1]cargo!CG241</f>
        <v>0</v>
      </c>
      <c r="W241" s="48">
        <f>[1]cargo!CH241</f>
        <v>0</v>
      </c>
      <c r="X241" s="48">
        <f>[1]cargo!CI241</f>
        <v>0</v>
      </c>
      <c r="Y241" s="48">
        <f>[1]cargo!DE241</f>
        <v>0</v>
      </c>
      <c r="Z241" s="48">
        <f>[1]cargo!DF241</f>
        <v>0</v>
      </c>
      <c r="AA241" s="48">
        <f>[1]cargo!DG241</f>
        <v>0</v>
      </c>
      <c r="AB241" s="48">
        <f>[1]cargo!DH241</f>
        <v>0</v>
      </c>
      <c r="AC241" s="48">
        <f>[1]cargo!DI241</f>
        <v>0</v>
      </c>
      <c r="AD241" s="48">
        <f>[1]cargo!DJ241</f>
        <v>0</v>
      </c>
      <c r="AE241" s="48">
        <f>[1]cargo!DK241</f>
        <v>0</v>
      </c>
      <c r="AF241" s="48">
        <f t="shared" si="19"/>
        <v>0</v>
      </c>
      <c r="AG241" s="48">
        <f t="shared" si="19"/>
        <v>0</v>
      </c>
      <c r="AH241" s="48">
        <f t="shared" si="19"/>
        <v>0</v>
      </c>
      <c r="AI241" s="48">
        <f t="shared" si="19"/>
        <v>0</v>
      </c>
      <c r="AJ241" s="48">
        <f t="shared" si="19"/>
        <v>0</v>
      </c>
      <c r="AK241" s="48">
        <f t="shared" si="19"/>
        <v>0</v>
      </c>
      <c r="AL241" s="48">
        <f t="shared" si="19"/>
        <v>0</v>
      </c>
    </row>
    <row r="242" spans="1:38" s="3" customFormat="1" x14ac:dyDescent="0.2">
      <c r="A242" s="52"/>
      <c r="B242" s="53"/>
      <c r="C242" s="51" t="s">
        <v>202</v>
      </c>
      <c r="D242" s="48">
        <f>[1]cargo!Y242</f>
        <v>17.669999999999998</v>
      </c>
      <c r="E242" s="48">
        <f>[1]cargo!Z242</f>
        <v>17.669999999999998</v>
      </c>
      <c r="F242" s="48">
        <f>[1]cargo!AA242</f>
        <v>17.669999999999998</v>
      </c>
      <c r="G242" s="48">
        <f>[1]cargo!AB242</f>
        <v>0</v>
      </c>
      <c r="H242" s="48">
        <f>[1]cargo!AC242</f>
        <v>0</v>
      </c>
      <c r="I242" s="48">
        <f>[1]cargo!AD242</f>
        <v>0</v>
      </c>
      <c r="J242" s="48">
        <f>[1]cargo!AE242</f>
        <v>0</v>
      </c>
      <c r="K242" s="48">
        <f>[1]cargo!BA242</f>
        <v>4131.5000000000009</v>
      </c>
      <c r="L242" s="48">
        <f>[1]cargo!BB242</f>
        <v>4131.5000000000009</v>
      </c>
      <c r="M242" s="48">
        <f>[1]cargo!BC242</f>
        <v>4131.5000000000009</v>
      </c>
      <c r="N242" s="48">
        <f>[1]cargo!BD242</f>
        <v>0</v>
      </c>
      <c r="O242" s="48">
        <f>[1]cargo!BE242</f>
        <v>0</v>
      </c>
      <c r="P242" s="48">
        <f>[1]cargo!BF242</f>
        <v>0</v>
      </c>
      <c r="Q242" s="48">
        <f>[1]cargo!BG242</f>
        <v>0</v>
      </c>
      <c r="R242" s="48">
        <f>[1]cargo!CC242</f>
        <v>0</v>
      </c>
      <c r="S242" s="48">
        <f>[1]cargo!CD242</f>
        <v>0</v>
      </c>
      <c r="T242" s="48">
        <f>[1]cargo!CE242</f>
        <v>0</v>
      </c>
      <c r="U242" s="48">
        <f>[1]cargo!CF242</f>
        <v>0</v>
      </c>
      <c r="V242" s="48">
        <f>[1]cargo!CG242</f>
        <v>0</v>
      </c>
      <c r="W242" s="48">
        <f>[1]cargo!CH242</f>
        <v>0</v>
      </c>
      <c r="X242" s="48">
        <f>[1]cargo!CI242</f>
        <v>0</v>
      </c>
      <c r="Y242" s="48">
        <f>[1]cargo!DE242</f>
        <v>0</v>
      </c>
      <c r="Z242" s="48">
        <f>[1]cargo!DF242</f>
        <v>0</v>
      </c>
      <c r="AA242" s="48">
        <f>[1]cargo!DG242</f>
        <v>0</v>
      </c>
      <c r="AB242" s="48">
        <f>[1]cargo!DH242</f>
        <v>0</v>
      </c>
      <c r="AC242" s="48">
        <f>[1]cargo!DI242</f>
        <v>0</v>
      </c>
      <c r="AD242" s="48">
        <f>[1]cargo!DJ242</f>
        <v>0</v>
      </c>
      <c r="AE242" s="48">
        <f>[1]cargo!DK242</f>
        <v>0</v>
      </c>
      <c r="AF242" s="48">
        <f t="shared" si="19"/>
        <v>4149.170000000001</v>
      </c>
      <c r="AG242" s="48">
        <f t="shared" si="19"/>
        <v>4149.170000000001</v>
      </c>
      <c r="AH242" s="48">
        <f t="shared" si="19"/>
        <v>4149.170000000001</v>
      </c>
      <c r="AI242" s="48">
        <f t="shared" si="19"/>
        <v>0</v>
      </c>
      <c r="AJ242" s="48">
        <f t="shared" si="19"/>
        <v>0</v>
      </c>
      <c r="AK242" s="48">
        <f t="shared" si="19"/>
        <v>0</v>
      </c>
      <c r="AL242" s="48">
        <f t="shared" si="19"/>
        <v>0</v>
      </c>
    </row>
    <row r="243" spans="1:38" s="3" customFormat="1" x14ac:dyDescent="0.2">
      <c r="A243" s="52"/>
      <c r="B243" s="53"/>
      <c r="C243" s="51" t="s">
        <v>203</v>
      </c>
      <c r="D243" s="48">
        <f>[1]cargo!Y243</f>
        <v>6003.8571000000002</v>
      </c>
      <c r="E243" s="48">
        <f>[1]cargo!Z243</f>
        <v>6003.8571000000002</v>
      </c>
      <c r="F243" s="48">
        <f>[1]cargo!AA243</f>
        <v>5446.6421</v>
      </c>
      <c r="G243" s="48">
        <f>[1]cargo!AB243</f>
        <v>557.21499999999992</v>
      </c>
      <c r="H243" s="48">
        <f>[1]cargo!AC243</f>
        <v>0</v>
      </c>
      <c r="I243" s="48">
        <f>[1]cargo!AD243</f>
        <v>0</v>
      </c>
      <c r="J243" s="48">
        <f>[1]cargo!AE243</f>
        <v>0</v>
      </c>
      <c r="K243" s="48">
        <f>[1]cargo!BA243</f>
        <v>3752.451</v>
      </c>
      <c r="L243" s="48">
        <f>[1]cargo!BB243</f>
        <v>3752.451</v>
      </c>
      <c r="M243" s="48">
        <f>[1]cargo!BC243</f>
        <v>3576.085</v>
      </c>
      <c r="N243" s="48">
        <f>[1]cargo!BD243</f>
        <v>176.36599999999999</v>
      </c>
      <c r="O243" s="48">
        <f>[1]cargo!BE243</f>
        <v>0</v>
      </c>
      <c r="P243" s="48">
        <f>[1]cargo!BF243</f>
        <v>0</v>
      </c>
      <c r="Q243" s="48">
        <f>[1]cargo!BG243</f>
        <v>0</v>
      </c>
      <c r="R243" s="48">
        <f>[1]cargo!CC243</f>
        <v>0</v>
      </c>
      <c r="S243" s="48">
        <f>[1]cargo!CD243</f>
        <v>0</v>
      </c>
      <c r="T243" s="48">
        <f>[1]cargo!CE243</f>
        <v>0</v>
      </c>
      <c r="U243" s="48">
        <f>[1]cargo!CF243</f>
        <v>0</v>
      </c>
      <c r="V243" s="48">
        <f>[1]cargo!CG243</f>
        <v>0</v>
      </c>
      <c r="W243" s="48">
        <f>[1]cargo!CH243</f>
        <v>0</v>
      </c>
      <c r="X243" s="48">
        <f>[1]cargo!CI243</f>
        <v>0</v>
      </c>
      <c r="Y243" s="48">
        <f>[1]cargo!DE243</f>
        <v>0</v>
      </c>
      <c r="Z243" s="48">
        <f>[1]cargo!DF243</f>
        <v>0</v>
      </c>
      <c r="AA243" s="48">
        <f>[1]cargo!DG243</f>
        <v>0</v>
      </c>
      <c r="AB243" s="48">
        <f>[1]cargo!DH243</f>
        <v>0</v>
      </c>
      <c r="AC243" s="48">
        <f>[1]cargo!DI243</f>
        <v>0</v>
      </c>
      <c r="AD243" s="48">
        <f>[1]cargo!DJ243</f>
        <v>0</v>
      </c>
      <c r="AE243" s="48">
        <f>[1]cargo!DK243</f>
        <v>0</v>
      </c>
      <c r="AF243" s="48">
        <f t="shared" si="19"/>
        <v>9756.3081000000002</v>
      </c>
      <c r="AG243" s="48">
        <f t="shared" si="19"/>
        <v>9756.3081000000002</v>
      </c>
      <c r="AH243" s="48">
        <f t="shared" si="19"/>
        <v>9022.7271000000001</v>
      </c>
      <c r="AI243" s="48">
        <f t="shared" si="19"/>
        <v>733.5809999999999</v>
      </c>
      <c r="AJ243" s="48">
        <f t="shared" si="19"/>
        <v>0</v>
      </c>
      <c r="AK243" s="48">
        <f t="shared" si="19"/>
        <v>0</v>
      </c>
      <c r="AL243" s="48">
        <f t="shared" si="19"/>
        <v>0</v>
      </c>
    </row>
    <row r="244" spans="1:38" s="3" customFormat="1" x14ac:dyDescent="0.2">
      <c r="A244" s="52"/>
      <c r="B244" s="53"/>
      <c r="C244" s="54" t="s">
        <v>204</v>
      </c>
      <c r="D244" s="48">
        <f>[1]cargo!Y244</f>
        <v>1525.5270999999998</v>
      </c>
      <c r="E244" s="48">
        <f>[1]cargo!Z244</f>
        <v>1525.5270999999998</v>
      </c>
      <c r="F244" s="48">
        <f>[1]cargo!AA244</f>
        <v>1088.4670999999998</v>
      </c>
      <c r="G244" s="48">
        <f>[1]cargo!AB244</f>
        <v>437.05999999999995</v>
      </c>
      <c r="H244" s="48">
        <f>[1]cargo!AC244</f>
        <v>0</v>
      </c>
      <c r="I244" s="48">
        <f>[1]cargo!AD244</f>
        <v>0</v>
      </c>
      <c r="J244" s="48">
        <f>[1]cargo!AE244</f>
        <v>0</v>
      </c>
      <c r="K244" s="48">
        <f>[1]cargo!BA244</f>
        <v>301.43899999999996</v>
      </c>
      <c r="L244" s="48">
        <f>[1]cargo!BB244</f>
        <v>301.43899999999996</v>
      </c>
      <c r="M244" s="48">
        <f>[1]cargo!BC244</f>
        <v>174.804</v>
      </c>
      <c r="N244" s="48">
        <f>[1]cargo!BD244</f>
        <v>126.63499999999999</v>
      </c>
      <c r="O244" s="48">
        <f>[1]cargo!BE244</f>
        <v>0</v>
      </c>
      <c r="P244" s="48">
        <f>[1]cargo!BF244</f>
        <v>0</v>
      </c>
      <c r="Q244" s="48">
        <f>[1]cargo!BG244</f>
        <v>0</v>
      </c>
      <c r="R244" s="48">
        <f>[1]cargo!CC244</f>
        <v>0</v>
      </c>
      <c r="S244" s="48">
        <f>[1]cargo!CD244</f>
        <v>0</v>
      </c>
      <c r="T244" s="48">
        <f>[1]cargo!CE244</f>
        <v>0</v>
      </c>
      <c r="U244" s="48">
        <f>[1]cargo!CF244</f>
        <v>0</v>
      </c>
      <c r="V244" s="48">
        <f>[1]cargo!CG244</f>
        <v>0</v>
      </c>
      <c r="W244" s="48">
        <f>[1]cargo!CH244</f>
        <v>0</v>
      </c>
      <c r="X244" s="48">
        <f>[1]cargo!CI244</f>
        <v>0</v>
      </c>
      <c r="Y244" s="48">
        <f>[1]cargo!DE244</f>
        <v>0</v>
      </c>
      <c r="Z244" s="48">
        <f>[1]cargo!DF244</f>
        <v>0</v>
      </c>
      <c r="AA244" s="48">
        <f>[1]cargo!DG244</f>
        <v>0</v>
      </c>
      <c r="AB244" s="48">
        <f>[1]cargo!DH244</f>
        <v>0</v>
      </c>
      <c r="AC244" s="48">
        <f>[1]cargo!DI244</f>
        <v>0</v>
      </c>
      <c r="AD244" s="48">
        <f>[1]cargo!DJ244</f>
        <v>0</v>
      </c>
      <c r="AE244" s="48">
        <f>[1]cargo!DK244</f>
        <v>0</v>
      </c>
      <c r="AF244" s="48">
        <f t="shared" si="19"/>
        <v>1826.9660999999996</v>
      </c>
      <c r="AG244" s="48">
        <f t="shared" si="19"/>
        <v>1826.9660999999996</v>
      </c>
      <c r="AH244" s="48">
        <f t="shared" si="19"/>
        <v>1263.2710999999999</v>
      </c>
      <c r="AI244" s="48">
        <f t="shared" si="19"/>
        <v>563.69499999999994</v>
      </c>
      <c r="AJ244" s="48">
        <f t="shared" si="19"/>
        <v>0</v>
      </c>
      <c r="AK244" s="48">
        <f t="shared" si="19"/>
        <v>0</v>
      </c>
      <c r="AL244" s="48">
        <f t="shared" si="19"/>
        <v>0</v>
      </c>
    </row>
    <row r="245" spans="1:38" s="3" customFormat="1" x14ac:dyDescent="0.2">
      <c r="A245" s="52"/>
      <c r="B245" s="53"/>
      <c r="C245" s="54" t="s">
        <v>205</v>
      </c>
      <c r="D245" s="48">
        <f>[1]cargo!Y245</f>
        <v>4478.33</v>
      </c>
      <c r="E245" s="48">
        <f>[1]cargo!Z245</f>
        <v>4478.33</v>
      </c>
      <c r="F245" s="48">
        <f>[1]cargo!AA245</f>
        <v>4358.1750000000002</v>
      </c>
      <c r="G245" s="48">
        <f>[1]cargo!AB245</f>
        <v>120.155</v>
      </c>
      <c r="H245" s="48">
        <f>[1]cargo!AC245</f>
        <v>0</v>
      </c>
      <c r="I245" s="48">
        <f>[1]cargo!AD245</f>
        <v>0</v>
      </c>
      <c r="J245" s="48">
        <f>[1]cargo!AE245</f>
        <v>0</v>
      </c>
      <c r="K245" s="48">
        <f>[1]cargo!BA245</f>
        <v>3451.0119999999997</v>
      </c>
      <c r="L245" s="48">
        <f>[1]cargo!BB245</f>
        <v>3451.0119999999997</v>
      </c>
      <c r="M245" s="48">
        <f>[1]cargo!BC245</f>
        <v>3401.2809999999999</v>
      </c>
      <c r="N245" s="48">
        <f>[1]cargo!BD245</f>
        <v>49.730999999999995</v>
      </c>
      <c r="O245" s="48">
        <f>[1]cargo!BE245</f>
        <v>0</v>
      </c>
      <c r="P245" s="48">
        <f>[1]cargo!BF245</f>
        <v>0</v>
      </c>
      <c r="Q245" s="48">
        <f>[1]cargo!BG245</f>
        <v>0</v>
      </c>
      <c r="R245" s="48">
        <f>[1]cargo!CC245</f>
        <v>0</v>
      </c>
      <c r="S245" s="48">
        <f>[1]cargo!CD245</f>
        <v>0</v>
      </c>
      <c r="T245" s="48">
        <f>[1]cargo!CE245</f>
        <v>0</v>
      </c>
      <c r="U245" s="48">
        <f>[1]cargo!CF245</f>
        <v>0</v>
      </c>
      <c r="V245" s="48">
        <f>[1]cargo!CG245</f>
        <v>0</v>
      </c>
      <c r="W245" s="48">
        <f>[1]cargo!CH245</f>
        <v>0</v>
      </c>
      <c r="X245" s="48">
        <f>[1]cargo!CI245</f>
        <v>0</v>
      </c>
      <c r="Y245" s="48">
        <f>[1]cargo!DE245</f>
        <v>0</v>
      </c>
      <c r="Z245" s="48">
        <f>[1]cargo!DF245</f>
        <v>0</v>
      </c>
      <c r="AA245" s="48">
        <f>[1]cargo!DG245</f>
        <v>0</v>
      </c>
      <c r="AB245" s="48">
        <f>[1]cargo!DH245</f>
        <v>0</v>
      </c>
      <c r="AC245" s="48">
        <f>[1]cargo!DI245</f>
        <v>0</v>
      </c>
      <c r="AD245" s="48">
        <f>[1]cargo!DJ245</f>
        <v>0</v>
      </c>
      <c r="AE245" s="48">
        <f>[1]cargo!DK245</f>
        <v>0</v>
      </c>
      <c r="AF245" s="48">
        <f t="shared" si="19"/>
        <v>7929.3419999999996</v>
      </c>
      <c r="AG245" s="48">
        <f t="shared" si="19"/>
        <v>7929.3419999999996</v>
      </c>
      <c r="AH245" s="48">
        <f t="shared" si="19"/>
        <v>7759.4560000000001</v>
      </c>
      <c r="AI245" s="48">
        <f t="shared" si="19"/>
        <v>169.886</v>
      </c>
      <c r="AJ245" s="48">
        <f t="shared" si="19"/>
        <v>0</v>
      </c>
      <c r="AK245" s="48">
        <f t="shared" si="19"/>
        <v>0</v>
      </c>
      <c r="AL245" s="48">
        <f t="shared" si="19"/>
        <v>0</v>
      </c>
    </row>
    <row r="246" spans="1:38" s="3" customFormat="1" x14ac:dyDescent="0.2">
      <c r="A246" s="52"/>
      <c r="B246" s="53"/>
      <c r="C246" s="54" t="s">
        <v>206</v>
      </c>
      <c r="D246" s="48">
        <f>[1]cargo!Y246</f>
        <v>0</v>
      </c>
      <c r="E246" s="48">
        <f>[1]cargo!Z246</f>
        <v>0</v>
      </c>
      <c r="F246" s="48">
        <f>[1]cargo!AA246</f>
        <v>0</v>
      </c>
      <c r="G246" s="48">
        <f>[1]cargo!AB246</f>
        <v>0</v>
      </c>
      <c r="H246" s="48">
        <f>[1]cargo!AC246</f>
        <v>0</v>
      </c>
      <c r="I246" s="48">
        <f>[1]cargo!AD246</f>
        <v>0</v>
      </c>
      <c r="J246" s="48">
        <f>[1]cargo!AE246</f>
        <v>0</v>
      </c>
      <c r="K246" s="48">
        <f>[1]cargo!BA246</f>
        <v>0</v>
      </c>
      <c r="L246" s="48">
        <f>[1]cargo!BB246</f>
        <v>0</v>
      </c>
      <c r="M246" s="48">
        <f>[1]cargo!BC246</f>
        <v>0</v>
      </c>
      <c r="N246" s="48">
        <f>[1]cargo!BD246</f>
        <v>0</v>
      </c>
      <c r="O246" s="48">
        <f>[1]cargo!BE246</f>
        <v>0</v>
      </c>
      <c r="P246" s="48">
        <f>[1]cargo!BF246</f>
        <v>0</v>
      </c>
      <c r="Q246" s="48">
        <f>[1]cargo!BG246</f>
        <v>0</v>
      </c>
      <c r="R246" s="48">
        <f>[1]cargo!CC246</f>
        <v>0</v>
      </c>
      <c r="S246" s="48">
        <f>[1]cargo!CD246</f>
        <v>0</v>
      </c>
      <c r="T246" s="48">
        <f>[1]cargo!CE246</f>
        <v>0</v>
      </c>
      <c r="U246" s="48">
        <f>[1]cargo!CF246</f>
        <v>0</v>
      </c>
      <c r="V246" s="48">
        <f>[1]cargo!CG246</f>
        <v>0</v>
      </c>
      <c r="W246" s="48">
        <f>[1]cargo!CH246</f>
        <v>0</v>
      </c>
      <c r="X246" s="48">
        <f>[1]cargo!CI246</f>
        <v>0</v>
      </c>
      <c r="Y246" s="48">
        <f>[1]cargo!DE246</f>
        <v>0</v>
      </c>
      <c r="Z246" s="48">
        <f>[1]cargo!DF246</f>
        <v>0</v>
      </c>
      <c r="AA246" s="48">
        <f>[1]cargo!DG246</f>
        <v>0</v>
      </c>
      <c r="AB246" s="48">
        <f>[1]cargo!DH246</f>
        <v>0</v>
      </c>
      <c r="AC246" s="48">
        <f>[1]cargo!DI246</f>
        <v>0</v>
      </c>
      <c r="AD246" s="48">
        <f>[1]cargo!DJ246</f>
        <v>0</v>
      </c>
      <c r="AE246" s="48">
        <f>[1]cargo!DK246</f>
        <v>0</v>
      </c>
      <c r="AF246" s="48">
        <f t="shared" si="19"/>
        <v>0</v>
      </c>
      <c r="AG246" s="48">
        <f t="shared" si="19"/>
        <v>0</v>
      </c>
      <c r="AH246" s="48">
        <f t="shared" si="19"/>
        <v>0</v>
      </c>
      <c r="AI246" s="48">
        <f t="shared" si="19"/>
        <v>0</v>
      </c>
      <c r="AJ246" s="48">
        <f t="shared" si="19"/>
        <v>0</v>
      </c>
      <c r="AK246" s="48">
        <f t="shared" si="19"/>
        <v>0</v>
      </c>
      <c r="AL246" s="48">
        <f t="shared" si="19"/>
        <v>0</v>
      </c>
    </row>
    <row r="247" spans="1:38" s="3" customFormat="1" x14ac:dyDescent="0.2">
      <c r="A247" s="52"/>
      <c r="B247" s="53"/>
      <c r="C247" s="51" t="s">
        <v>207</v>
      </c>
      <c r="D247" s="48">
        <f>[1]cargo!Y247</f>
        <v>44740.1541</v>
      </c>
      <c r="E247" s="48">
        <f>[1]cargo!Z247</f>
        <v>44740.1541</v>
      </c>
      <c r="F247" s="48">
        <f>[1]cargo!AA247</f>
        <v>32436.03</v>
      </c>
      <c r="G247" s="48">
        <f>[1]cargo!AB247</f>
        <v>12304.124099999999</v>
      </c>
      <c r="H247" s="48">
        <f>[1]cargo!AC247</f>
        <v>0</v>
      </c>
      <c r="I247" s="48">
        <f>[1]cargo!AD247</f>
        <v>0</v>
      </c>
      <c r="J247" s="48">
        <f>[1]cargo!AE247</f>
        <v>0</v>
      </c>
      <c r="K247" s="48">
        <f>[1]cargo!BA247</f>
        <v>59759.99259999999</v>
      </c>
      <c r="L247" s="48">
        <f>[1]cargo!BB247</f>
        <v>59759.99259999999</v>
      </c>
      <c r="M247" s="48">
        <f>[1]cargo!BC247</f>
        <v>49844.140499999994</v>
      </c>
      <c r="N247" s="48">
        <f>[1]cargo!BD247</f>
        <v>9915.8520999999964</v>
      </c>
      <c r="O247" s="48">
        <f>[1]cargo!BE247</f>
        <v>0</v>
      </c>
      <c r="P247" s="48">
        <f>[1]cargo!BF247</f>
        <v>0</v>
      </c>
      <c r="Q247" s="48">
        <f>[1]cargo!BG247</f>
        <v>0</v>
      </c>
      <c r="R247" s="48">
        <f>[1]cargo!CC247</f>
        <v>0</v>
      </c>
      <c r="S247" s="48">
        <f>[1]cargo!CD247</f>
        <v>0</v>
      </c>
      <c r="T247" s="48">
        <f>[1]cargo!CE247</f>
        <v>0</v>
      </c>
      <c r="U247" s="48">
        <f>[1]cargo!CF247</f>
        <v>0</v>
      </c>
      <c r="V247" s="48">
        <f>[1]cargo!CG247</f>
        <v>0</v>
      </c>
      <c r="W247" s="48">
        <f>[1]cargo!CH247</f>
        <v>0</v>
      </c>
      <c r="X247" s="48">
        <f>[1]cargo!CI247</f>
        <v>0</v>
      </c>
      <c r="Y247" s="48">
        <f>[1]cargo!DE247</f>
        <v>0</v>
      </c>
      <c r="Z247" s="48">
        <f>[1]cargo!DF247</f>
        <v>0</v>
      </c>
      <c r="AA247" s="48">
        <f>[1]cargo!DG247</f>
        <v>0</v>
      </c>
      <c r="AB247" s="48">
        <f>[1]cargo!DH247</f>
        <v>0</v>
      </c>
      <c r="AC247" s="48">
        <f>[1]cargo!DI247</f>
        <v>0</v>
      </c>
      <c r="AD247" s="48">
        <f>[1]cargo!DJ247</f>
        <v>0</v>
      </c>
      <c r="AE247" s="48">
        <f>[1]cargo!DK247</f>
        <v>0</v>
      </c>
      <c r="AF247" s="48">
        <f t="shared" si="19"/>
        <v>104500.14669999998</v>
      </c>
      <c r="AG247" s="48">
        <f t="shared" si="19"/>
        <v>104500.14669999998</v>
      </c>
      <c r="AH247" s="48">
        <f t="shared" si="19"/>
        <v>82280.170499999993</v>
      </c>
      <c r="AI247" s="48">
        <f t="shared" si="19"/>
        <v>22219.976199999997</v>
      </c>
      <c r="AJ247" s="48">
        <f t="shared" si="19"/>
        <v>0</v>
      </c>
      <c r="AK247" s="48">
        <f t="shared" si="19"/>
        <v>0</v>
      </c>
      <c r="AL247" s="48">
        <f t="shared" si="19"/>
        <v>0</v>
      </c>
    </row>
    <row r="248" spans="1:38" s="3" customFormat="1" x14ac:dyDescent="0.2">
      <c r="A248" s="52"/>
      <c r="B248" s="53"/>
      <c r="C248" s="54" t="s">
        <v>208</v>
      </c>
      <c r="D248" s="48">
        <f>[1]cargo!Y248</f>
        <v>0</v>
      </c>
      <c r="E248" s="48">
        <f>[1]cargo!Z248</f>
        <v>0</v>
      </c>
      <c r="F248" s="48">
        <f>[1]cargo!AA248</f>
        <v>0</v>
      </c>
      <c r="G248" s="48">
        <f>[1]cargo!AB248</f>
        <v>0</v>
      </c>
      <c r="H248" s="48">
        <f>[1]cargo!AC248</f>
        <v>0</v>
      </c>
      <c r="I248" s="48">
        <f>[1]cargo!AD248</f>
        <v>0</v>
      </c>
      <c r="J248" s="48">
        <f>[1]cargo!AE248</f>
        <v>0</v>
      </c>
      <c r="K248" s="48">
        <f>[1]cargo!BA248</f>
        <v>0</v>
      </c>
      <c r="L248" s="48">
        <f>[1]cargo!BB248</f>
        <v>0</v>
      </c>
      <c r="M248" s="48">
        <f>[1]cargo!BC248</f>
        <v>0</v>
      </c>
      <c r="N248" s="48">
        <f>[1]cargo!BD248</f>
        <v>0</v>
      </c>
      <c r="O248" s="48">
        <f>[1]cargo!BE248</f>
        <v>0</v>
      </c>
      <c r="P248" s="48">
        <f>[1]cargo!BF248</f>
        <v>0</v>
      </c>
      <c r="Q248" s="48">
        <f>[1]cargo!BG248</f>
        <v>0</v>
      </c>
      <c r="R248" s="48">
        <f>[1]cargo!CC248</f>
        <v>0</v>
      </c>
      <c r="S248" s="48">
        <f>[1]cargo!CD248</f>
        <v>0</v>
      </c>
      <c r="T248" s="48">
        <f>[1]cargo!CE248</f>
        <v>0</v>
      </c>
      <c r="U248" s="48">
        <f>[1]cargo!CF248</f>
        <v>0</v>
      </c>
      <c r="V248" s="48">
        <f>[1]cargo!CG248</f>
        <v>0</v>
      </c>
      <c r="W248" s="48">
        <f>[1]cargo!CH248</f>
        <v>0</v>
      </c>
      <c r="X248" s="48">
        <f>[1]cargo!CI248</f>
        <v>0</v>
      </c>
      <c r="Y248" s="48">
        <f>[1]cargo!DE248</f>
        <v>0</v>
      </c>
      <c r="Z248" s="48">
        <f>[1]cargo!DF248</f>
        <v>0</v>
      </c>
      <c r="AA248" s="48">
        <f>[1]cargo!DG248</f>
        <v>0</v>
      </c>
      <c r="AB248" s="48">
        <f>[1]cargo!DH248</f>
        <v>0</v>
      </c>
      <c r="AC248" s="48">
        <f>[1]cargo!DI248</f>
        <v>0</v>
      </c>
      <c r="AD248" s="48">
        <f>[1]cargo!DJ248</f>
        <v>0</v>
      </c>
      <c r="AE248" s="48">
        <f>[1]cargo!DK248</f>
        <v>0</v>
      </c>
      <c r="AF248" s="48">
        <f t="shared" si="19"/>
        <v>0</v>
      </c>
      <c r="AG248" s="48">
        <f t="shared" si="19"/>
        <v>0</v>
      </c>
      <c r="AH248" s="48">
        <f t="shared" si="19"/>
        <v>0</v>
      </c>
      <c r="AI248" s="48">
        <f t="shared" si="19"/>
        <v>0</v>
      </c>
      <c r="AJ248" s="48">
        <f t="shared" si="19"/>
        <v>0</v>
      </c>
      <c r="AK248" s="48">
        <f t="shared" si="19"/>
        <v>0</v>
      </c>
      <c r="AL248" s="48">
        <f t="shared" si="19"/>
        <v>0</v>
      </c>
    </row>
    <row r="249" spans="1:38" s="3" customFormat="1" x14ac:dyDescent="0.2">
      <c r="A249" s="52"/>
      <c r="B249" s="53"/>
      <c r="C249" s="54" t="s">
        <v>209</v>
      </c>
      <c r="D249" s="48">
        <f>[1]cargo!Y249</f>
        <v>44740.1541</v>
      </c>
      <c r="E249" s="48">
        <f>[1]cargo!Z249</f>
        <v>44740.1541</v>
      </c>
      <c r="F249" s="48">
        <f>[1]cargo!AA249</f>
        <v>32436.03</v>
      </c>
      <c r="G249" s="48">
        <f>[1]cargo!AB249</f>
        <v>12304.124099999999</v>
      </c>
      <c r="H249" s="48">
        <f>[1]cargo!AC249</f>
        <v>0</v>
      </c>
      <c r="I249" s="48">
        <f>[1]cargo!AD249</f>
        <v>0</v>
      </c>
      <c r="J249" s="48">
        <f>[1]cargo!AE249</f>
        <v>0</v>
      </c>
      <c r="K249" s="48">
        <f>[1]cargo!BA249</f>
        <v>59759.99259999999</v>
      </c>
      <c r="L249" s="48">
        <f>[1]cargo!BB249</f>
        <v>59759.99259999999</v>
      </c>
      <c r="M249" s="48">
        <f>[1]cargo!BC249</f>
        <v>49844.140499999994</v>
      </c>
      <c r="N249" s="48">
        <f>[1]cargo!BD249</f>
        <v>9915.8520999999964</v>
      </c>
      <c r="O249" s="48">
        <f>[1]cargo!BE249</f>
        <v>0</v>
      </c>
      <c r="P249" s="48">
        <f>[1]cargo!BF249</f>
        <v>0</v>
      </c>
      <c r="Q249" s="48">
        <f>[1]cargo!BG249</f>
        <v>0</v>
      </c>
      <c r="R249" s="48">
        <f>[1]cargo!CC249</f>
        <v>0</v>
      </c>
      <c r="S249" s="48">
        <f>[1]cargo!CD249</f>
        <v>0</v>
      </c>
      <c r="T249" s="48">
        <f>[1]cargo!CE249</f>
        <v>0</v>
      </c>
      <c r="U249" s="48">
        <f>[1]cargo!CF249</f>
        <v>0</v>
      </c>
      <c r="V249" s="48">
        <f>[1]cargo!CG249</f>
        <v>0</v>
      </c>
      <c r="W249" s="48">
        <f>[1]cargo!CH249</f>
        <v>0</v>
      </c>
      <c r="X249" s="48">
        <f>[1]cargo!CI249</f>
        <v>0</v>
      </c>
      <c r="Y249" s="48">
        <f>[1]cargo!DE249</f>
        <v>0</v>
      </c>
      <c r="Z249" s="48">
        <f>[1]cargo!DF249</f>
        <v>0</v>
      </c>
      <c r="AA249" s="48">
        <f>[1]cargo!DG249</f>
        <v>0</v>
      </c>
      <c r="AB249" s="48">
        <f>[1]cargo!DH249</f>
        <v>0</v>
      </c>
      <c r="AC249" s="48">
        <f>[1]cargo!DI249</f>
        <v>0</v>
      </c>
      <c r="AD249" s="48">
        <f>[1]cargo!DJ249</f>
        <v>0</v>
      </c>
      <c r="AE249" s="48">
        <f>[1]cargo!DK249</f>
        <v>0</v>
      </c>
      <c r="AF249" s="48">
        <f t="shared" si="19"/>
        <v>104500.14669999998</v>
      </c>
      <c r="AG249" s="48">
        <f t="shared" si="19"/>
        <v>104500.14669999998</v>
      </c>
      <c r="AH249" s="48">
        <f t="shared" si="19"/>
        <v>82280.170499999993</v>
      </c>
      <c r="AI249" s="48">
        <f t="shared" si="19"/>
        <v>22219.976199999997</v>
      </c>
      <c r="AJ249" s="48">
        <f t="shared" si="19"/>
        <v>0</v>
      </c>
      <c r="AK249" s="48">
        <f t="shared" si="19"/>
        <v>0</v>
      </c>
      <c r="AL249" s="48">
        <f t="shared" si="19"/>
        <v>0</v>
      </c>
    </row>
    <row r="250" spans="1:38" s="3" customFormat="1" x14ac:dyDescent="0.2">
      <c r="A250" s="52"/>
      <c r="B250" s="53"/>
      <c r="C250" s="51" t="s">
        <v>210</v>
      </c>
      <c r="D250" s="48">
        <f>[1]cargo!Y250</f>
        <v>10313.829</v>
      </c>
      <c r="E250" s="48">
        <f>[1]cargo!Z250</f>
        <v>10313.829</v>
      </c>
      <c r="F250" s="48">
        <f>[1]cargo!AA250</f>
        <v>7721.3090000000002</v>
      </c>
      <c r="G250" s="48">
        <f>[1]cargo!AB250</f>
        <v>2592.52</v>
      </c>
      <c r="H250" s="48">
        <f>[1]cargo!AC250</f>
        <v>0</v>
      </c>
      <c r="I250" s="48">
        <f>[1]cargo!AD250</f>
        <v>0</v>
      </c>
      <c r="J250" s="48">
        <f>[1]cargo!AE250</f>
        <v>0</v>
      </c>
      <c r="K250" s="48">
        <f>[1]cargo!BA250</f>
        <v>15733.779999999999</v>
      </c>
      <c r="L250" s="48">
        <f>[1]cargo!BB250</f>
        <v>15733.779999999999</v>
      </c>
      <c r="M250" s="48">
        <f>[1]cargo!BC250</f>
        <v>13432.91</v>
      </c>
      <c r="N250" s="48">
        <f>[1]cargo!BD250</f>
        <v>2300.87</v>
      </c>
      <c r="O250" s="48">
        <f>[1]cargo!BE250</f>
        <v>0</v>
      </c>
      <c r="P250" s="48">
        <f>[1]cargo!BF250</f>
        <v>0</v>
      </c>
      <c r="Q250" s="48">
        <f>[1]cargo!BG250</f>
        <v>0</v>
      </c>
      <c r="R250" s="48">
        <f>[1]cargo!CC250</f>
        <v>0</v>
      </c>
      <c r="S250" s="48">
        <f>[1]cargo!CD250</f>
        <v>0</v>
      </c>
      <c r="T250" s="48">
        <f>[1]cargo!CE250</f>
        <v>0</v>
      </c>
      <c r="U250" s="48">
        <f>[1]cargo!CF250</f>
        <v>0</v>
      </c>
      <c r="V250" s="48">
        <f>[1]cargo!CG250</f>
        <v>0</v>
      </c>
      <c r="W250" s="48">
        <f>[1]cargo!CH250</f>
        <v>0</v>
      </c>
      <c r="X250" s="48">
        <f>[1]cargo!CI250</f>
        <v>0</v>
      </c>
      <c r="Y250" s="48">
        <f>[1]cargo!DE250</f>
        <v>0</v>
      </c>
      <c r="Z250" s="48">
        <f>[1]cargo!DF250</f>
        <v>0</v>
      </c>
      <c r="AA250" s="48">
        <f>[1]cargo!DG250</f>
        <v>0</v>
      </c>
      <c r="AB250" s="48">
        <f>[1]cargo!DH250</f>
        <v>0</v>
      </c>
      <c r="AC250" s="48">
        <f>[1]cargo!DI250</f>
        <v>0</v>
      </c>
      <c r="AD250" s="48">
        <f>[1]cargo!DJ250</f>
        <v>0</v>
      </c>
      <c r="AE250" s="48">
        <f>[1]cargo!DK250</f>
        <v>0</v>
      </c>
      <c r="AF250" s="48">
        <f t="shared" si="19"/>
        <v>26047.608999999997</v>
      </c>
      <c r="AG250" s="48">
        <f t="shared" si="19"/>
        <v>26047.608999999997</v>
      </c>
      <c r="AH250" s="48">
        <f t="shared" si="19"/>
        <v>21154.219000000001</v>
      </c>
      <c r="AI250" s="48">
        <f t="shared" si="19"/>
        <v>4893.3899999999994</v>
      </c>
      <c r="AJ250" s="48">
        <f t="shared" si="19"/>
        <v>0</v>
      </c>
      <c r="AK250" s="48">
        <f t="shared" si="19"/>
        <v>0</v>
      </c>
      <c r="AL250" s="48">
        <f t="shared" si="19"/>
        <v>0</v>
      </c>
    </row>
    <row r="251" spans="1:38" s="3" customFormat="1" x14ac:dyDescent="0.2">
      <c r="A251" s="52"/>
      <c r="B251" s="53"/>
      <c r="C251" s="51" t="s">
        <v>211</v>
      </c>
      <c r="D251" s="48">
        <f>[1]cargo!Y251</f>
        <v>0</v>
      </c>
      <c r="E251" s="48">
        <f>[1]cargo!Z251</f>
        <v>0</v>
      </c>
      <c r="F251" s="48">
        <f>[1]cargo!AA251</f>
        <v>0</v>
      </c>
      <c r="G251" s="48">
        <f>[1]cargo!AB251</f>
        <v>0</v>
      </c>
      <c r="H251" s="48">
        <f>[1]cargo!AC251</f>
        <v>0</v>
      </c>
      <c r="I251" s="48">
        <f>[1]cargo!AD251</f>
        <v>0</v>
      </c>
      <c r="J251" s="48">
        <f>[1]cargo!AE251</f>
        <v>0</v>
      </c>
      <c r="K251" s="48">
        <f>[1]cargo!BA251</f>
        <v>0</v>
      </c>
      <c r="L251" s="48">
        <f>[1]cargo!BB251</f>
        <v>0</v>
      </c>
      <c r="M251" s="48">
        <f>[1]cargo!BC251</f>
        <v>0</v>
      </c>
      <c r="N251" s="48">
        <f>[1]cargo!BD251</f>
        <v>0</v>
      </c>
      <c r="O251" s="48">
        <f>[1]cargo!BE251</f>
        <v>0</v>
      </c>
      <c r="P251" s="48">
        <f>[1]cargo!BF251</f>
        <v>0</v>
      </c>
      <c r="Q251" s="48">
        <f>[1]cargo!BG251</f>
        <v>0</v>
      </c>
      <c r="R251" s="48">
        <f>[1]cargo!CC251</f>
        <v>0</v>
      </c>
      <c r="S251" s="48">
        <f>[1]cargo!CD251</f>
        <v>0</v>
      </c>
      <c r="T251" s="48">
        <f>[1]cargo!CE251</f>
        <v>0</v>
      </c>
      <c r="U251" s="48">
        <f>[1]cargo!CF251</f>
        <v>0</v>
      </c>
      <c r="V251" s="48">
        <f>[1]cargo!CG251</f>
        <v>0</v>
      </c>
      <c r="W251" s="48">
        <f>[1]cargo!CH251</f>
        <v>0</v>
      </c>
      <c r="X251" s="48">
        <f>[1]cargo!CI251</f>
        <v>0</v>
      </c>
      <c r="Y251" s="48">
        <f>[1]cargo!DE251</f>
        <v>0</v>
      </c>
      <c r="Z251" s="48">
        <f>[1]cargo!DF251</f>
        <v>0</v>
      </c>
      <c r="AA251" s="48">
        <f>[1]cargo!DG251</f>
        <v>0</v>
      </c>
      <c r="AB251" s="48">
        <f>[1]cargo!DH251</f>
        <v>0</v>
      </c>
      <c r="AC251" s="48">
        <f>[1]cargo!DI251</f>
        <v>0</v>
      </c>
      <c r="AD251" s="48">
        <f>[1]cargo!DJ251</f>
        <v>0</v>
      </c>
      <c r="AE251" s="48">
        <f>[1]cargo!DK251</f>
        <v>0</v>
      </c>
      <c r="AF251" s="48">
        <f t="shared" si="19"/>
        <v>0</v>
      </c>
      <c r="AG251" s="48">
        <f t="shared" si="19"/>
        <v>0</v>
      </c>
      <c r="AH251" s="48">
        <f t="shared" si="19"/>
        <v>0</v>
      </c>
      <c r="AI251" s="48">
        <f t="shared" si="19"/>
        <v>0</v>
      </c>
      <c r="AJ251" s="48">
        <f t="shared" si="19"/>
        <v>0</v>
      </c>
      <c r="AK251" s="48">
        <f t="shared" si="19"/>
        <v>0</v>
      </c>
      <c r="AL251" s="48">
        <f t="shared" si="19"/>
        <v>0</v>
      </c>
    </row>
    <row r="252" spans="1:38" s="3" customFormat="1" x14ac:dyDescent="0.2">
      <c r="A252" s="52"/>
      <c r="B252" s="53"/>
      <c r="C252" s="54" t="s">
        <v>212</v>
      </c>
      <c r="D252" s="48">
        <f>[1]cargo!Y252</f>
        <v>0</v>
      </c>
      <c r="E252" s="48">
        <f>[1]cargo!Z252</f>
        <v>0</v>
      </c>
      <c r="F252" s="48">
        <f>[1]cargo!AA252</f>
        <v>0</v>
      </c>
      <c r="G252" s="48">
        <f>[1]cargo!AB252</f>
        <v>0</v>
      </c>
      <c r="H252" s="48">
        <f>[1]cargo!AC252</f>
        <v>0</v>
      </c>
      <c r="I252" s="48">
        <f>[1]cargo!AD252</f>
        <v>0</v>
      </c>
      <c r="J252" s="48">
        <f>[1]cargo!AE252</f>
        <v>0</v>
      </c>
      <c r="K252" s="48">
        <f>[1]cargo!BA252</f>
        <v>0</v>
      </c>
      <c r="L252" s="48">
        <f>[1]cargo!BB252</f>
        <v>0</v>
      </c>
      <c r="M252" s="48">
        <f>[1]cargo!BC252</f>
        <v>0</v>
      </c>
      <c r="N252" s="48">
        <f>[1]cargo!BD252</f>
        <v>0</v>
      </c>
      <c r="O252" s="48">
        <f>[1]cargo!BE252</f>
        <v>0</v>
      </c>
      <c r="P252" s="48">
        <f>[1]cargo!BF252</f>
        <v>0</v>
      </c>
      <c r="Q252" s="48">
        <f>[1]cargo!BG252</f>
        <v>0</v>
      </c>
      <c r="R252" s="48">
        <f>[1]cargo!CC252</f>
        <v>0</v>
      </c>
      <c r="S252" s="48">
        <f>[1]cargo!CD252</f>
        <v>0</v>
      </c>
      <c r="T252" s="48">
        <f>[1]cargo!CE252</f>
        <v>0</v>
      </c>
      <c r="U252" s="48">
        <f>[1]cargo!CF252</f>
        <v>0</v>
      </c>
      <c r="V252" s="48">
        <f>[1]cargo!CG252</f>
        <v>0</v>
      </c>
      <c r="W252" s="48">
        <f>[1]cargo!CH252</f>
        <v>0</v>
      </c>
      <c r="X252" s="48">
        <f>[1]cargo!CI252</f>
        <v>0</v>
      </c>
      <c r="Y252" s="48">
        <f>[1]cargo!DE252</f>
        <v>0</v>
      </c>
      <c r="Z252" s="48">
        <f>[1]cargo!DF252</f>
        <v>0</v>
      </c>
      <c r="AA252" s="48">
        <f>[1]cargo!DG252</f>
        <v>0</v>
      </c>
      <c r="AB252" s="48">
        <f>[1]cargo!DH252</f>
        <v>0</v>
      </c>
      <c r="AC252" s="48">
        <f>[1]cargo!DI252</f>
        <v>0</v>
      </c>
      <c r="AD252" s="48">
        <f>[1]cargo!DJ252</f>
        <v>0</v>
      </c>
      <c r="AE252" s="48">
        <f>[1]cargo!DK252</f>
        <v>0</v>
      </c>
      <c r="AF252" s="48">
        <f t="shared" si="19"/>
        <v>0</v>
      </c>
      <c r="AG252" s="48">
        <f t="shared" si="19"/>
        <v>0</v>
      </c>
      <c r="AH252" s="48">
        <f t="shared" si="19"/>
        <v>0</v>
      </c>
      <c r="AI252" s="48">
        <f t="shared" si="19"/>
        <v>0</v>
      </c>
      <c r="AJ252" s="48">
        <f t="shared" si="19"/>
        <v>0</v>
      </c>
      <c r="AK252" s="48">
        <f t="shared" si="19"/>
        <v>0</v>
      </c>
      <c r="AL252" s="48">
        <f t="shared" si="19"/>
        <v>0</v>
      </c>
    </row>
    <row r="253" spans="1:38" s="3" customFormat="1" x14ac:dyDescent="0.2">
      <c r="A253" s="52"/>
      <c r="B253" s="53"/>
      <c r="C253" s="54" t="s">
        <v>213</v>
      </c>
      <c r="D253" s="48">
        <f>[1]cargo!Y253</f>
        <v>0</v>
      </c>
      <c r="E253" s="48">
        <f>[1]cargo!Z253</f>
        <v>0</v>
      </c>
      <c r="F253" s="48">
        <f>[1]cargo!AA253</f>
        <v>0</v>
      </c>
      <c r="G253" s="48">
        <f>[1]cargo!AB253</f>
        <v>0</v>
      </c>
      <c r="H253" s="48">
        <f>[1]cargo!AC253</f>
        <v>0</v>
      </c>
      <c r="I253" s="48">
        <f>[1]cargo!AD253</f>
        <v>0</v>
      </c>
      <c r="J253" s="48">
        <f>[1]cargo!AE253</f>
        <v>0</v>
      </c>
      <c r="K253" s="48">
        <f>[1]cargo!BA253</f>
        <v>0</v>
      </c>
      <c r="L253" s="48">
        <f>[1]cargo!BB253</f>
        <v>0</v>
      </c>
      <c r="M253" s="48">
        <f>[1]cargo!BC253</f>
        <v>0</v>
      </c>
      <c r="N253" s="48">
        <f>[1]cargo!BD253</f>
        <v>0</v>
      </c>
      <c r="O253" s="48">
        <f>[1]cargo!BE253</f>
        <v>0</v>
      </c>
      <c r="P253" s="48">
        <f>[1]cargo!BF253</f>
        <v>0</v>
      </c>
      <c r="Q253" s="48">
        <f>[1]cargo!BG253</f>
        <v>0</v>
      </c>
      <c r="R253" s="48">
        <f>[1]cargo!CC253</f>
        <v>0</v>
      </c>
      <c r="S253" s="48">
        <f>[1]cargo!CD253</f>
        <v>0</v>
      </c>
      <c r="T253" s="48">
        <f>[1]cargo!CE253</f>
        <v>0</v>
      </c>
      <c r="U253" s="48">
        <f>[1]cargo!CF253</f>
        <v>0</v>
      </c>
      <c r="V253" s="48">
        <f>[1]cargo!CG253</f>
        <v>0</v>
      </c>
      <c r="W253" s="48">
        <f>[1]cargo!CH253</f>
        <v>0</v>
      </c>
      <c r="X253" s="48">
        <f>[1]cargo!CI253</f>
        <v>0</v>
      </c>
      <c r="Y253" s="48">
        <f>[1]cargo!DE253</f>
        <v>0</v>
      </c>
      <c r="Z253" s="48">
        <f>[1]cargo!DF253</f>
        <v>0</v>
      </c>
      <c r="AA253" s="48">
        <f>[1]cargo!DG253</f>
        <v>0</v>
      </c>
      <c r="AB253" s="48">
        <f>[1]cargo!DH253</f>
        <v>0</v>
      </c>
      <c r="AC253" s="48">
        <f>[1]cargo!DI253</f>
        <v>0</v>
      </c>
      <c r="AD253" s="48">
        <f>[1]cargo!DJ253</f>
        <v>0</v>
      </c>
      <c r="AE253" s="48">
        <f>[1]cargo!DK253</f>
        <v>0</v>
      </c>
      <c r="AF253" s="48">
        <f t="shared" ref="AF253:AL259" si="20">D253+K253+R253+Y253</f>
        <v>0</v>
      </c>
      <c r="AG253" s="48">
        <f t="shared" si="20"/>
        <v>0</v>
      </c>
      <c r="AH253" s="48">
        <f t="shared" si="20"/>
        <v>0</v>
      </c>
      <c r="AI253" s="48">
        <f t="shared" si="20"/>
        <v>0</v>
      </c>
      <c r="AJ253" s="48">
        <f t="shared" si="20"/>
        <v>0</v>
      </c>
      <c r="AK253" s="48">
        <f t="shared" si="20"/>
        <v>0</v>
      </c>
      <c r="AL253" s="48">
        <f t="shared" si="20"/>
        <v>0</v>
      </c>
    </row>
    <row r="254" spans="1:38" s="3" customFormat="1" x14ac:dyDescent="0.2">
      <c r="A254" s="52"/>
      <c r="B254" s="53"/>
      <c r="C254" s="51" t="s">
        <v>214</v>
      </c>
      <c r="D254" s="48">
        <f>[1]cargo!Y254</f>
        <v>13340.1</v>
      </c>
      <c r="E254" s="48">
        <f>[1]cargo!Z254</f>
        <v>13340.1</v>
      </c>
      <c r="F254" s="48">
        <f>[1]cargo!AA254</f>
        <v>8770.93</v>
      </c>
      <c r="G254" s="48">
        <f>[1]cargo!AB254</f>
        <v>4569.17</v>
      </c>
      <c r="H254" s="48">
        <f>[1]cargo!AC254</f>
        <v>0</v>
      </c>
      <c r="I254" s="48">
        <f>[1]cargo!AD254</f>
        <v>0</v>
      </c>
      <c r="J254" s="48">
        <f>[1]cargo!AE254</f>
        <v>0</v>
      </c>
      <c r="K254" s="48">
        <f>[1]cargo!BA254</f>
        <v>11714.32</v>
      </c>
      <c r="L254" s="48">
        <f>[1]cargo!BB254</f>
        <v>11714.32</v>
      </c>
      <c r="M254" s="48">
        <f>[1]cargo!BC254</f>
        <v>7049.7900000000009</v>
      </c>
      <c r="N254" s="48">
        <f>[1]cargo!BD254</f>
        <v>4664.53</v>
      </c>
      <c r="O254" s="48">
        <f>[1]cargo!BE254</f>
        <v>0</v>
      </c>
      <c r="P254" s="48">
        <f>[1]cargo!BF254</f>
        <v>0</v>
      </c>
      <c r="Q254" s="48">
        <f>[1]cargo!BG254</f>
        <v>0</v>
      </c>
      <c r="R254" s="48">
        <f>[1]cargo!CC254</f>
        <v>0</v>
      </c>
      <c r="S254" s="48">
        <f>[1]cargo!CD254</f>
        <v>0</v>
      </c>
      <c r="T254" s="48">
        <f>[1]cargo!CE254</f>
        <v>0</v>
      </c>
      <c r="U254" s="48">
        <f>[1]cargo!CF254</f>
        <v>0</v>
      </c>
      <c r="V254" s="48">
        <f>[1]cargo!CG254</f>
        <v>0</v>
      </c>
      <c r="W254" s="48">
        <f>[1]cargo!CH254</f>
        <v>0</v>
      </c>
      <c r="X254" s="48">
        <f>[1]cargo!CI254</f>
        <v>0</v>
      </c>
      <c r="Y254" s="48">
        <f>[1]cargo!DE254</f>
        <v>0</v>
      </c>
      <c r="Z254" s="48">
        <f>[1]cargo!DF254</f>
        <v>0</v>
      </c>
      <c r="AA254" s="48">
        <f>[1]cargo!DG254</f>
        <v>0</v>
      </c>
      <c r="AB254" s="48">
        <f>[1]cargo!DH254</f>
        <v>0</v>
      </c>
      <c r="AC254" s="48">
        <f>[1]cargo!DI254</f>
        <v>0</v>
      </c>
      <c r="AD254" s="48">
        <f>[1]cargo!DJ254</f>
        <v>0</v>
      </c>
      <c r="AE254" s="48">
        <f>[1]cargo!DK254</f>
        <v>0</v>
      </c>
      <c r="AF254" s="48">
        <f t="shared" si="20"/>
        <v>25054.42</v>
      </c>
      <c r="AG254" s="48">
        <f t="shared" si="20"/>
        <v>25054.42</v>
      </c>
      <c r="AH254" s="48">
        <f t="shared" si="20"/>
        <v>15820.720000000001</v>
      </c>
      <c r="AI254" s="48">
        <f t="shared" si="20"/>
        <v>9233.7000000000007</v>
      </c>
      <c r="AJ254" s="48">
        <f t="shared" si="20"/>
        <v>0</v>
      </c>
      <c r="AK254" s="48">
        <f t="shared" si="20"/>
        <v>0</v>
      </c>
      <c r="AL254" s="48">
        <f t="shared" si="20"/>
        <v>0</v>
      </c>
    </row>
    <row r="255" spans="1:38" s="3" customFormat="1" x14ac:dyDescent="0.2">
      <c r="A255" s="52"/>
      <c r="B255" s="53"/>
      <c r="C255" s="54" t="s">
        <v>215</v>
      </c>
      <c r="D255" s="48">
        <f>[1]cargo!Y255</f>
        <v>0</v>
      </c>
      <c r="E255" s="48">
        <f>[1]cargo!Z255</f>
        <v>0</v>
      </c>
      <c r="F255" s="48">
        <f>[1]cargo!AA255</f>
        <v>0</v>
      </c>
      <c r="G255" s="48">
        <f>[1]cargo!AB255</f>
        <v>0</v>
      </c>
      <c r="H255" s="48">
        <f>[1]cargo!AC255</f>
        <v>0</v>
      </c>
      <c r="I255" s="48">
        <f>[1]cargo!AD255</f>
        <v>0</v>
      </c>
      <c r="J255" s="48">
        <f>[1]cargo!AE255</f>
        <v>0</v>
      </c>
      <c r="K255" s="48">
        <f>[1]cargo!BA255</f>
        <v>0</v>
      </c>
      <c r="L255" s="48">
        <f>[1]cargo!BB255</f>
        <v>0</v>
      </c>
      <c r="M255" s="48">
        <f>[1]cargo!BC255</f>
        <v>0</v>
      </c>
      <c r="N255" s="48">
        <f>[1]cargo!BD255</f>
        <v>0</v>
      </c>
      <c r="O255" s="48">
        <f>[1]cargo!BE255</f>
        <v>0</v>
      </c>
      <c r="P255" s="48">
        <f>[1]cargo!BF255</f>
        <v>0</v>
      </c>
      <c r="Q255" s="48">
        <f>[1]cargo!BG255</f>
        <v>0</v>
      </c>
      <c r="R255" s="48">
        <f>[1]cargo!CC255</f>
        <v>0</v>
      </c>
      <c r="S255" s="48">
        <f>[1]cargo!CD255</f>
        <v>0</v>
      </c>
      <c r="T255" s="48">
        <f>[1]cargo!CE255</f>
        <v>0</v>
      </c>
      <c r="U255" s="48">
        <f>[1]cargo!CF255</f>
        <v>0</v>
      </c>
      <c r="V255" s="48">
        <f>[1]cargo!CG255</f>
        <v>0</v>
      </c>
      <c r="W255" s="48">
        <f>[1]cargo!CH255</f>
        <v>0</v>
      </c>
      <c r="X255" s="48">
        <f>[1]cargo!CI255</f>
        <v>0</v>
      </c>
      <c r="Y255" s="48">
        <f>[1]cargo!DE255</f>
        <v>0</v>
      </c>
      <c r="Z255" s="48">
        <f>[1]cargo!DF255</f>
        <v>0</v>
      </c>
      <c r="AA255" s="48">
        <f>[1]cargo!DG255</f>
        <v>0</v>
      </c>
      <c r="AB255" s="48">
        <f>[1]cargo!DH255</f>
        <v>0</v>
      </c>
      <c r="AC255" s="48">
        <f>[1]cargo!DI255</f>
        <v>0</v>
      </c>
      <c r="AD255" s="48">
        <f>[1]cargo!DJ255</f>
        <v>0</v>
      </c>
      <c r="AE255" s="48">
        <f>[1]cargo!DK255</f>
        <v>0</v>
      </c>
      <c r="AF255" s="48">
        <f t="shared" si="20"/>
        <v>0</v>
      </c>
      <c r="AG255" s="48">
        <f t="shared" si="20"/>
        <v>0</v>
      </c>
      <c r="AH255" s="48">
        <f t="shared" si="20"/>
        <v>0</v>
      </c>
      <c r="AI255" s="48">
        <f t="shared" si="20"/>
        <v>0</v>
      </c>
      <c r="AJ255" s="48">
        <f t="shared" si="20"/>
        <v>0</v>
      </c>
      <c r="AK255" s="48">
        <f t="shared" si="20"/>
        <v>0</v>
      </c>
      <c r="AL255" s="48">
        <f t="shared" si="20"/>
        <v>0</v>
      </c>
    </row>
    <row r="256" spans="1:38" s="3" customFormat="1" x14ac:dyDescent="0.2">
      <c r="A256" s="52"/>
      <c r="B256" s="53"/>
      <c r="C256" s="54" t="s">
        <v>216</v>
      </c>
      <c r="D256" s="48">
        <f>[1]cargo!Y256</f>
        <v>13340.1</v>
      </c>
      <c r="E256" s="48">
        <f>[1]cargo!Z256</f>
        <v>13340.1</v>
      </c>
      <c r="F256" s="48">
        <f>[1]cargo!AA256</f>
        <v>8770.93</v>
      </c>
      <c r="G256" s="48">
        <f>[1]cargo!AB256</f>
        <v>4569.17</v>
      </c>
      <c r="H256" s="48">
        <f>[1]cargo!AC256</f>
        <v>0</v>
      </c>
      <c r="I256" s="48">
        <f>[1]cargo!AD256</f>
        <v>0</v>
      </c>
      <c r="J256" s="48">
        <f>[1]cargo!AE256</f>
        <v>0</v>
      </c>
      <c r="K256" s="48">
        <f>[1]cargo!BA256</f>
        <v>11714.32</v>
      </c>
      <c r="L256" s="48">
        <f>[1]cargo!BB256</f>
        <v>11714.32</v>
      </c>
      <c r="M256" s="48">
        <f>[1]cargo!BC256</f>
        <v>7049.7900000000009</v>
      </c>
      <c r="N256" s="48">
        <f>[1]cargo!BD256</f>
        <v>4664.53</v>
      </c>
      <c r="O256" s="48">
        <f>[1]cargo!BE256</f>
        <v>0</v>
      </c>
      <c r="P256" s="48">
        <f>[1]cargo!BF256</f>
        <v>0</v>
      </c>
      <c r="Q256" s="48">
        <f>[1]cargo!BG256</f>
        <v>0</v>
      </c>
      <c r="R256" s="48">
        <f>[1]cargo!CC256</f>
        <v>0</v>
      </c>
      <c r="S256" s="48">
        <f>[1]cargo!CD256</f>
        <v>0</v>
      </c>
      <c r="T256" s="48">
        <f>[1]cargo!CE256</f>
        <v>0</v>
      </c>
      <c r="U256" s="48">
        <f>[1]cargo!CF256</f>
        <v>0</v>
      </c>
      <c r="V256" s="48">
        <f>[1]cargo!CG256</f>
        <v>0</v>
      </c>
      <c r="W256" s="48">
        <f>[1]cargo!CH256</f>
        <v>0</v>
      </c>
      <c r="X256" s="48">
        <f>[1]cargo!CI256</f>
        <v>0</v>
      </c>
      <c r="Y256" s="48">
        <f>[1]cargo!DE256</f>
        <v>0</v>
      </c>
      <c r="Z256" s="48">
        <f>[1]cargo!DF256</f>
        <v>0</v>
      </c>
      <c r="AA256" s="48">
        <f>[1]cargo!DG256</f>
        <v>0</v>
      </c>
      <c r="AB256" s="48">
        <f>[1]cargo!DH256</f>
        <v>0</v>
      </c>
      <c r="AC256" s="48">
        <f>[1]cargo!DI256</f>
        <v>0</v>
      </c>
      <c r="AD256" s="48">
        <f>[1]cargo!DJ256</f>
        <v>0</v>
      </c>
      <c r="AE256" s="48">
        <f>[1]cargo!DK256</f>
        <v>0</v>
      </c>
      <c r="AF256" s="48">
        <f t="shared" si="20"/>
        <v>25054.42</v>
      </c>
      <c r="AG256" s="48">
        <f t="shared" si="20"/>
        <v>25054.42</v>
      </c>
      <c r="AH256" s="48">
        <f t="shared" si="20"/>
        <v>15820.720000000001</v>
      </c>
      <c r="AI256" s="48">
        <f t="shared" si="20"/>
        <v>9233.7000000000007</v>
      </c>
      <c r="AJ256" s="48">
        <f t="shared" si="20"/>
        <v>0</v>
      </c>
      <c r="AK256" s="48">
        <f t="shared" si="20"/>
        <v>0</v>
      </c>
      <c r="AL256" s="48">
        <f t="shared" si="20"/>
        <v>0</v>
      </c>
    </row>
    <row r="257" spans="1:38" s="3" customFormat="1" x14ac:dyDescent="0.2">
      <c r="A257" s="52"/>
      <c r="B257" s="53"/>
      <c r="C257" s="54" t="s">
        <v>217</v>
      </c>
      <c r="D257" s="48">
        <f>[1]cargo!Y257</f>
        <v>0</v>
      </c>
      <c r="E257" s="48">
        <f>[1]cargo!Z257</f>
        <v>0</v>
      </c>
      <c r="F257" s="48">
        <f>[1]cargo!AA257</f>
        <v>0</v>
      </c>
      <c r="G257" s="48">
        <f>[1]cargo!AB257</f>
        <v>0</v>
      </c>
      <c r="H257" s="48">
        <f>[1]cargo!AC257</f>
        <v>0</v>
      </c>
      <c r="I257" s="48">
        <f>[1]cargo!AD257</f>
        <v>0</v>
      </c>
      <c r="J257" s="48">
        <f>[1]cargo!AE257</f>
        <v>0</v>
      </c>
      <c r="K257" s="48">
        <f>[1]cargo!BA257</f>
        <v>0</v>
      </c>
      <c r="L257" s="48">
        <f>[1]cargo!BB257</f>
        <v>0</v>
      </c>
      <c r="M257" s="48">
        <f>[1]cargo!BC257</f>
        <v>0</v>
      </c>
      <c r="N257" s="48">
        <f>[1]cargo!BD257</f>
        <v>0</v>
      </c>
      <c r="O257" s="48">
        <f>[1]cargo!BE257</f>
        <v>0</v>
      </c>
      <c r="P257" s="48">
        <f>[1]cargo!BF257</f>
        <v>0</v>
      </c>
      <c r="Q257" s="48">
        <f>[1]cargo!BG257</f>
        <v>0</v>
      </c>
      <c r="R257" s="48">
        <f>[1]cargo!CC257</f>
        <v>0</v>
      </c>
      <c r="S257" s="48">
        <f>[1]cargo!CD257</f>
        <v>0</v>
      </c>
      <c r="T257" s="48">
        <f>[1]cargo!CE257</f>
        <v>0</v>
      </c>
      <c r="U257" s="48">
        <f>[1]cargo!CF257</f>
        <v>0</v>
      </c>
      <c r="V257" s="48">
        <f>[1]cargo!CG257</f>
        <v>0</v>
      </c>
      <c r="W257" s="48">
        <f>[1]cargo!CH257</f>
        <v>0</v>
      </c>
      <c r="X257" s="48">
        <f>[1]cargo!CI257</f>
        <v>0</v>
      </c>
      <c r="Y257" s="48">
        <f>[1]cargo!DE257</f>
        <v>0</v>
      </c>
      <c r="Z257" s="48">
        <f>[1]cargo!DF257</f>
        <v>0</v>
      </c>
      <c r="AA257" s="48">
        <f>[1]cargo!DG257</f>
        <v>0</v>
      </c>
      <c r="AB257" s="48">
        <f>[1]cargo!DH257</f>
        <v>0</v>
      </c>
      <c r="AC257" s="48">
        <f>[1]cargo!DI257</f>
        <v>0</v>
      </c>
      <c r="AD257" s="48">
        <f>[1]cargo!DJ257</f>
        <v>0</v>
      </c>
      <c r="AE257" s="48">
        <f>[1]cargo!DK257</f>
        <v>0</v>
      </c>
      <c r="AF257" s="48">
        <f t="shared" si="20"/>
        <v>0</v>
      </c>
      <c r="AG257" s="48">
        <f t="shared" si="20"/>
        <v>0</v>
      </c>
      <c r="AH257" s="48">
        <f t="shared" si="20"/>
        <v>0</v>
      </c>
      <c r="AI257" s="48">
        <f t="shared" si="20"/>
        <v>0</v>
      </c>
      <c r="AJ257" s="48">
        <f t="shared" si="20"/>
        <v>0</v>
      </c>
      <c r="AK257" s="48">
        <f t="shared" si="20"/>
        <v>0</v>
      </c>
      <c r="AL257" s="48">
        <f t="shared" si="20"/>
        <v>0</v>
      </c>
    </row>
    <row r="258" spans="1:38" s="3" customFormat="1" x14ac:dyDescent="0.2">
      <c r="A258" s="52"/>
      <c r="B258" s="53"/>
      <c r="C258" s="51" t="s">
        <v>52</v>
      </c>
      <c r="D258" s="48">
        <f>[1]cargo!Y258</f>
        <v>100790.83899999999</v>
      </c>
      <c r="E258" s="48">
        <f>[1]cargo!Z258</f>
        <v>100790.83899999999</v>
      </c>
      <c r="F258" s="48">
        <f>[1]cargo!AA258</f>
        <v>85037.62</v>
      </c>
      <c r="G258" s="48">
        <f>[1]cargo!AB258</f>
        <v>15753.219000000001</v>
      </c>
      <c r="H258" s="48">
        <f>[1]cargo!AC258</f>
        <v>0</v>
      </c>
      <c r="I258" s="48">
        <f>[1]cargo!AD258</f>
        <v>0</v>
      </c>
      <c r="J258" s="48">
        <f>[1]cargo!AE258</f>
        <v>0</v>
      </c>
      <c r="K258" s="48">
        <f>[1]cargo!BA258</f>
        <v>138333.26199999999</v>
      </c>
      <c r="L258" s="48">
        <f>[1]cargo!BB258</f>
        <v>138333.26199999999</v>
      </c>
      <c r="M258" s="48">
        <f>[1]cargo!BC258</f>
        <v>124056.73199999999</v>
      </c>
      <c r="N258" s="48">
        <f>[1]cargo!BD258</f>
        <v>14276.529999999999</v>
      </c>
      <c r="O258" s="48">
        <f>[1]cargo!BE258</f>
        <v>0</v>
      </c>
      <c r="P258" s="48">
        <f>[1]cargo!BF258</f>
        <v>0</v>
      </c>
      <c r="Q258" s="48">
        <f>[1]cargo!BG258</f>
        <v>0</v>
      </c>
      <c r="R258" s="48">
        <f>[1]cargo!CC258</f>
        <v>0</v>
      </c>
      <c r="S258" s="48">
        <f>[1]cargo!CD258</f>
        <v>0</v>
      </c>
      <c r="T258" s="48">
        <f>[1]cargo!CE258</f>
        <v>0</v>
      </c>
      <c r="U258" s="48">
        <f>[1]cargo!CF258</f>
        <v>0</v>
      </c>
      <c r="V258" s="48">
        <f>[1]cargo!CG258</f>
        <v>0</v>
      </c>
      <c r="W258" s="48">
        <f>[1]cargo!CH258</f>
        <v>0</v>
      </c>
      <c r="X258" s="48">
        <f>[1]cargo!CI258</f>
        <v>0</v>
      </c>
      <c r="Y258" s="48">
        <f>[1]cargo!DE258</f>
        <v>0</v>
      </c>
      <c r="Z258" s="48">
        <f>[1]cargo!DF258</f>
        <v>0</v>
      </c>
      <c r="AA258" s="48">
        <f>[1]cargo!DG258</f>
        <v>0</v>
      </c>
      <c r="AB258" s="48">
        <f>[1]cargo!DH258</f>
        <v>0</v>
      </c>
      <c r="AC258" s="48">
        <f>[1]cargo!DI258</f>
        <v>0</v>
      </c>
      <c r="AD258" s="48">
        <f>[1]cargo!DJ258</f>
        <v>0</v>
      </c>
      <c r="AE258" s="48">
        <f>[1]cargo!DK258</f>
        <v>0</v>
      </c>
      <c r="AF258" s="48">
        <f t="shared" si="20"/>
        <v>239124.10099999997</v>
      </c>
      <c r="AG258" s="48">
        <f t="shared" si="20"/>
        <v>239124.10099999997</v>
      </c>
      <c r="AH258" s="48">
        <f t="shared" si="20"/>
        <v>209094.35199999998</v>
      </c>
      <c r="AI258" s="48">
        <f t="shared" si="20"/>
        <v>30029.749</v>
      </c>
      <c r="AJ258" s="48">
        <f t="shared" si="20"/>
        <v>0</v>
      </c>
      <c r="AK258" s="48">
        <f t="shared" si="20"/>
        <v>0</v>
      </c>
      <c r="AL258" s="48">
        <f t="shared" si="20"/>
        <v>0</v>
      </c>
    </row>
    <row r="259" spans="1:38" s="3" customFormat="1" x14ac:dyDescent="0.2">
      <c r="A259" s="52"/>
      <c r="B259" s="53"/>
      <c r="C259" s="51" t="s">
        <v>26</v>
      </c>
      <c r="D259" s="48">
        <f>[1]cargo!Y259</f>
        <v>835425.11300000001</v>
      </c>
      <c r="E259" s="48">
        <f>[1]cargo!Z259</f>
        <v>100797.883</v>
      </c>
      <c r="F259" s="48">
        <f>[1]cargo!AA259</f>
        <v>81697.498000000007</v>
      </c>
      <c r="G259" s="48">
        <f>[1]cargo!AB259</f>
        <v>19100.385000000002</v>
      </c>
      <c r="H259" s="48">
        <f>[1]cargo!AC259</f>
        <v>734627.23</v>
      </c>
      <c r="I259" s="48">
        <f>[1]cargo!AD259</f>
        <v>36782.229999999996</v>
      </c>
      <c r="J259" s="48">
        <f>[1]cargo!AE259</f>
        <v>697845</v>
      </c>
      <c r="K259" s="48">
        <f>[1]cargo!BA259</f>
        <v>4557989.6540000001</v>
      </c>
      <c r="L259" s="48">
        <f>[1]cargo!BB259</f>
        <v>174746.50400000002</v>
      </c>
      <c r="M259" s="48">
        <f>[1]cargo!BC259</f>
        <v>130087.698</v>
      </c>
      <c r="N259" s="48">
        <f>[1]cargo!BD259</f>
        <v>44658.806000000004</v>
      </c>
      <c r="O259" s="48">
        <f>[1]cargo!BE259</f>
        <v>4383243.1500000004</v>
      </c>
      <c r="P259" s="48">
        <f>[1]cargo!BF259</f>
        <v>60041.15</v>
      </c>
      <c r="Q259" s="48">
        <f>[1]cargo!BG259</f>
        <v>4323202</v>
      </c>
      <c r="R259" s="48">
        <f>[1]cargo!CC259</f>
        <v>0</v>
      </c>
      <c r="S259" s="48">
        <f>[1]cargo!CD259</f>
        <v>0</v>
      </c>
      <c r="T259" s="48">
        <f>[1]cargo!CE259</f>
        <v>0</v>
      </c>
      <c r="U259" s="48">
        <f>[1]cargo!CF259</f>
        <v>0</v>
      </c>
      <c r="V259" s="48">
        <f>[1]cargo!CG259</f>
        <v>0</v>
      </c>
      <c r="W259" s="48">
        <f>[1]cargo!CH259</f>
        <v>0</v>
      </c>
      <c r="X259" s="48">
        <f>[1]cargo!CI259</f>
        <v>0</v>
      </c>
      <c r="Y259" s="48">
        <f>[1]cargo!DE259</f>
        <v>0</v>
      </c>
      <c r="Z259" s="48">
        <f>[1]cargo!DF259</f>
        <v>0</v>
      </c>
      <c r="AA259" s="48">
        <f>[1]cargo!DG259</f>
        <v>0</v>
      </c>
      <c r="AB259" s="48">
        <f>[1]cargo!DH259</f>
        <v>0</v>
      </c>
      <c r="AC259" s="48">
        <f>[1]cargo!DI259</f>
        <v>0</v>
      </c>
      <c r="AD259" s="48">
        <f>[1]cargo!DJ259</f>
        <v>0</v>
      </c>
      <c r="AE259" s="48">
        <f>[1]cargo!DK259</f>
        <v>0</v>
      </c>
      <c r="AF259" s="48">
        <f t="shared" si="20"/>
        <v>5393414.767</v>
      </c>
      <c r="AG259" s="48">
        <f t="shared" si="20"/>
        <v>275544.38699999999</v>
      </c>
      <c r="AH259" s="48">
        <f t="shared" si="20"/>
        <v>211785.196</v>
      </c>
      <c r="AI259" s="48">
        <f t="shared" si="20"/>
        <v>63759.191000000006</v>
      </c>
      <c r="AJ259" s="48">
        <f t="shared" si="20"/>
        <v>5117870.3800000008</v>
      </c>
      <c r="AK259" s="48">
        <f t="shared" si="20"/>
        <v>96823.38</v>
      </c>
      <c r="AL259" s="48">
        <f t="shared" si="20"/>
        <v>5021047</v>
      </c>
    </row>
    <row r="260" spans="1:38" s="3" customFormat="1" ht="15" customHeight="1" x14ac:dyDescent="0.2">
      <c r="A260" s="52"/>
      <c r="B260" s="53"/>
      <c r="C260" s="54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</row>
    <row r="261" spans="1:38" s="3" customFormat="1" ht="15" customHeight="1" x14ac:dyDescent="0.25">
      <c r="A261" s="49"/>
      <c r="B261" s="50" t="s">
        <v>218</v>
      </c>
      <c r="C261" s="51"/>
      <c r="D261" s="48">
        <f>[1]cargo!Y261</f>
        <v>1991385.1089999999</v>
      </c>
      <c r="E261" s="48">
        <f>[1]cargo!Z261</f>
        <v>1700302.939</v>
      </c>
      <c r="F261" s="48">
        <f>[1]cargo!AA261</f>
        <v>1012388.367</v>
      </c>
      <c r="G261" s="48">
        <f>[1]cargo!AB261</f>
        <v>687914.57200000004</v>
      </c>
      <c r="H261" s="48">
        <f>[1]cargo!AC261</f>
        <v>291082.17</v>
      </c>
      <c r="I261" s="48">
        <f>[1]cargo!AD261</f>
        <v>291082.17</v>
      </c>
      <c r="J261" s="48">
        <f>[1]cargo!AE261</f>
        <v>0</v>
      </c>
      <c r="K261" s="48">
        <f>[1]cargo!BA261</f>
        <v>2146645.2319999998</v>
      </c>
      <c r="L261" s="48">
        <f>[1]cargo!BB261</f>
        <v>1790181.5520000001</v>
      </c>
      <c r="M261" s="48">
        <f>[1]cargo!BC261</f>
        <v>1138276.713</v>
      </c>
      <c r="N261" s="48">
        <f>[1]cargo!BD261</f>
        <v>651904.83900000004</v>
      </c>
      <c r="O261" s="48">
        <f>[1]cargo!BE261</f>
        <v>356463.67999999993</v>
      </c>
      <c r="P261" s="48">
        <f>[1]cargo!BF261</f>
        <v>296589.20999999996</v>
      </c>
      <c r="Q261" s="48">
        <f>[1]cargo!BG261</f>
        <v>59874.47</v>
      </c>
      <c r="R261" s="48">
        <f>[1]cargo!CC261</f>
        <v>0</v>
      </c>
      <c r="S261" s="48">
        <f>[1]cargo!CD261</f>
        <v>0</v>
      </c>
      <c r="T261" s="48">
        <f>[1]cargo!CE261</f>
        <v>0</v>
      </c>
      <c r="U261" s="48">
        <f>[1]cargo!CF261</f>
        <v>0</v>
      </c>
      <c r="V261" s="48">
        <f>[1]cargo!CG261</f>
        <v>0</v>
      </c>
      <c r="W261" s="48">
        <f>[1]cargo!CH261</f>
        <v>0</v>
      </c>
      <c r="X261" s="48">
        <f>[1]cargo!CI261</f>
        <v>0</v>
      </c>
      <c r="Y261" s="48">
        <f>[1]cargo!DE261</f>
        <v>0</v>
      </c>
      <c r="Z261" s="48">
        <f>[1]cargo!DF261</f>
        <v>0</v>
      </c>
      <c r="AA261" s="48">
        <f>[1]cargo!DG261</f>
        <v>0</v>
      </c>
      <c r="AB261" s="48">
        <f>[1]cargo!DH261</f>
        <v>0</v>
      </c>
      <c r="AC261" s="48">
        <f>[1]cargo!DI261</f>
        <v>0</v>
      </c>
      <c r="AD261" s="48">
        <f>[1]cargo!DJ261</f>
        <v>0</v>
      </c>
      <c r="AE261" s="48">
        <f>[1]cargo!DK261</f>
        <v>0</v>
      </c>
      <c r="AF261" s="48">
        <f t="shared" ref="AF261:AL278" si="21">D261+K261+R261+Y261</f>
        <v>4138030.341</v>
      </c>
      <c r="AG261" s="48">
        <f t="shared" si="21"/>
        <v>3490484.4910000004</v>
      </c>
      <c r="AH261" s="48">
        <f t="shared" si="21"/>
        <v>2150665.08</v>
      </c>
      <c r="AI261" s="48">
        <f t="shared" si="21"/>
        <v>1339819.4110000001</v>
      </c>
      <c r="AJ261" s="48">
        <f t="shared" si="21"/>
        <v>647545.84999999986</v>
      </c>
      <c r="AK261" s="48">
        <f t="shared" si="21"/>
        <v>587671.37999999989</v>
      </c>
      <c r="AL261" s="48">
        <f t="shared" si="21"/>
        <v>59874.47</v>
      </c>
    </row>
    <row r="262" spans="1:38" s="3" customFormat="1" ht="15" customHeight="1" x14ac:dyDescent="0.25">
      <c r="A262" s="52"/>
      <c r="B262" s="50"/>
      <c r="C262" s="51" t="s">
        <v>219</v>
      </c>
      <c r="D262" s="48">
        <f>[1]cargo!Y262</f>
        <v>309732.25</v>
      </c>
      <c r="E262" s="48">
        <f>[1]cargo!Z262</f>
        <v>294438.44</v>
      </c>
      <c r="F262" s="48">
        <f>[1]cargo!AA262</f>
        <v>110099.44</v>
      </c>
      <c r="G262" s="48">
        <f>[1]cargo!AB262</f>
        <v>184339</v>
      </c>
      <c r="H262" s="48">
        <f>[1]cargo!AC262</f>
        <v>15293.81</v>
      </c>
      <c r="I262" s="48">
        <f>[1]cargo!AD262</f>
        <v>15293.81</v>
      </c>
      <c r="J262" s="48">
        <f>[1]cargo!AE262</f>
        <v>0</v>
      </c>
      <c r="K262" s="48">
        <f>[1]cargo!BA262</f>
        <v>424969.94</v>
      </c>
      <c r="L262" s="48">
        <f>[1]cargo!BB262</f>
        <v>388613.19</v>
      </c>
      <c r="M262" s="48">
        <f>[1]cargo!BC262</f>
        <v>174040.47</v>
      </c>
      <c r="N262" s="48">
        <f>[1]cargo!BD262</f>
        <v>214572.72</v>
      </c>
      <c r="O262" s="48">
        <f>[1]cargo!BE262</f>
        <v>36356.75</v>
      </c>
      <c r="P262" s="48">
        <f>[1]cargo!BF262</f>
        <v>36356.75</v>
      </c>
      <c r="Q262" s="48">
        <f>[1]cargo!BG262</f>
        <v>0</v>
      </c>
      <c r="R262" s="48">
        <f>[1]cargo!CC262</f>
        <v>0</v>
      </c>
      <c r="S262" s="48">
        <f>[1]cargo!CD262</f>
        <v>0</v>
      </c>
      <c r="T262" s="48">
        <f>[1]cargo!CE262</f>
        <v>0</v>
      </c>
      <c r="U262" s="48">
        <f>[1]cargo!CF262</f>
        <v>0</v>
      </c>
      <c r="V262" s="48">
        <f>[1]cargo!CG262</f>
        <v>0</v>
      </c>
      <c r="W262" s="48">
        <f>[1]cargo!CH262</f>
        <v>0</v>
      </c>
      <c r="X262" s="48">
        <f>[1]cargo!CI262</f>
        <v>0</v>
      </c>
      <c r="Y262" s="48">
        <f>[1]cargo!DE262</f>
        <v>0</v>
      </c>
      <c r="Z262" s="48">
        <f>[1]cargo!DF262</f>
        <v>0</v>
      </c>
      <c r="AA262" s="48">
        <f>[1]cargo!DG262</f>
        <v>0</v>
      </c>
      <c r="AB262" s="48">
        <f>[1]cargo!DH262</f>
        <v>0</v>
      </c>
      <c r="AC262" s="48">
        <f>[1]cargo!DI262</f>
        <v>0</v>
      </c>
      <c r="AD262" s="48">
        <f>[1]cargo!DJ262</f>
        <v>0</v>
      </c>
      <c r="AE262" s="48">
        <f>[1]cargo!DK262</f>
        <v>0</v>
      </c>
      <c r="AF262" s="48">
        <f t="shared" si="21"/>
        <v>734702.19</v>
      </c>
      <c r="AG262" s="48">
        <f t="shared" si="21"/>
        <v>683051.63</v>
      </c>
      <c r="AH262" s="48">
        <f t="shared" si="21"/>
        <v>284139.91000000003</v>
      </c>
      <c r="AI262" s="48">
        <f t="shared" si="21"/>
        <v>398911.72</v>
      </c>
      <c r="AJ262" s="48">
        <f t="shared" si="21"/>
        <v>51650.559999999998</v>
      </c>
      <c r="AK262" s="48">
        <f t="shared" si="21"/>
        <v>51650.559999999998</v>
      </c>
      <c r="AL262" s="48">
        <f t="shared" si="21"/>
        <v>0</v>
      </c>
    </row>
    <row r="263" spans="1:38" s="3" customFormat="1" ht="15" customHeight="1" x14ac:dyDescent="0.25">
      <c r="A263" s="52"/>
      <c r="B263" s="50"/>
      <c r="C263" s="54" t="s">
        <v>220</v>
      </c>
      <c r="D263" s="48">
        <f>[1]cargo!Y263</f>
        <v>277163</v>
      </c>
      <c r="E263" s="48">
        <f>[1]cargo!Z263</f>
        <v>277163</v>
      </c>
      <c r="F263" s="48">
        <f>[1]cargo!AA263</f>
        <v>103770</v>
      </c>
      <c r="G263" s="48">
        <f>[1]cargo!AB263</f>
        <v>173393</v>
      </c>
      <c r="H263" s="48">
        <f>[1]cargo!AC263</f>
        <v>0</v>
      </c>
      <c r="I263" s="48">
        <f>[1]cargo!AD263</f>
        <v>0</v>
      </c>
      <c r="J263" s="48">
        <f>[1]cargo!AE263</f>
        <v>0</v>
      </c>
      <c r="K263" s="48">
        <f>[1]cargo!BA263</f>
        <v>369316</v>
      </c>
      <c r="L263" s="48">
        <f>[1]cargo!BB263</f>
        <v>369316</v>
      </c>
      <c r="M263" s="48">
        <f>[1]cargo!BC263</f>
        <v>165046</v>
      </c>
      <c r="N263" s="48">
        <f>[1]cargo!BD263</f>
        <v>204270</v>
      </c>
      <c r="O263" s="48">
        <f>[1]cargo!BE263</f>
        <v>0</v>
      </c>
      <c r="P263" s="48">
        <f>[1]cargo!BF263</f>
        <v>0</v>
      </c>
      <c r="Q263" s="48">
        <f>[1]cargo!BG263</f>
        <v>0</v>
      </c>
      <c r="R263" s="48">
        <f>[1]cargo!CC263</f>
        <v>0</v>
      </c>
      <c r="S263" s="48">
        <f>[1]cargo!CD263</f>
        <v>0</v>
      </c>
      <c r="T263" s="48">
        <f>[1]cargo!CE263</f>
        <v>0</v>
      </c>
      <c r="U263" s="48">
        <f>[1]cargo!CF263</f>
        <v>0</v>
      </c>
      <c r="V263" s="48">
        <f>[1]cargo!CG263</f>
        <v>0</v>
      </c>
      <c r="W263" s="48">
        <f>[1]cargo!CH263</f>
        <v>0</v>
      </c>
      <c r="X263" s="48">
        <f>[1]cargo!CI263</f>
        <v>0</v>
      </c>
      <c r="Y263" s="48">
        <f>[1]cargo!DE263</f>
        <v>0</v>
      </c>
      <c r="Z263" s="48">
        <f>[1]cargo!DF263</f>
        <v>0</v>
      </c>
      <c r="AA263" s="48">
        <f>[1]cargo!DG263</f>
        <v>0</v>
      </c>
      <c r="AB263" s="48">
        <f>[1]cargo!DH263</f>
        <v>0</v>
      </c>
      <c r="AC263" s="48">
        <f>[1]cargo!DI263</f>
        <v>0</v>
      </c>
      <c r="AD263" s="48">
        <f>[1]cargo!DJ263</f>
        <v>0</v>
      </c>
      <c r="AE263" s="48">
        <f>[1]cargo!DK263</f>
        <v>0</v>
      </c>
      <c r="AF263" s="48">
        <f t="shared" si="21"/>
        <v>646479</v>
      </c>
      <c r="AG263" s="48">
        <f t="shared" si="21"/>
        <v>646479</v>
      </c>
      <c r="AH263" s="48">
        <f t="shared" si="21"/>
        <v>268816</v>
      </c>
      <c r="AI263" s="48">
        <f t="shared" si="21"/>
        <v>377663</v>
      </c>
      <c r="AJ263" s="48">
        <f t="shared" si="21"/>
        <v>0</v>
      </c>
      <c r="AK263" s="48">
        <f t="shared" si="21"/>
        <v>0</v>
      </c>
      <c r="AL263" s="48">
        <f t="shared" si="21"/>
        <v>0</v>
      </c>
    </row>
    <row r="264" spans="1:38" s="3" customFormat="1" ht="15" customHeight="1" x14ac:dyDescent="0.25">
      <c r="A264" s="52"/>
      <c r="B264" s="50"/>
      <c r="C264" s="54" t="s">
        <v>219</v>
      </c>
      <c r="D264" s="48">
        <f>[1]cargo!Y264</f>
        <v>32569.25</v>
      </c>
      <c r="E264" s="48">
        <f>[1]cargo!Z264</f>
        <v>17275.439999999999</v>
      </c>
      <c r="F264" s="48">
        <f>[1]cargo!AA264</f>
        <v>6329.44</v>
      </c>
      <c r="G264" s="48">
        <f>[1]cargo!AB264</f>
        <v>10946</v>
      </c>
      <c r="H264" s="48">
        <f>[1]cargo!AC264</f>
        <v>15293.81</v>
      </c>
      <c r="I264" s="48">
        <f>[1]cargo!AD264</f>
        <v>15293.81</v>
      </c>
      <c r="J264" s="48">
        <f>[1]cargo!AE264</f>
        <v>0</v>
      </c>
      <c r="K264" s="48">
        <f>[1]cargo!BA264</f>
        <v>55653.94</v>
      </c>
      <c r="L264" s="48">
        <f>[1]cargo!BB264</f>
        <v>19297.190000000002</v>
      </c>
      <c r="M264" s="48">
        <f>[1]cargo!BC264</f>
        <v>8994.4700000000012</v>
      </c>
      <c r="N264" s="48">
        <f>[1]cargo!BD264</f>
        <v>10302.720000000001</v>
      </c>
      <c r="O264" s="48">
        <f>[1]cargo!BE264</f>
        <v>36356.75</v>
      </c>
      <c r="P264" s="48">
        <f>[1]cargo!BF264</f>
        <v>36356.75</v>
      </c>
      <c r="Q264" s="48">
        <f>[1]cargo!BG264</f>
        <v>0</v>
      </c>
      <c r="R264" s="48">
        <f>[1]cargo!CC264</f>
        <v>0</v>
      </c>
      <c r="S264" s="48">
        <f>[1]cargo!CD264</f>
        <v>0</v>
      </c>
      <c r="T264" s="48">
        <f>[1]cargo!CE264</f>
        <v>0</v>
      </c>
      <c r="U264" s="48">
        <f>[1]cargo!CF264</f>
        <v>0</v>
      </c>
      <c r="V264" s="48">
        <f>[1]cargo!CG264</f>
        <v>0</v>
      </c>
      <c r="W264" s="48">
        <f>[1]cargo!CH264</f>
        <v>0</v>
      </c>
      <c r="X264" s="48">
        <f>[1]cargo!CI264</f>
        <v>0</v>
      </c>
      <c r="Y264" s="48">
        <f>[1]cargo!DE264</f>
        <v>0</v>
      </c>
      <c r="Z264" s="48">
        <f>[1]cargo!DF264</f>
        <v>0</v>
      </c>
      <c r="AA264" s="48">
        <f>[1]cargo!DG264</f>
        <v>0</v>
      </c>
      <c r="AB264" s="48">
        <f>[1]cargo!DH264</f>
        <v>0</v>
      </c>
      <c r="AC264" s="48">
        <f>[1]cargo!DI264</f>
        <v>0</v>
      </c>
      <c r="AD264" s="48">
        <f>[1]cargo!DJ264</f>
        <v>0</v>
      </c>
      <c r="AE264" s="48">
        <f>[1]cargo!DK264</f>
        <v>0</v>
      </c>
      <c r="AF264" s="48">
        <f t="shared" si="21"/>
        <v>88223.19</v>
      </c>
      <c r="AG264" s="48">
        <f t="shared" si="21"/>
        <v>36572.630000000005</v>
      </c>
      <c r="AH264" s="48">
        <f t="shared" si="21"/>
        <v>15323.91</v>
      </c>
      <c r="AI264" s="48">
        <f t="shared" si="21"/>
        <v>21248.720000000001</v>
      </c>
      <c r="AJ264" s="48">
        <f t="shared" si="21"/>
        <v>51650.559999999998</v>
      </c>
      <c r="AK264" s="48">
        <f t="shared" si="21"/>
        <v>51650.559999999998</v>
      </c>
      <c r="AL264" s="48">
        <f t="shared" si="21"/>
        <v>0</v>
      </c>
    </row>
    <row r="265" spans="1:38" s="3" customFormat="1" ht="15" customHeight="1" x14ac:dyDescent="0.25">
      <c r="A265" s="52"/>
      <c r="B265" s="50"/>
      <c r="C265" s="54" t="s">
        <v>221</v>
      </c>
      <c r="D265" s="48">
        <f>[1]cargo!Y265</f>
        <v>0</v>
      </c>
      <c r="E265" s="48">
        <f>[1]cargo!Z265</f>
        <v>0</v>
      </c>
      <c r="F265" s="48">
        <f>[1]cargo!AA265</f>
        <v>0</v>
      </c>
      <c r="G265" s="48">
        <f>[1]cargo!AB265</f>
        <v>0</v>
      </c>
      <c r="H265" s="48">
        <f>[1]cargo!AC265</f>
        <v>0</v>
      </c>
      <c r="I265" s="48">
        <f>[1]cargo!AD265</f>
        <v>0</v>
      </c>
      <c r="J265" s="48">
        <f>[1]cargo!AE265</f>
        <v>0</v>
      </c>
      <c r="K265" s="48">
        <f>[1]cargo!BA265</f>
        <v>0</v>
      </c>
      <c r="L265" s="48">
        <f>[1]cargo!BB265</f>
        <v>0</v>
      </c>
      <c r="M265" s="48">
        <f>[1]cargo!BC265</f>
        <v>0</v>
      </c>
      <c r="N265" s="48">
        <f>[1]cargo!BD265</f>
        <v>0</v>
      </c>
      <c r="O265" s="48">
        <f>[1]cargo!BE265</f>
        <v>0</v>
      </c>
      <c r="P265" s="48">
        <f>[1]cargo!BF265</f>
        <v>0</v>
      </c>
      <c r="Q265" s="48">
        <f>[1]cargo!BG265</f>
        <v>0</v>
      </c>
      <c r="R265" s="48">
        <f>[1]cargo!CC265</f>
        <v>0</v>
      </c>
      <c r="S265" s="48">
        <f>[1]cargo!CD265</f>
        <v>0</v>
      </c>
      <c r="T265" s="48">
        <f>[1]cargo!CE265</f>
        <v>0</v>
      </c>
      <c r="U265" s="48">
        <f>[1]cargo!CF265</f>
        <v>0</v>
      </c>
      <c r="V265" s="48">
        <f>[1]cargo!CG265</f>
        <v>0</v>
      </c>
      <c r="W265" s="48">
        <f>[1]cargo!CH265</f>
        <v>0</v>
      </c>
      <c r="X265" s="48">
        <f>[1]cargo!CI265</f>
        <v>0</v>
      </c>
      <c r="Y265" s="48">
        <f>[1]cargo!DE265</f>
        <v>0</v>
      </c>
      <c r="Z265" s="48">
        <f>[1]cargo!DF265</f>
        <v>0</v>
      </c>
      <c r="AA265" s="48">
        <f>[1]cargo!DG265</f>
        <v>0</v>
      </c>
      <c r="AB265" s="48">
        <f>[1]cargo!DH265</f>
        <v>0</v>
      </c>
      <c r="AC265" s="48">
        <f>[1]cargo!DI265</f>
        <v>0</v>
      </c>
      <c r="AD265" s="48">
        <f>[1]cargo!DJ265</f>
        <v>0</v>
      </c>
      <c r="AE265" s="48">
        <f>[1]cargo!DK265</f>
        <v>0</v>
      </c>
      <c r="AF265" s="48">
        <f t="shared" si="21"/>
        <v>0</v>
      </c>
      <c r="AG265" s="48">
        <f t="shared" si="21"/>
        <v>0</v>
      </c>
      <c r="AH265" s="48">
        <f t="shared" si="21"/>
        <v>0</v>
      </c>
      <c r="AI265" s="48">
        <f t="shared" si="21"/>
        <v>0</v>
      </c>
      <c r="AJ265" s="48">
        <f t="shared" si="21"/>
        <v>0</v>
      </c>
      <c r="AK265" s="48">
        <f t="shared" si="21"/>
        <v>0</v>
      </c>
      <c r="AL265" s="48">
        <f t="shared" si="21"/>
        <v>0</v>
      </c>
    </row>
    <row r="266" spans="1:38" s="3" customFormat="1" ht="15" customHeight="1" x14ac:dyDescent="0.25">
      <c r="A266" s="52"/>
      <c r="B266" s="50"/>
      <c r="C266" s="51" t="s">
        <v>222</v>
      </c>
      <c r="D266" s="48">
        <f>[1]cargo!Y266</f>
        <v>20232</v>
      </c>
      <c r="E266" s="48">
        <f>[1]cargo!Z266</f>
        <v>20232</v>
      </c>
      <c r="F266" s="48">
        <f>[1]cargo!AA266</f>
        <v>17177</v>
      </c>
      <c r="G266" s="48">
        <f>[1]cargo!AB266</f>
        <v>3055</v>
      </c>
      <c r="H266" s="48">
        <f>[1]cargo!AC266</f>
        <v>0</v>
      </c>
      <c r="I266" s="48">
        <f>[1]cargo!AD266</f>
        <v>0</v>
      </c>
      <c r="J266" s="48">
        <f>[1]cargo!AE266</f>
        <v>0</v>
      </c>
      <c r="K266" s="48">
        <f>[1]cargo!BA266</f>
        <v>3743</v>
      </c>
      <c r="L266" s="48">
        <f>[1]cargo!BB266</f>
        <v>3743</v>
      </c>
      <c r="M266" s="48">
        <f>[1]cargo!BC266</f>
        <v>2595</v>
      </c>
      <c r="N266" s="48">
        <f>[1]cargo!BD266</f>
        <v>1148</v>
      </c>
      <c r="O266" s="48">
        <f>[1]cargo!BE266</f>
        <v>0</v>
      </c>
      <c r="P266" s="48">
        <f>[1]cargo!BF266</f>
        <v>0</v>
      </c>
      <c r="Q266" s="48">
        <f>[1]cargo!BG266</f>
        <v>0</v>
      </c>
      <c r="R266" s="48">
        <f>[1]cargo!CC266</f>
        <v>0</v>
      </c>
      <c r="S266" s="48">
        <f>[1]cargo!CD266</f>
        <v>0</v>
      </c>
      <c r="T266" s="48">
        <f>[1]cargo!CE266</f>
        <v>0</v>
      </c>
      <c r="U266" s="48">
        <f>[1]cargo!CF266</f>
        <v>0</v>
      </c>
      <c r="V266" s="48">
        <f>[1]cargo!CG266</f>
        <v>0</v>
      </c>
      <c r="W266" s="48">
        <f>[1]cargo!CH266</f>
        <v>0</v>
      </c>
      <c r="X266" s="48">
        <f>[1]cargo!CI266</f>
        <v>0</v>
      </c>
      <c r="Y266" s="48">
        <f>[1]cargo!DE266</f>
        <v>0</v>
      </c>
      <c r="Z266" s="48">
        <f>[1]cargo!DF266</f>
        <v>0</v>
      </c>
      <c r="AA266" s="48">
        <f>[1]cargo!DG266</f>
        <v>0</v>
      </c>
      <c r="AB266" s="48">
        <f>[1]cargo!DH266</f>
        <v>0</v>
      </c>
      <c r="AC266" s="48">
        <f>[1]cargo!DI266</f>
        <v>0</v>
      </c>
      <c r="AD266" s="48">
        <f>[1]cargo!DJ266</f>
        <v>0</v>
      </c>
      <c r="AE266" s="48">
        <f>[1]cargo!DK266</f>
        <v>0</v>
      </c>
      <c r="AF266" s="48">
        <f t="shared" si="21"/>
        <v>23975</v>
      </c>
      <c r="AG266" s="48">
        <f t="shared" si="21"/>
        <v>23975</v>
      </c>
      <c r="AH266" s="48">
        <f t="shared" si="21"/>
        <v>19772</v>
      </c>
      <c r="AI266" s="48">
        <f t="shared" si="21"/>
        <v>4203</v>
      </c>
      <c r="AJ266" s="48">
        <f t="shared" si="21"/>
        <v>0</v>
      </c>
      <c r="AK266" s="48">
        <f t="shared" si="21"/>
        <v>0</v>
      </c>
      <c r="AL266" s="48">
        <f t="shared" si="21"/>
        <v>0</v>
      </c>
    </row>
    <row r="267" spans="1:38" s="3" customFormat="1" ht="15" customHeight="1" x14ac:dyDescent="0.25">
      <c r="A267" s="52"/>
      <c r="B267" s="50"/>
      <c r="C267" s="51" t="s">
        <v>223</v>
      </c>
      <c r="D267" s="48">
        <f>[1]cargo!Y267</f>
        <v>2.2200000000000002</v>
      </c>
      <c r="E267" s="48">
        <f>[1]cargo!Z267</f>
        <v>2.2200000000000002</v>
      </c>
      <c r="F267" s="48">
        <f>[1]cargo!AA267</f>
        <v>0</v>
      </c>
      <c r="G267" s="48">
        <f>[1]cargo!AB267</f>
        <v>2.2200000000000002</v>
      </c>
      <c r="H267" s="48">
        <f>[1]cargo!AC267</f>
        <v>0</v>
      </c>
      <c r="I267" s="48">
        <f>[1]cargo!AD267</f>
        <v>0</v>
      </c>
      <c r="J267" s="48">
        <f>[1]cargo!AE267</f>
        <v>0</v>
      </c>
      <c r="K267" s="48">
        <f>[1]cargo!BA267</f>
        <v>0</v>
      </c>
      <c r="L267" s="48">
        <f>[1]cargo!BB267</f>
        <v>0</v>
      </c>
      <c r="M267" s="48">
        <f>[1]cargo!BC267</f>
        <v>0</v>
      </c>
      <c r="N267" s="48">
        <f>[1]cargo!BD267</f>
        <v>0</v>
      </c>
      <c r="O267" s="48">
        <f>[1]cargo!BE267</f>
        <v>0</v>
      </c>
      <c r="P267" s="48">
        <f>[1]cargo!BF267</f>
        <v>0</v>
      </c>
      <c r="Q267" s="48">
        <f>[1]cargo!BG267</f>
        <v>0</v>
      </c>
      <c r="R267" s="48">
        <f>[1]cargo!CC267</f>
        <v>0</v>
      </c>
      <c r="S267" s="48">
        <f>[1]cargo!CD267</f>
        <v>0</v>
      </c>
      <c r="T267" s="48">
        <f>[1]cargo!CE267</f>
        <v>0</v>
      </c>
      <c r="U267" s="48">
        <f>[1]cargo!CF267</f>
        <v>0</v>
      </c>
      <c r="V267" s="48">
        <f>[1]cargo!CG267</f>
        <v>0</v>
      </c>
      <c r="W267" s="48">
        <f>[1]cargo!CH267</f>
        <v>0</v>
      </c>
      <c r="X267" s="48">
        <f>[1]cargo!CI267</f>
        <v>0</v>
      </c>
      <c r="Y267" s="48">
        <f>[1]cargo!DE267</f>
        <v>0</v>
      </c>
      <c r="Z267" s="48">
        <f>[1]cargo!DF267</f>
        <v>0</v>
      </c>
      <c r="AA267" s="48">
        <f>[1]cargo!DG267</f>
        <v>0</v>
      </c>
      <c r="AB267" s="48">
        <f>[1]cargo!DH267</f>
        <v>0</v>
      </c>
      <c r="AC267" s="48">
        <f>[1]cargo!DI267</f>
        <v>0</v>
      </c>
      <c r="AD267" s="48">
        <f>[1]cargo!DJ267</f>
        <v>0</v>
      </c>
      <c r="AE267" s="48">
        <f>[1]cargo!DK267</f>
        <v>0</v>
      </c>
      <c r="AF267" s="48">
        <f t="shared" si="21"/>
        <v>2.2200000000000002</v>
      </c>
      <c r="AG267" s="48">
        <f t="shared" si="21"/>
        <v>2.2200000000000002</v>
      </c>
      <c r="AH267" s="48">
        <f t="shared" si="21"/>
        <v>0</v>
      </c>
      <c r="AI267" s="48">
        <f t="shared" si="21"/>
        <v>2.2200000000000002</v>
      </c>
      <c r="AJ267" s="48">
        <f t="shared" si="21"/>
        <v>0</v>
      </c>
      <c r="AK267" s="48">
        <f t="shared" si="21"/>
        <v>0</v>
      </c>
      <c r="AL267" s="48">
        <f t="shared" si="21"/>
        <v>0</v>
      </c>
    </row>
    <row r="268" spans="1:38" s="3" customFormat="1" ht="15" customHeight="1" x14ac:dyDescent="0.25">
      <c r="A268" s="52"/>
      <c r="B268" s="50"/>
      <c r="C268" s="54" t="s">
        <v>224</v>
      </c>
      <c r="D268" s="48">
        <f>[1]cargo!Y268</f>
        <v>2.2200000000000002</v>
      </c>
      <c r="E268" s="48">
        <f>[1]cargo!Z268</f>
        <v>2.2200000000000002</v>
      </c>
      <c r="F268" s="48">
        <f>[1]cargo!AA268</f>
        <v>0</v>
      </c>
      <c r="G268" s="48">
        <f>[1]cargo!AB268</f>
        <v>2.2200000000000002</v>
      </c>
      <c r="H268" s="48">
        <f>[1]cargo!AC268</f>
        <v>0</v>
      </c>
      <c r="I268" s="48">
        <f>[1]cargo!AD268</f>
        <v>0</v>
      </c>
      <c r="J268" s="48">
        <f>[1]cargo!AE268</f>
        <v>0</v>
      </c>
      <c r="K268" s="48">
        <f>[1]cargo!BA268</f>
        <v>0</v>
      </c>
      <c r="L268" s="48">
        <f>[1]cargo!BB268</f>
        <v>0</v>
      </c>
      <c r="M268" s="48">
        <f>[1]cargo!BC268</f>
        <v>0</v>
      </c>
      <c r="N268" s="48">
        <f>[1]cargo!BD268</f>
        <v>0</v>
      </c>
      <c r="O268" s="48">
        <f>[1]cargo!BE268</f>
        <v>0</v>
      </c>
      <c r="P268" s="48">
        <f>[1]cargo!BF268</f>
        <v>0</v>
      </c>
      <c r="Q268" s="48">
        <f>[1]cargo!BG268</f>
        <v>0</v>
      </c>
      <c r="R268" s="48">
        <f>[1]cargo!CC268</f>
        <v>0</v>
      </c>
      <c r="S268" s="48">
        <f>[1]cargo!CD268</f>
        <v>0</v>
      </c>
      <c r="T268" s="48">
        <f>[1]cargo!CE268</f>
        <v>0</v>
      </c>
      <c r="U268" s="48">
        <f>[1]cargo!CF268</f>
        <v>0</v>
      </c>
      <c r="V268" s="48">
        <f>[1]cargo!CG268</f>
        <v>0</v>
      </c>
      <c r="W268" s="48">
        <f>[1]cargo!CH268</f>
        <v>0</v>
      </c>
      <c r="X268" s="48">
        <f>[1]cargo!CI268</f>
        <v>0</v>
      </c>
      <c r="Y268" s="48">
        <f>[1]cargo!DE268</f>
        <v>0</v>
      </c>
      <c r="Z268" s="48">
        <f>[1]cargo!DF268</f>
        <v>0</v>
      </c>
      <c r="AA268" s="48">
        <f>[1]cargo!DG268</f>
        <v>0</v>
      </c>
      <c r="AB268" s="48">
        <f>[1]cargo!DH268</f>
        <v>0</v>
      </c>
      <c r="AC268" s="48">
        <f>[1]cargo!DI268</f>
        <v>0</v>
      </c>
      <c r="AD268" s="48">
        <f>[1]cargo!DJ268</f>
        <v>0</v>
      </c>
      <c r="AE268" s="48">
        <f>[1]cargo!DK268</f>
        <v>0</v>
      </c>
      <c r="AF268" s="48">
        <f t="shared" si="21"/>
        <v>2.2200000000000002</v>
      </c>
      <c r="AG268" s="48">
        <f t="shared" si="21"/>
        <v>2.2200000000000002</v>
      </c>
      <c r="AH268" s="48">
        <f t="shared" si="21"/>
        <v>0</v>
      </c>
      <c r="AI268" s="48">
        <f t="shared" si="21"/>
        <v>2.2200000000000002</v>
      </c>
      <c r="AJ268" s="48">
        <f t="shared" si="21"/>
        <v>0</v>
      </c>
      <c r="AK268" s="48">
        <f t="shared" si="21"/>
        <v>0</v>
      </c>
      <c r="AL268" s="48">
        <f t="shared" si="21"/>
        <v>0</v>
      </c>
    </row>
    <row r="269" spans="1:38" s="3" customFormat="1" ht="15" customHeight="1" x14ac:dyDescent="0.25">
      <c r="A269" s="52"/>
      <c r="B269" s="50"/>
      <c r="C269" s="54" t="s">
        <v>225</v>
      </c>
      <c r="D269" s="48">
        <f>[1]cargo!Y269</f>
        <v>0</v>
      </c>
      <c r="E269" s="48">
        <f>[1]cargo!Z269</f>
        <v>0</v>
      </c>
      <c r="F269" s="48">
        <f>[1]cargo!AA269</f>
        <v>0</v>
      </c>
      <c r="G269" s="48">
        <f>[1]cargo!AB269</f>
        <v>0</v>
      </c>
      <c r="H269" s="48">
        <f>[1]cargo!AC269</f>
        <v>0</v>
      </c>
      <c r="I269" s="48">
        <f>[1]cargo!AD269</f>
        <v>0</v>
      </c>
      <c r="J269" s="48">
        <f>[1]cargo!AE269</f>
        <v>0</v>
      </c>
      <c r="K269" s="48">
        <f>[1]cargo!BA269</f>
        <v>0</v>
      </c>
      <c r="L269" s="48">
        <f>[1]cargo!BB269</f>
        <v>0</v>
      </c>
      <c r="M269" s="48">
        <f>[1]cargo!BC269</f>
        <v>0</v>
      </c>
      <c r="N269" s="48">
        <f>[1]cargo!BD269</f>
        <v>0</v>
      </c>
      <c r="O269" s="48">
        <f>[1]cargo!BE269</f>
        <v>0</v>
      </c>
      <c r="P269" s="48">
        <f>[1]cargo!BF269</f>
        <v>0</v>
      </c>
      <c r="Q269" s="48">
        <f>[1]cargo!BG269</f>
        <v>0</v>
      </c>
      <c r="R269" s="48">
        <f>[1]cargo!CC269</f>
        <v>0</v>
      </c>
      <c r="S269" s="48">
        <f>[1]cargo!CD269</f>
        <v>0</v>
      </c>
      <c r="T269" s="48">
        <f>[1]cargo!CE269</f>
        <v>0</v>
      </c>
      <c r="U269" s="48">
        <f>[1]cargo!CF269</f>
        <v>0</v>
      </c>
      <c r="V269" s="48">
        <f>[1]cargo!CG269</f>
        <v>0</v>
      </c>
      <c r="W269" s="48">
        <f>[1]cargo!CH269</f>
        <v>0</v>
      </c>
      <c r="X269" s="48">
        <f>[1]cargo!CI269</f>
        <v>0</v>
      </c>
      <c r="Y269" s="48">
        <f>[1]cargo!DE269</f>
        <v>0</v>
      </c>
      <c r="Z269" s="48">
        <f>[1]cargo!DF269</f>
        <v>0</v>
      </c>
      <c r="AA269" s="48">
        <f>[1]cargo!DG269</f>
        <v>0</v>
      </c>
      <c r="AB269" s="48">
        <f>[1]cargo!DH269</f>
        <v>0</v>
      </c>
      <c r="AC269" s="48">
        <f>[1]cargo!DI269</f>
        <v>0</v>
      </c>
      <c r="AD269" s="48">
        <f>[1]cargo!DJ269</f>
        <v>0</v>
      </c>
      <c r="AE269" s="48">
        <f>[1]cargo!DK269</f>
        <v>0</v>
      </c>
      <c r="AF269" s="48">
        <f t="shared" si="21"/>
        <v>0</v>
      </c>
      <c r="AG269" s="48">
        <f t="shared" si="21"/>
        <v>0</v>
      </c>
      <c r="AH269" s="48">
        <f t="shared" si="21"/>
        <v>0</v>
      </c>
      <c r="AI269" s="48">
        <f t="shared" si="21"/>
        <v>0</v>
      </c>
      <c r="AJ269" s="48">
        <f t="shared" si="21"/>
        <v>0</v>
      </c>
      <c r="AK269" s="48">
        <f t="shared" si="21"/>
        <v>0</v>
      </c>
      <c r="AL269" s="48">
        <f t="shared" si="21"/>
        <v>0</v>
      </c>
    </row>
    <row r="270" spans="1:38" s="3" customFormat="1" ht="15" customHeight="1" x14ac:dyDescent="0.25">
      <c r="A270" s="52"/>
      <c r="B270" s="50"/>
      <c r="C270" s="51" t="s">
        <v>226</v>
      </c>
      <c r="D270" s="48">
        <f>[1]cargo!Y270</f>
        <v>0</v>
      </c>
      <c r="E270" s="48">
        <f>[1]cargo!Z270</f>
        <v>0</v>
      </c>
      <c r="F270" s="48">
        <f>[1]cargo!AA270</f>
        <v>0</v>
      </c>
      <c r="G270" s="48">
        <f>[1]cargo!AB270</f>
        <v>0</v>
      </c>
      <c r="H270" s="48">
        <f>[1]cargo!AC270</f>
        <v>0</v>
      </c>
      <c r="I270" s="48">
        <f>[1]cargo!AD270</f>
        <v>0</v>
      </c>
      <c r="J270" s="48">
        <f>[1]cargo!AE270</f>
        <v>0</v>
      </c>
      <c r="K270" s="48">
        <f>[1]cargo!BA270</f>
        <v>1688.87</v>
      </c>
      <c r="L270" s="48">
        <f>[1]cargo!BB270</f>
        <v>1688.87</v>
      </c>
      <c r="M270" s="48">
        <f>[1]cargo!BC270</f>
        <v>1688.87</v>
      </c>
      <c r="N270" s="48">
        <f>[1]cargo!BD270</f>
        <v>0</v>
      </c>
      <c r="O270" s="48">
        <f>[1]cargo!BE270</f>
        <v>0</v>
      </c>
      <c r="P270" s="48">
        <f>[1]cargo!BF270</f>
        <v>0</v>
      </c>
      <c r="Q270" s="48">
        <f>[1]cargo!BG270</f>
        <v>0</v>
      </c>
      <c r="R270" s="48">
        <f>[1]cargo!CC270</f>
        <v>0</v>
      </c>
      <c r="S270" s="48">
        <f>[1]cargo!CD270</f>
        <v>0</v>
      </c>
      <c r="T270" s="48">
        <f>[1]cargo!CE270</f>
        <v>0</v>
      </c>
      <c r="U270" s="48">
        <f>[1]cargo!CF270</f>
        <v>0</v>
      </c>
      <c r="V270" s="48">
        <f>[1]cargo!CG270</f>
        <v>0</v>
      </c>
      <c r="W270" s="48">
        <f>[1]cargo!CH270</f>
        <v>0</v>
      </c>
      <c r="X270" s="48">
        <f>[1]cargo!CI270</f>
        <v>0</v>
      </c>
      <c r="Y270" s="48">
        <f>[1]cargo!DE270</f>
        <v>0</v>
      </c>
      <c r="Z270" s="48">
        <f>[1]cargo!DF270</f>
        <v>0</v>
      </c>
      <c r="AA270" s="48">
        <f>[1]cargo!DG270</f>
        <v>0</v>
      </c>
      <c r="AB270" s="48">
        <f>[1]cargo!DH270</f>
        <v>0</v>
      </c>
      <c r="AC270" s="48">
        <f>[1]cargo!DI270</f>
        <v>0</v>
      </c>
      <c r="AD270" s="48">
        <f>[1]cargo!DJ270</f>
        <v>0</v>
      </c>
      <c r="AE270" s="48">
        <f>[1]cargo!DK270</f>
        <v>0</v>
      </c>
      <c r="AF270" s="48">
        <f t="shared" si="21"/>
        <v>1688.87</v>
      </c>
      <c r="AG270" s="48">
        <f t="shared" si="21"/>
        <v>1688.87</v>
      </c>
      <c r="AH270" s="48">
        <f t="shared" si="21"/>
        <v>1688.87</v>
      </c>
      <c r="AI270" s="48">
        <f t="shared" si="21"/>
        <v>0</v>
      </c>
      <c r="AJ270" s="48">
        <f t="shared" si="21"/>
        <v>0</v>
      </c>
      <c r="AK270" s="48">
        <f t="shared" si="21"/>
        <v>0</v>
      </c>
      <c r="AL270" s="48">
        <f t="shared" si="21"/>
        <v>0</v>
      </c>
    </row>
    <row r="271" spans="1:38" s="3" customFormat="1" ht="15" customHeight="1" x14ac:dyDescent="0.25">
      <c r="A271" s="52"/>
      <c r="B271" s="50"/>
      <c r="C271" s="54" t="s">
        <v>227</v>
      </c>
      <c r="D271" s="48">
        <f>[1]cargo!Y271</f>
        <v>0</v>
      </c>
      <c r="E271" s="48">
        <f>[1]cargo!Z271</f>
        <v>0</v>
      </c>
      <c r="F271" s="48">
        <f>[1]cargo!AA271</f>
        <v>0</v>
      </c>
      <c r="G271" s="48">
        <f>[1]cargo!AB271</f>
        <v>0</v>
      </c>
      <c r="H271" s="48">
        <f>[1]cargo!AC271</f>
        <v>0</v>
      </c>
      <c r="I271" s="48">
        <f>[1]cargo!AD271</f>
        <v>0</v>
      </c>
      <c r="J271" s="48">
        <f>[1]cargo!AE271</f>
        <v>0</v>
      </c>
      <c r="K271" s="48">
        <f>[1]cargo!BA271</f>
        <v>1688.87</v>
      </c>
      <c r="L271" s="48">
        <f>[1]cargo!BB271</f>
        <v>1688.87</v>
      </c>
      <c r="M271" s="48">
        <f>[1]cargo!BC271</f>
        <v>1688.87</v>
      </c>
      <c r="N271" s="48">
        <f>[1]cargo!BD271</f>
        <v>0</v>
      </c>
      <c r="O271" s="48">
        <f>[1]cargo!BE271</f>
        <v>0</v>
      </c>
      <c r="P271" s="48">
        <f>[1]cargo!BF271</f>
        <v>0</v>
      </c>
      <c r="Q271" s="48">
        <f>[1]cargo!BG271</f>
        <v>0</v>
      </c>
      <c r="R271" s="48">
        <f>[1]cargo!CC271</f>
        <v>0</v>
      </c>
      <c r="S271" s="48">
        <f>[1]cargo!CD271</f>
        <v>0</v>
      </c>
      <c r="T271" s="48">
        <f>[1]cargo!CE271</f>
        <v>0</v>
      </c>
      <c r="U271" s="48">
        <f>[1]cargo!CF271</f>
        <v>0</v>
      </c>
      <c r="V271" s="48">
        <f>[1]cargo!CG271</f>
        <v>0</v>
      </c>
      <c r="W271" s="48">
        <f>[1]cargo!CH271</f>
        <v>0</v>
      </c>
      <c r="X271" s="48">
        <f>[1]cargo!CI271</f>
        <v>0</v>
      </c>
      <c r="Y271" s="48">
        <f>[1]cargo!DE271</f>
        <v>0</v>
      </c>
      <c r="Z271" s="48">
        <f>[1]cargo!DF271</f>
        <v>0</v>
      </c>
      <c r="AA271" s="48">
        <f>[1]cargo!DG271</f>
        <v>0</v>
      </c>
      <c r="AB271" s="48">
        <f>[1]cargo!DH271</f>
        <v>0</v>
      </c>
      <c r="AC271" s="48">
        <f>[1]cargo!DI271</f>
        <v>0</v>
      </c>
      <c r="AD271" s="48">
        <f>[1]cargo!DJ271</f>
        <v>0</v>
      </c>
      <c r="AE271" s="48">
        <f>[1]cargo!DK271</f>
        <v>0</v>
      </c>
      <c r="AF271" s="48">
        <f t="shared" si="21"/>
        <v>1688.87</v>
      </c>
      <c r="AG271" s="48">
        <f t="shared" si="21"/>
        <v>1688.87</v>
      </c>
      <c r="AH271" s="48">
        <f t="shared" si="21"/>
        <v>1688.87</v>
      </c>
      <c r="AI271" s="48">
        <f t="shared" si="21"/>
        <v>0</v>
      </c>
      <c r="AJ271" s="48">
        <f t="shared" si="21"/>
        <v>0</v>
      </c>
      <c r="AK271" s="48">
        <f t="shared" si="21"/>
        <v>0</v>
      </c>
      <c r="AL271" s="48">
        <f t="shared" si="21"/>
        <v>0</v>
      </c>
    </row>
    <row r="272" spans="1:38" s="3" customFormat="1" ht="15" customHeight="1" x14ac:dyDescent="0.25">
      <c r="A272" s="52"/>
      <c r="B272" s="50"/>
      <c r="C272" s="54" t="s">
        <v>228</v>
      </c>
      <c r="D272" s="48">
        <f>[1]cargo!Y272</f>
        <v>0</v>
      </c>
      <c r="E272" s="48">
        <f>[1]cargo!Z272</f>
        <v>0</v>
      </c>
      <c r="F272" s="48">
        <f>[1]cargo!AA272</f>
        <v>0</v>
      </c>
      <c r="G272" s="48">
        <f>[1]cargo!AB272</f>
        <v>0</v>
      </c>
      <c r="H272" s="48">
        <f>[1]cargo!AC272</f>
        <v>0</v>
      </c>
      <c r="I272" s="48">
        <f>[1]cargo!AD272</f>
        <v>0</v>
      </c>
      <c r="J272" s="48">
        <f>[1]cargo!AE272</f>
        <v>0</v>
      </c>
      <c r="K272" s="48">
        <f>[1]cargo!BA272</f>
        <v>0</v>
      </c>
      <c r="L272" s="48">
        <f>[1]cargo!BB272</f>
        <v>0</v>
      </c>
      <c r="M272" s="48">
        <f>[1]cargo!BC272</f>
        <v>0</v>
      </c>
      <c r="N272" s="48">
        <f>[1]cargo!BD272</f>
        <v>0</v>
      </c>
      <c r="O272" s="48">
        <f>[1]cargo!BE272</f>
        <v>0</v>
      </c>
      <c r="P272" s="48">
        <f>[1]cargo!BF272</f>
        <v>0</v>
      </c>
      <c r="Q272" s="48">
        <f>[1]cargo!BG272</f>
        <v>0</v>
      </c>
      <c r="R272" s="48">
        <f>[1]cargo!CC272</f>
        <v>0</v>
      </c>
      <c r="S272" s="48">
        <f>[1]cargo!CD272</f>
        <v>0</v>
      </c>
      <c r="T272" s="48">
        <f>[1]cargo!CE272</f>
        <v>0</v>
      </c>
      <c r="U272" s="48">
        <f>[1]cargo!CF272</f>
        <v>0</v>
      </c>
      <c r="V272" s="48">
        <f>[1]cargo!CG272</f>
        <v>0</v>
      </c>
      <c r="W272" s="48">
        <f>[1]cargo!CH272</f>
        <v>0</v>
      </c>
      <c r="X272" s="48">
        <f>[1]cargo!CI272</f>
        <v>0</v>
      </c>
      <c r="Y272" s="48">
        <f>[1]cargo!DE272</f>
        <v>0</v>
      </c>
      <c r="Z272" s="48">
        <f>[1]cargo!DF272</f>
        <v>0</v>
      </c>
      <c r="AA272" s="48">
        <f>[1]cargo!DG272</f>
        <v>0</v>
      </c>
      <c r="AB272" s="48">
        <f>[1]cargo!DH272</f>
        <v>0</v>
      </c>
      <c r="AC272" s="48">
        <f>[1]cargo!DI272</f>
        <v>0</v>
      </c>
      <c r="AD272" s="48">
        <f>[1]cargo!DJ272</f>
        <v>0</v>
      </c>
      <c r="AE272" s="48">
        <f>[1]cargo!DK272</f>
        <v>0</v>
      </c>
      <c r="AF272" s="48">
        <f t="shared" si="21"/>
        <v>0</v>
      </c>
      <c r="AG272" s="48">
        <f t="shared" si="21"/>
        <v>0</v>
      </c>
      <c r="AH272" s="48">
        <f t="shared" si="21"/>
        <v>0</v>
      </c>
      <c r="AI272" s="48">
        <f t="shared" si="21"/>
        <v>0</v>
      </c>
      <c r="AJ272" s="48">
        <f t="shared" si="21"/>
        <v>0</v>
      </c>
      <c r="AK272" s="48">
        <f t="shared" si="21"/>
        <v>0</v>
      </c>
      <c r="AL272" s="48">
        <f t="shared" si="21"/>
        <v>0</v>
      </c>
    </row>
    <row r="273" spans="1:38" s="3" customFormat="1" ht="15" customHeight="1" x14ac:dyDescent="0.25">
      <c r="A273" s="52"/>
      <c r="B273" s="50"/>
      <c r="C273" s="51" t="s">
        <v>229</v>
      </c>
      <c r="D273" s="48">
        <f>[1]cargo!Y273</f>
        <v>51.843999999999987</v>
      </c>
      <c r="E273" s="48">
        <f>[1]cargo!Z273</f>
        <v>51.843999999999987</v>
      </c>
      <c r="F273" s="48">
        <f>[1]cargo!AA273</f>
        <v>34.373999999999995</v>
      </c>
      <c r="G273" s="48">
        <f>[1]cargo!AB273</f>
        <v>17.469999999999992</v>
      </c>
      <c r="H273" s="48">
        <f>[1]cargo!AC273</f>
        <v>0</v>
      </c>
      <c r="I273" s="48">
        <f>[1]cargo!AD273</f>
        <v>0</v>
      </c>
      <c r="J273" s="48">
        <f>[1]cargo!AE273</f>
        <v>0</v>
      </c>
      <c r="K273" s="48">
        <f>[1]cargo!BA273</f>
        <v>87.994999999999976</v>
      </c>
      <c r="L273" s="48">
        <f>[1]cargo!BB273</f>
        <v>87.994999999999976</v>
      </c>
      <c r="M273" s="48">
        <f>[1]cargo!BC273</f>
        <v>20.194999999999993</v>
      </c>
      <c r="N273" s="48">
        <f>[1]cargo!BD273</f>
        <v>67.799999999999983</v>
      </c>
      <c r="O273" s="48">
        <f>[1]cargo!BE273</f>
        <v>0</v>
      </c>
      <c r="P273" s="48">
        <f>[1]cargo!BF273</f>
        <v>0</v>
      </c>
      <c r="Q273" s="48">
        <f>[1]cargo!BG273</f>
        <v>0</v>
      </c>
      <c r="R273" s="48">
        <f>[1]cargo!CC273</f>
        <v>0</v>
      </c>
      <c r="S273" s="48">
        <f>[1]cargo!CD273</f>
        <v>0</v>
      </c>
      <c r="T273" s="48">
        <f>[1]cargo!CE273</f>
        <v>0</v>
      </c>
      <c r="U273" s="48">
        <f>[1]cargo!CF273</f>
        <v>0</v>
      </c>
      <c r="V273" s="48">
        <f>[1]cargo!CG273</f>
        <v>0</v>
      </c>
      <c r="W273" s="48">
        <f>[1]cargo!CH273</f>
        <v>0</v>
      </c>
      <c r="X273" s="48">
        <f>[1]cargo!CI273</f>
        <v>0</v>
      </c>
      <c r="Y273" s="48">
        <f>[1]cargo!DE273</f>
        <v>0</v>
      </c>
      <c r="Z273" s="48">
        <f>[1]cargo!DF273</f>
        <v>0</v>
      </c>
      <c r="AA273" s="48">
        <f>[1]cargo!DG273</f>
        <v>0</v>
      </c>
      <c r="AB273" s="48">
        <f>[1]cargo!DH273</f>
        <v>0</v>
      </c>
      <c r="AC273" s="48">
        <f>[1]cargo!DI273</f>
        <v>0</v>
      </c>
      <c r="AD273" s="48">
        <f>[1]cargo!DJ273</f>
        <v>0</v>
      </c>
      <c r="AE273" s="48">
        <f>[1]cargo!DK273</f>
        <v>0</v>
      </c>
      <c r="AF273" s="48">
        <f t="shared" si="21"/>
        <v>139.83899999999997</v>
      </c>
      <c r="AG273" s="48">
        <f t="shared" si="21"/>
        <v>139.83899999999997</v>
      </c>
      <c r="AH273" s="48">
        <f t="shared" si="21"/>
        <v>54.568999999999988</v>
      </c>
      <c r="AI273" s="48">
        <f t="shared" si="21"/>
        <v>85.269999999999982</v>
      </c>
      <c r="AJ273" s="48">
        <f t="shared" si="21"/>
        <v>0</v>
      </c>
      <c r="AK273" s="48">
        <f t="shared" si="21"/>
        <v>0</v>
      </c>
      <c r="AL273" s="48">
        <f t="shared" si="21"/>
        <v>0</v>
      </c>
    </row>
    <row r="274" spans="1:38" s="3" customFormat="1" ht="15" customHeight="1" x14ac:dyDescent="0.25">
      <c r="A274" s="52"/>
      <c r="B274" s="50"/>
      <c r="C274" s="54" t="s">
        <v>230</v>
      </c>
      <c r="D274" s="48">
        <f>[1]cargo!Y274</f>
        <v>51.843999999999987</v>
      </c>
      <c r="E274" s="48">
        <f>[1]cargo!Z274</f>
        <v>51.843999999999987</v>
      </c>
      <c r="F274" s="48">
        <f>[1]cargo!AA274</f>
        <v>34.373999999999995</v>
      </c>
      <c r="G274" s="48">
        <f>[1]cargo!AB274</f>
        <v>17.469999999999992</v>
      </c>
      <c r="H274" s="48">
        <f>[1]cargo!AC274</f>
        <v>0</v>
      </c>
      <c r="I274" s="48">
        <f>[1]cargo!AD274</f>
        <v>0</v>
      </c>
      <c r="J274" s="48">
        <f>[1]cargo!AE274</f>
        <v>0</v>
      </c>
      <c r="K274" s="48">
        <f>[1]cargo!BA274</f>
        <v>87.994999999999976</v>
      </c>
      <c r="L274" s="48">
        <f>[1]cargo!BB274</f>
        <v>87.994999999999976</v>
      </c>
      <c r="M274" s="48">
        <f>[1]cargo!BC274</f>
        <v>20.194999999999993</v>
      </c>
      <c r="N274" s="48">
        <f>[1]cargo!BD274</f>
        <v>67.799999999999983</v>
      </c>
      <c r="O274" s="48">
        <f>[1]cargo!BE274</f>
        <v>0</v>
      </c>
      <c r="P274" s="48">
        <f>[1]cargo!BF274</f>
        <v>0</v>
      </c>
      <c r="Q274" s="48">
        <f>[1]cargo!BG274</f>
        <v>0</v>
      </c>
      <c r="R274" s="48">
        <f>[1]cargo!CC274</f>
        <v>0</v>
      </c>
      <c r="S274" s="48">
        <f>[1]cargo!CD274</f>
        <v>0</v>
      </c>
      <c r="T274" s="48">
        <f>[1]cargo!CE274</f>
        <v>0</v>
      </c>
      <c r="U274" s="48">
        <f>[1]cargo!CF274</f>
        <v>0</v>
      </c>
      <c r="V274" s="48">
        <f>[1]cargo!CG274</f>
        <v>0</v>
      </c>
      <c r="W274" s="48">
        <f>[1]cargo!CH274</f>
        <v>0</v>
      </c>
      <c r="X274" s="48">
        <f>[1]cargo!CI274</f>
        <v>0</v>
      </c>
      <c r="Y274" s="48">
        <f>[1]cargo!DE274</f>
        <v>0</v>
      </c>
      <c r="Z274" s="48">
        <f>[1]cargo!DF274</f>
        <v>0</v>
      </c>
      <c r="AA274" s="48">
        <f>[1]cargo!DG274</f>
        <v>0</v>
      </c>
      <c r="AB274" s="48">
        <f>[1]cargo!DH274</f>
        <v>0</v>
      </c>
      <c r="AC274" s="48">
        <f>[1]cargo!DI274</f>
        <v>0</v>
      </c>
      <c r="AD274" s="48">
        <f>[1]cargo!DJ274</f>
        <v>0</v>
      </c>
      <c r="AE274" s="48">
        <f>[1]cargo!DK274</f>
        <v>0</v>
      </c>
      <c r="AF274" s="48">
        <f t="shared" si="21"/>
        <v>139.83899999999997</v>
      </c>
      <c r="AG274" s="48">
        <f t="shared" si="21"/>
        <v>139.83899999999997</v>
      </c>
      <c r="AH274" s="48">
        <f t="shared" si="21"/>
        <v>54.568999999999988</v>
      </c>
      <c r="AI274" s="48">
        <f t="shared" si="21"/>
        <v>85.269999999999982</v>
      </c>
      <c r="AJ274" s="48">
        <f t="shared" si="21"/>
        <v>0</v>
      </c>
      <c r="AK274" s="48">
        <f t="shared" si="21"/>
        <v>0</v>
      </c>
      <c r="AL274" s="48">
        <f t="shared" si="21"/>
        <v>0</v>
      </c>
    </row>
    <row r="275" spans="1:38" s="3" customFormat="1" ht="15" customHeight="1" x14ac:dyDescent="0.25">
      <c r="A275" s="52"/>
      <c r="B275" s="50"/>
      <c r="C275" s="54" t="s">
        <v>231</v>
      </c>
      <c r="D275" s="48">
        <f>[1]cargo!Y275</f>
        <v>0</v>
      </c>
      <c r="E275" s="48">
        <f>[1]cargo!Z275</f>
        <v>0</v>
      </c>
      <c r="F275" s="48">
        <f>[1]cargo!AA275</f>
        <v>0</v>
      </c>
      <c r="G275" s="48">
        <f>[1]cargo!AB275</f>
        <v>0</v>
      </c>
      <c r="H275" s="48">
        <f>[1]cargo!AC275</f>
        <v>0</v>
      </c>
      <c r="I275" s="48">
        <f>[1]cargo!AD275</f>
        <v>0</v>
      </c>
      <c r="J275" s="48">
        <f>[1]cargo!AE275</f>
        <v>0</v>
      </c>
      <c r="K275" s="48">
        <f>[1]cargo!BA275</f>
        <v>0</v>
      </c>
      <c r="L275" s="48">
        <f>[1]cargo!BB275</f>
        <v>0</v>
      </c>
      <c r="M275" s="48">
        <f>[1]cargo!BC275</f>
        <v>0</v>
      </c>
      <c r="N275" s="48">
        <f>[1]cargo!BD275</f>
        <v>0</v>
      </c>
      <c r="O275" s="48">
        <f>[1]cargo!BE275</f>
        <v>0</v>
      </c>
      <c r="P275" s="48">
        <f>[1]cargo!BF275</f>
        <v>0</v>
      </c>
      <c r="Q275" s="48">
        <f>[1]cargo!BG275</f>
        <v>0</v>
      </c>
      <c r="R275" s="48">
        <f>[1]cargo!CC275</f>
        <v>0</v>
      </c>
      <c r="S275" s="48">
        <f>[1]cargo!CD275</f>
        <v>0</v>
      </c>
      <c r="T275" s="48">
        <f>[1]cargo!CE275</f>
        <v>0</v>
      </c>
      <c r="U275" s="48">
        <f>[1]cargo!CF275</f>
        <v>0</v>
      </c>
      <c r="V275" s="48">
        <f>[1]cargo!CG275</f>
        <v>0</v>
      </c>
      <c r="W275" s="48">
        <f>[1]cargo!CH275</f>
        <v>0</v>
      </c>
      <c r="X275" s="48">
        <f>[1]cargo!CI275</f>
        <v>0</v>
      </c>
      <c r="Y275" s="48">
        <f>[1]cargo!DE275</f>
        <v>0</v>
      </c>
      <c r="Z275" s="48">
        <f>[1]cargo!DF275</f>
        <v>0</v>
      </c>
      <c r="AA275" s="48">
        <f>[1]cargo!DG275</f>
        <v>0</v>
      </c>
      <c r="AB275" s="48">
        <f>[1]cargo!DH275</f>
        <v>0</v>
      </c>
      <c r="AC275" s="48">
        <f>[1]cargo!DI275</f>
        <v>0</v>
      </c>
      <c r="AD275" s="48">
        <f>[1]cargo!DJ275</f>
        <v>0</v>
      </c>
      <c r="AE275" s="48">
        <f>[1]cargo!DK275</f>
        <v>0</v>
      </c>
      <c r="AF275" s="48">
        <f t="shared" si="21"/>
        <v>0</v>
      </c>
      <c r="AG275" s="48">
        <f t="shared" si="21"/>
        <v>0</v>
      </c>
      <c r="AH275" s="48">
        <f t="shared" si="21"/>
        <v>0</v>
      </c>
      <c r="AI275" s="48">
        <f t="shared" si="21"/>
        <v>0</v>
      </c>
      <c r="AJ275" s="48">
        <f t="shared" si="21"/>
        <v>0</v>
      </c>
      <c r="AK275" s="48">
        <f t="shared" si="21"/>
        <v>0</v>
      </c>
      <c r="AL275" s="48">
        <f t="shared" si="21"/>
        <v>0</v>
      </c>
    </row>
    <row r="276" spans="1:38" s="3" customFormat="1" ht="15" customHeight="1" x14ac:dyDescent="0.25">
      <c r="A276" s="52"/>
      <c r="B276" s="50"/>
      <c r="C276" s="54" t="s">
        <v>232</v>
      </c>
      <c r="D276" s="48">
        <f>[1]cargo!Y276</f>
        <v>0</v>
      </c>
      <c r="E276" s="48">
        <f>[1]cargo!Z276</f>
        <v>0</v>
      </c>
      <c r="F276" s="48">
        <f>[1]cargo!AA276</f>
        <v>0</v>
      </c>
      <c r="G276" s="48">
        <f>[1]cargo!AB276</f>
        <v>0</v>
      </c>
      <c r="H276" s="48">
        <f>[1]cargo!AC276</f>
        <v>0</v>
      </c>
      <c r="I276" s="48">
        <f>[1]cargo!AD276</f>
        <v>0</v>
      </c>
      <c r="J276" s="48">
        <f>[1]cargo!AE276</f>
        <v>0</v>
      </c>
      <c r="K276" s="48">
        <f>[1]cargo!BA276</f>
        <v>0</v>
      </c>
      <c r="L276" s="48">
        <f>[1]cargo!BB276</f>
        <v>0</v>
      </c>
      <c r="M276" s="48">
        <f>[1]cargo!BC276</f>
        <v>0</v>
      </c>
      <c r="N276" s="48">
        <f>[1]cargo!BD276</f>
        <v>0</v>
      </c>
      <c r="O276" s="48">
        <f>[1]cargo!BE276</f>
        <v>0</v>
      </c>
      <c r="P276" s="48">
        <f>[1]cargo!BF276</f>
        <v>0</v>
      </c>
      <c r="Q276" s="48">
        <f>[1]cargo!BG276</f>
        <v>0</v>
      </c>
      <c r="R276" s="48">
        <f>[1]cargo!CC276</f>
        <v>0</v>
      </c>
      <c r="S276" s="48">
        <f>[1]cargo!CD276</f>
        <v>0</v>
      </c>
      <c r="T276" s="48">
        <f>[1]cargo!CE276</f>
        <v>0</v>
      </c>
      <c r="U276" s="48">
        <f>[1]cargo!CF276</f>
        <v>0</v>
      </c>
      <c r="V276" s="48">
        <f>[1]cargo!CG276</f>
        <v>0</v>
      </c>
      <c r="W276" s="48">
        <f>[1]cargo!CH276</f>
        <v>0</v>
      </c>
      <c r="X276" s="48">
        <f>[1]cargo!CI276</f>
        <v>0</v>
      </c>
      <c r="Y276" s="48">
        <f>[1]cargo!DE276</f>
        <v>0</v>
      </c>
      <c r="Z276" s="48">
        <f>[1]cargo!DF276</f>
        <v>0</v>
      </c>
      <c r="AA276" s="48">
        <f>[1]cargo!DG276</f>
        <v>0</v>
      </c>
      <c r="AB276" s="48">
        <f>[1]cargo!DH276</f>
        <v>0</v>
      </c>
      <c r="AC276" s="48">
        <f>[1]cargo!DI276</f>
        <v>0</v>
      </c>
      <c r="AD276" s="48">
        <f>[1]cargo!DJ276</f>
        <v>0</v>
      </c>
      <c r="AE276" s="48">
        <f>[1]cargo!DK276</f>
        <v>0</v>
      </c>
      <c r="AF276" s="48">
        <f t="shared" si="21"/>
        <v>0</v>
      </c>
      <c r="AG276" s="48">
        <f t="shared" si="21"/>
        <v>0</v>
      </c>
      <c r="AH276" s="48">
        <f t="shared" si="21"/>
        <v>0</v>
      </c>
      <c r="AI276" s="48">
        <f t="shared" si="21"/>
        <v>0</v>
      </c>
      <c r="AJ276" s="48">
        <f t="shared" si="21"/>
        <v>0</v>
      </c>
      <c r="AK276" s="48">
        <f t="shared" si="21"/>
        <v>0</v>
      </c>
      <c r="AL276" s="48">
        <f t="shared" si="21"/>
        <v>0</v>
      </c>
    </row>
    <row r="277" spans="1:38" s="3" customFormat="1" ht="15" customHeight="1" x14ac:dyDescent="0.25">
      <c r="A277" s="52"/>
      <c r="B277" s="50"/>
      <c r="C277" s="51" t="s">
        <v>52</v>
      </c>
      <c r="D277" s="48">
        <f>[1]cargo!Y277</f>
        <v>77417.608999999997</v>
      </c>
      <c r="E277" s="48">
        <f>[1]cargo!Z277</f>
        <v>77417.608999999997</v>
      </c>
      <c r="F277" s="48">
        <f>[1]cargo!AA277</f>
        <v>50807.97</v>
      </c>
      <c r="G277" s="48">
        <f>[1]cargo!AB277</f>
        <v>26609.638999999999</v>
      </c>
      <c r="H277" s="48">
        <f>[1]cargo!AC277</f>
        <v>0</v>
      </c>
      <c r="I277" s="48">
        <f>[1]cargo!AD277</f>
        <v>0</v>
      </c>
      <c r="J277" s="48">
        <f>[1]cargo!AE277</f>
        <v>0</v>
      </c>
      <c r="K277" s="48">
        <f>[1]cargo!BA277</f>
        <v>65108.198999999993</v>
      </c>
      <c r="L277" s="48">
        <f>[1]cargo!BB277</f>
        <v>65108.198999999993</v>
      </c>
      <c r="M277" s="48">
        <f>[1]cargo!BC277</f>
        <v>49761.278999999995</v>
      </c>
      <c r="N277" s="48">
        <f>[1]cargo!BD277</f>
        <v>15346.92</v>
      </c>
      <c r="O277" s="48">
        <f>[1]cargo!BE277</f>
        <v>0</v>
      </c>
      <c r="P277" s="48">
        <f>[1]cargo!BF277</f>
        <v>0</v>
      </c>
      <c r="Q277" s="48">
        <f>[1]cargo!BG277</f>
        <v>0</v>
      </c>
      <c r="R277" s="48">
        <f>[1]cargo!CC277</f>
        <v>0</v>
      </c>
      <c r="S277" s="48">
        <f>[1]cargo!CD277</f>
        <v>0</v>
      </c>
      <c r="T277" s="48">
        <f>[1]cargo!CE277</f>
        <v>0</v>
      </c>
      <c r="U277" s="48">
        <f>[1]cargo!CF277</f>
        <v>0</v>
      </c>
      <c r="V277" s="48">
        <f>[1]cargo!CG277</f>
        <v>0</v>
      </c>
      <c r="W277" s="48">
        <f>[1]cargo!CH277</f>
        <v>0</v>
      </c>
      <c r="X277" s="48">
        <f>[1]cargo!CI277</f>
        <v>0</v>
      </c>
      <c r="Y277" s="48">
        <f>[1]cargo!DE277</f>
        <v>0</v>
      </c>
      <c r="Z277" s="48">
        <f>[1]cargo!DF277</f>
        <v>0</v>
      </c>
      <c r="AA277" s="48">
        <f>[1]cargo!DG277</f>
        <v>0</v>
      </c>
      <c r="AB277" s="48">
        <f>[1]cargo!DH277</f>
        <v>0</v>
      </c>
      <c r="AC277" s="48">
        <f>[1]cargo!DI277</f>
        <v>0</v>
      </c>
      <c r="AD277" s="48">
        <f>[1]cargo!DJ277</f>
        <v>0</v>
      </c>
      <c r="AE277" s="48">
        <f>[1]cargo!DK277</f>
        <v>0</v>
      </c>
      <c r="AF277" s="48">
        <f t="shared" si="21"/>
        <v>142525.80799999999</v>
      </c>
      <c r="AG277" s="48">
        <f t="shared" si="21"/>
        <v>142525.80799999999</v>
      </c>
      <c r="AH277" s="48">
        <f t="shared" si="21"/>
        <v>100569.249</v>
      </c>
      <c r="AI277" s="48">
        <f t="shared" si="21"/>
        <v>41956.559000000001</v>
      </c>
      <c r="AJ277" s="48">
        <f t="shared" si="21"/>
        <v>0</v>
      </c>
      <c r="AK277" s="48">
        <f t="shared" si="21"/>
        <v>0</v>
      </c>
      <c r="AL277" s="48">
        <f t="shared" si="21"/>
        <v>0</v>
      </c>
    </row>
    <row r="278" spans="1:38" s="3" customFormat="1" ht="15" customHeight="1" x14ac:dyDescent="0.25">
      <c r="A278" s="52"/>
      <c r="B278" s="50"/>
      <c r="C278" s="51" t="s">
        <v>26</v>
      </c>
      <c r="D278" s="48">
        <f>[1]cargo!Y278</f>
        <v>1583949.1859999998</v>
      </c>
      <c r="E278" s="48">
        <f>[1]cargo!Z278</f>
        <v>1308160.8259999999</v>
      </c>
      <c r="F278" s="48">
        <f>[1]cargo!AA278</f>
        <v>834269.58299999998</v>
      </c>
      <c r="G278" s="48">
        <f>[1]cargo!AB278</f>
        <v>473891.24300000002</v>
      </c>
      <c r="H278" s="48">
        <f>[1]cargo!AC278</f>
        <v>275788.36</v>
      </c>
      <c r="I278" s="48">
        <f>[1]cargo!AD278</f>
        <v>275788.36</v>
      </c>
      <c r="J278" s="48">
        <f>[1]cargo!AE278</f>
        <v>0</v>
      </c>
      <c r="K278" s="48">
        <f>[1]cargo!BA278</f>
        <v>1651047.2279999999</v>
      </c>
      <c r="L278" s="48">
        <f>[1]cargo!BB278</f>
        <v>1330940.298</v>
      </c>
      <c r="M278" s="48">
        <f>[1]cargo!BC278</f>
        <v>910170.89899999998</v>
      </c>
      <c r="N278" s="48">
        <f>[1]cargo!BD278</f>
        <v>420769.39900000003</v>
      </c>
      <c r="O278" s="48">
        <f>[1]cargo!BE278</f>
        <v>320106.93</v>
      </c>
      <c r="P278" s="48">
        <f>[1]cargo!BF278</f>
        <v>260232.46</v>
      </c>
      <c r="Q278" s="48">
        <f>[1]cargo!BG278</f>
        <v>59874.47</v>
      </c>
      <c r="R278" s="48">
        <f>[1]cargo!CC278</f>
        <v>0</v>
      </c>
      <c r="S278" s="48">
        <f>[1]cargo!CD278</f>
        <v>0</v>
      </c>
      <c r="T278" s="48">
        <f>[1]cargo!CE278</f>
        <v>0</v>
      </c>
      <c r="U278" s="48">
        <f>[1]cargo!CF278</f>
        <v>0</v>
      </c>
      <c r="V278" s="48">
        <f>[1]cargo!CG278</f>
        <v>0</v>
      </c>
      <c r="W278" s="48">
        <f>[1]cargo!CH278</f>
        <v>0</v>
      </c>
      <c r="X278" s="48">
        <f>[1]cargo!CI278</f>
        <v>0</v>
      </c>
      <c r="Y278" s="48">
        <f>[1]cargo!DE278</f>
        <v>0</v>
      </c>
      <c r="Z278" s="48">
        <f>[1]cargo!DF278</f>
        <v>0</v>
      </c>
      <c r="AA278" s="48">
        <f>[1]cargo!DG278</f>
        <v>0</v>
      </c>
      <c r="AB278" s="48">
        <f>[1]cargo!DH278</f>
        <v>0</v>
      </c>
      <c r="AC278" s="48">
        <f>[1]cargo!DI278</f>
        <v>0</v>
      </c>
      <c r="AD278" s="48">
        <f>[1]cargo!DJ278</f>
        <v>0</v>
      </c>
      <c r="AE278" s="48">
        <f>[1]cargo!DK278</f>
        <v>0</v>
      </c>
      <c r="AF278" s="48">
        <f t="shared" si="21"/>
        <v>3234996.4139999999</v>
      </c>
      <c r="AG278" s="48">
        <f t="shared" si="21"/>
        <v>2639101.1239999998</v>
      </c>
      <c r="AH278" s="48">
        <f t="shared" si="21"/>
        <v>1744440.4819999998</v>
      </c>
      <c r="AI278" s="48">
        <f t="shared" si="21"/>
        <v>894660.64199999999</v>
      </c>
      <c r="AJ278" s="48">
        <f t="shared" si="21"/>
        <v>595895.29</v>
      </c>
      <c r="AK278" s="48">
        <f t="shared" si="21"/>
        <v>536020.81999999995</v>
      </c>
      <c r="AL278" s="48">
        <f t="shared" si="21"/>
        <v>59874.47</v>
      </c>
    </row>
    <row r="279" spans="1:38" s="3" customFormat="1" ht="15" customHeight="1" x14ac:dyDescent="0.25">
      <c r="A279" s="52"/>
      <c r="B279" s="50"/>
      <c r="C279" s="54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</row>
    <row r="280" spans="1:38" s="3" customFormat="1" ht="15" customHeight="1" x14ac:dyDescent="0.25">
      <c r="A280" s="49"/>
      <c r="B280" s="50" t="s">
        <v>233</v>
      </c>
      <c r="C280" s="51"/>
      <c r="D280" s="48">
        <f>[1]cargo!Y280</f>
        <v>1099878.091</v>
      </c>
      <c r="E280" s="48">
        <f>[1]cargo!Z280</f>
        <v>598022.26699999999</v>
      </c>
      <c r="F280" s="48">
        <f>[1]cargo!AA280</f>
        <v>268071.83799999999</v>
      </c>
      <c r="G280" s="48">
        <f>[1]cargo!AB280</f>
        <v>329950.429</v>
      </c>
      <c r="H280" s="48">
        <f>[1]cargo!AC280</f>
        <v>501855.82400000002</v>
      </c>
      <c r="I280" s="48">
        <f>[1]cargo!AD280</f>
        <v>353424.38500000001</v>
      </c>
      <c r="J280" s="48">
        <f>[1]cargo!AE280</f>
        <v>148431.43900000001</v>
      </c>
      <c r="K280" s="48">
        <f>[1]cargo!BA280</f>
        <v>839357.6540000001</v>
      </c>
      <c r="L280" s="48">
        <f>[1]cargo!BB280</f>
        <v>537086.98300000001</v>
      </c>
      <c r="M280" s="48">
        <f>[1]cargo!BC280</f>
        <v>262534.76200000005</v>
      </c>
      <c r="N280" s="48">
        <f>[1]cargo!BD280</f>
        <v>274552.22099999996</v>
      </c>
      <c r="O280" s="48">
        <f>[1]cargo!BE280</f>
        <v>302270.67100000003</v>
      </c>
      <c r="P280" s="48">
        <f>[1]cargo!BF280</f>
        <v>234002.90100000001</v>
      </c>
      <c r="Q280" s="48">
        <f>[1]cargo!BG280</f>
        <v>68267.77</v>
      </c>
      <c r="R280" s="48">
        <f>[1]cargo!CC280</f>
        <v>0</v>
      </c>
      <c r="S280" s="48">
        <f>[1]cargo!CD280</f>
        <v>0</v>
      </c>
      <c r="T280" s="48">
        <f>[1]cargo!CE280</f>
        <v>0</v>
      </c>
      <c r="U280" s="48">
        <f>[1]cargo!CF280</f>
        <v>0</v>
      </c>
      <c r="V280" s="48">
        <f>[1]cargo!CG280</f>
        <v>0</v>
      </c>
      <c r="W280" s="48">
        <f>[1]cargo!CH280</f>
        <v>0</v>
      </c>
      <c r="X280" s="48">
        <f>[1]cargo!CI280</f>
        <v>0</v>
      </c>
      <c r="Y280" s="48">
        <f>[1]cargo!DE280</f>
        <v>0</v>
      </c>
      <c r="Z280" s="48">
        <f>[1]cargo!DF280</f>
        <v>0</v>
      </c>
      <c r="AA280" s="48">
        <f>[1]cargo!DG280</f>
        <v>0</v>
      </c>
      <c r="AB280" s="48">
        <f>[1]cargo!DH280</f>
        <v>0</v>
      </c>
      <c r="AC280" s="48">
        <f>[1]cargo!DI280</f>
        <v>0</v>
      </c>
      <c r="AD280" s="48">
        <f>[1]cargo!DJ280</f>
        <v>0</v>
      </c>
      <c r="AE280" s="48">
        <f>[1]cargo!DK280</f>
        <v>0</v>
      </c>
      <c r="AF280" s="48">
        <f t="shared" ref="AF280:AL295" si="22">D280+K280+R280+Y280</f>
        <v>1939235.7450000001</v>
      </c>
      <c r="AG280" s="48">
        <f t="shared" si="22"/>
        <v>1135109.25</v>
      </c>
      <c r="AH280" s="48">
        <f t="shared" si="22"/>
        <v>530606.60000000009</v>
      </c>
      <c r="AI280" s="48">
        <f t="shared" si="22"/>
        <v>604502.64999999991</v>
      </c>
      <c r="AJ280" s="48">
        <f t="shared" si="22"/>
        <v>804126.49500000011</v>
      </c>
      <c r="AK280" s="48">
        <f t="shared" si="22"/>
        <v>587427.28600000008</v>
      </c>
      <c r="AL280" s="48">
        <f t="shared" si="22"/>
        <v>216699.20900000003</v>
      </c>
    </row>
    <row r="281" spans="1:38" s="3" customFormat="1" ht="15" customHeight="1" x14ac:dyDescent="0.25">
      <c r="A281" s="52"/>
      <c r="B281" s="50"/>
      <c r="C281" s="51" t="s">
        <v>234</v>
      </c>
      <c r="D281" s="48">
        <f>[1]cargo!Y281</f>
        <v>57049.87</v>
      </c>
      <c r="E281" s="48">
        <f>[1]cargo!Z281</f>
        <v>49699.91</v>
      </c>
      <c r="F281" s="48">
        <f>[1]cargo!AA281</f>
        <v>40191.990000000005</v>
      </c>
      <c r="G281" s="48">
        <f>[1]cargo!AB281</f>
        <v>9507.9200000000019</v>
      </c>
      <c r="H281" s="48">
        <f>[1]cargo!AC281</f>
        <v>7349.96</v>
      </c>
      <c r="I281" s="48">
        <f>[1]cargo!AD281</f>
        <v>7349.96</v>
      </c>
      <c r="J281" s="48">
        <f>[1]cargo!AE281</f>
        <v>0</v>
      </c>
      <c r="K281" s="48">
        <f>[1]cargo!BA281</f>
        <v>41515.23000000001</v>
      </c>
      <c r="L281" s="48">
        <f>[1]cargo!BB281</f>
        <v>41515.23000000001</v>
      </c>
      <c r="M281" s="48">
        <f>[1]cargo!BC281</f>
        <v>33034.520000000011</v>
      </c>
      <c r="N281" s="48">
        <f>[1]cargo!BD281</f>
        <v>8480.7100000000009</v>
      </c>
      <c r="O281" s="48">
        <f>[1]cargo!BE281</f>
        <v>0</v>
      </c>
      <c r="P281" s="48">
        <f>[1]cargo!BF281</f>
        <v>0</v>
      </c>
      <c r="Q281" s="48">
        <f>[1]cargo!BG281</f>
        <v>0</v>
      </c>
      <c r="R281" s="48">
        <f>[1]cargo!CC281</f>
        <v>0</v>
      </c>
      <c r="S281" s="48">
        <f>[1]cargo!CD281</f>
        <v>0</v>
      </c>
      <c r="T281" s="48">
        <f>[1]cargo!CE281</f>
        <v>0</v>
      </c>
      <c r="U281" s="48">
        <f>[1]cargo!CF281</f>
        <v>0</v>
      </c>
      <c r="V281" s="48">
        <f>[1]cargo!CG281</f>
        <v>0</v>
      </c>
      <c r="W281" s="48">
        <f>[1]cargo!CH281</f>
        <v>0</v>
      </c>
      <c r="X281" s="48">
        <f>[1]cargo!CI281</f>
        <v>0</v>
      </c>
      <c r="Y281" s="48">
        <f>[1]cargo!DE281</f>
        <v>0</v>
      </c>
      <c r="Z281" s="48">
        <f>[1]cargo!DF281</f>
        <v>0</v>
      </c>
      <c r="AA281" s="48">
        <f>[1]cargo!DG281</f>
        <v>0</v>
      </c>
      <c r="AB281" s="48">
        <f>[1]cargo!DH281</f>
        <v>0</v>
      </c>
      <c r="AC281" s="48">
        <f>[1]cargo!DI281</f>
        <v>0</v>
      </c>
      <c r="AD281" s="48">
        <f>[1]cargo!DJ281</f>
        <v>0</v>
      </c>
      <c r="AE281" s="48">
        <f>[1]cargo!DK281</f>
        <v>0</v>
      </c>
      <c r="AF281" s="48">
        <f t="shared" si="22"/>
        <v>98565.1</v>
      </c>
      <c r="AG281" s="48">
        <f t="shared" si="22"/>
        <v>91215.140000000014</v>
      </c>
      <c r="AH281" s="48">
        <f t="shared" si="22"/>
        <v>73226.510000000009</v>
      </c>
      <c r="AI281" s="48">
        <f t="shared" si="22"/>
        <v>17988.630000000005</v>
      </c>
      <c r="AJ281" s="48">
        <f t="shared" si="22"/>
        <v>7349.96</v>
      </c>
      <c r="AK281" s="48">
        <f t="shared" si="22"/>
        <v>7349.96</v>
      </c>
      <c r="AL281" s="48">
        <f t="shared" si="22"/>
        <v>0</v>
      </c>
    </row>
    <row r="282" spans="1:38" s="3" customFormat="1" ht="15" customHeight="1" x14ac:dyDescent="0.25">
      <c r="A282" s="52"/>
      <c r="B282" s="50"/>
      <c r="C282" s="54" t="s">
        <v>235</v>
      </c>
      <c r="D282" s="48">
        <f>[1]cargo!Y282</f>
        <v>22038.880000000005</v>
      </c>
      <c r="E282" s="48">
        <f>[1]cargo!Z282</f>
        <v>22038.880000000005</v>
      </c>
      <c r="F282" s="48">
        <f>[1]cargo!AA282</f>
        <v>18895.050000000003</v>
      </c>
      <c r="G282" s="48">
        <f>[1]cargo!AB282</f>
        <v>3143.83</v>
      </c>
      <c r="H282" s="48">
        <f>[1]cargo!AC282</f>
        <v>0</v>
      </c>
      <c r="I282" s="48">
        <f>[1]cargo!AD282</f>
        <v>0</v>
      </c>
      <c r="J282" s="48">
        <f>[1]cargo!AE282</f>
        <v>0</v>
      </c>
      <c r="K282" s="48">
        <f>[1]cargo!BA282</f>
        <v>17588.18</v>
      </c>
      <c r="L282" s="48">
        <f>[1]cargo!BB282</f>
        <v>17588.18</v>
      </c>
      <c r="M282" s="48">
        <f>[1]cargo!BC282</f>
        <v>15141.53</v>
      </c>
      <c r="N282" s="48">
        <f>[1]cargo!BD282</f>
        <v>2446.6499999999996</v>
      </c>
      <c r="O282" s="48">
        <f>[1]cargo!BE282</f>
        <v>0</v>
      </c>
      <c r="P282" s="48">
        <f>[1]cargo!BF282</f>
        <v>0</v>
      </c>
      <c r="Q282" s="48">
        <f>[1]cargo!BG282</f>
        <v>0</v>
      </c>
      <c r="R282" s="48">
        <f>[1]cargo!CC282</f>
        <v>0</v>
      </c>
      <c r="S282" s="48">
        <f>[1]cargo!CD282</f>
        <v>0</v>
      </c>
      <c r="T282" s="48">
        <f>[1]cargo!CE282</f>
        <v>0</v>
      </c>
      <c r="U282" s="48">
        <f>[1]cargo!CF282</f>
        <v>0</v>
      </c>
      <c r="V282" s="48">
        <f>[1]cargo!CG282</f>
        <v>0</v>
      </c>
      <c r="W282" s="48">
        <f>[1]cargo!CH282</f>
        <v>0</v>
      </c>
      <c r="X282" s="48">
        <f>[1]cargo!CI282</f>
        <v>0</v>
      </c>
      <c r="Y282" s="48">
        <f>[1]cargo!DE282</f>
        <v>0</v>
      </c>
      <c r="Z282" s="48">
        <f>[1]cargo!DF282</f>
        <v>0</v>
      </c>
      <c r="AA282" s="48">
        <f>[1]cargo!DG282</f>
        <v>0</v>
      </c>
      <c r="AB282" s="48">
        <f>[1]cargo!DH282</f>
        <v>0</v>
      </c>
      <c r="AC282" s="48">
        <f>[1]cargo!DI282</f>
        <v>0</v>
      </c>
      <c r="AD282" s="48">
        <f>[1]cargo!DJ282</f>
        <v>0</v>
      </c>
      <c r="AE282" s="48">
        <f>[1]cargo!DK282</f>
        <v>0</v>
      </c>
      <c r="AF282" s="48">
        <f t="shared" si="22"/>
        <v>39627.060000000005</v>
      </c>
      <c r="AG282" s="48">
        <f t="shared" si="22"/>
        <v>39627.060000000005</v>
      </c>
      <c r="AH282" s="48">
        <f t="shared" si="22"/>
        <v>34036.58</v>
      </c>
      <c r="AI282" s="48">
        <f t="shared" si="22"/>
        <v>5590.48</v>
      </c>
      <c r="AJ282" s="48">
        <f t="shared" si="22"/>
        <v>0</v>
      </c>
      <c r="AK282" s="48">
        <f t="shared" si="22"/>
        <v>0</v>
      </c>
      <c r="AL282" s="48">
        <f t="shared" si="22"/>
        <v>0</v>
      </c>
    </row>
    <row r="283" spans="1:38" s="3" customFormat="1" ht="15" customHeight="1" x14ac:dyDescent="0.25">
      <c r="A283" s="52"/>
      <c r="B283" s="50"/>
      <c r="C283" s="54" t="s">
        <v>236</v>
      </c>
      <c r="D283" s="48">
        <f>[1]cargo!Y283</f>
        <v>33634.960000000006</v>
      </c>
      <c r="E283" s="48">
        <f>[1]cargo!Z283</f>
        <v>26285.000000000007</v>
      </c>
      <c r="F283" s="48">
        <f>[1]cargo!AA283</f>
        <v>21296.940000000006</v>
      </c>
      <c r="G283" s="48">
        <f>[1]cargo!AB283</f>
        <v>4988.0600000000013</v>
      </c>
      <c r="H283" s="48">
        <f>[1]cargo!AC283</f>
        <v>7349.96</v>
      </c>
      <c r="I283" s="48">
        <f>[1]cargo!AD283</f>
        <v>7349.96</v>
      </c>
      <c r="J283" s="48">
        <f>[1]cargo!AE283</f>
        <v>0</v>
      </c>
      <c r="K283" s="48">
        <f>[1]cargo!BA283</f>
        <v>23927.05000000001</v>
      </c>
      <c r="L283" s="48">
        <f>[1]cargo!BB283</f>
        <v>23927.05000000001</v>
      </c>
      <c r="M283" s="48">
        <f>[1]cargo!BC283</f>
        <v>17892.990000000009</v>
      </c>
      <c r="N283" s="48">
        <f>[1]cargo!BD283</f>
        <v>6034.0600000000013</v>
      </c>
      <c r="O283" s="48">
        <f>[1]cargo!BE283</f>
        <v>0</v>
      </c>
      <c r="P283" s="48">
        <f>[1]cargo!BF283</f>
        <v>0</v>
      </c>
      <c r="Q283" s="48">
        <f>[1]cargo!BG283</f>
        <v>0</v>
      </c>
      <c r="R283" s="48">
        <f>[1]cargo!CC283</f>
        <v>0</v>
      </c>
      <c r="S283" s="48">
        <f>[1]cargo!CD283</f>
        <v>0</v>
      </c>
      <c r="T283" s="48">
        <f>[1]cargo!CE283</f>
        <v>0</v>
      </c>
      <c r="U283" s="48">
        <f>[1]cargo!CF283</f>
        <v>0</v>
      </c>
      <c r="V283" s="48">
        <f>[1]cargo!CG283</f>
        <v>0</v>
      </c>
      <c r="W283" s="48">
        <f>[1]cargo!CH283</f>
        <v>0</v>
      </c>
      <c r="X283" s="48">
        <f>[1]cargo!CI283</f>
        <v>0</v>
      </c>
      <c r="Y283" s="48">
        <f>[1]cargo!DE283</f>
        <v>0</v>
      </c>
      <c r="Z283" s="48">
        <f>[1]cargo!DF283</f>
        <v>0</v>
      </c>
      <c r="AA283" s="48">
        <f>[1]cargo!DG283</f>
        <v>0</v>
      </c>
      <c r="AB283" s="48">
        <f>[1]cargo!DH283</f>
        <v>0</v>
      </c>
      <c r="AC283" s="48">
        <f>[1]cargo!DI283</f>
        <v>0</v>
      </c>
      <c r="AD283" s="48">
        <f>[1]cargo!DJ283</f>
        <v>0</v>
      </c>
      <c r="AE283" s="48">
        <f>[1]cargo!DK283</f>
        <v>0</v>
      </c>
      <c r="AF283" s="48">
        <f t="shared" si="22"/>
        <v>57562.010000000017</v>
      </c>
      <c r="AG283" s="48">
        <f t="shared" si="22"/>
        <v>50212.050000000017</v>
      </c>
      <c r="AH283" s="48">
        <f t="shared" si="22"/>
        <v>39189.930000000015</v>
      </c>
      <c r="AI283" s="48">
        <f t="shared" si="22"/>
        <v>11022.120000000003</v>
      </c>
      <c r="AJ283" s="48">
        <f t="shared" si="22"/>
        <v>7349.96</v>
      </c>
      <c r="AK283" s="48">
        <f t="shared" si="22"/>
        <v>7349.96</v>
      </c>
      <c r="AL283" s="48">
        <f t="shared" si="22"/>
        <v>0</v>
      </c>
    </row>
    <row r="284" spans="1:38" s="3" customFormat="1" ht="15" customHeight="1" x14ac:dyDescent="0.25">
      <c r="A284" s="52"/>
      <c r="B284" s="50"/>
      <c r="C284" s="54" t="s">
        <v>237</v>
      </c>
      <c r="D284" s="48">
        <f>[1]cargo!Y284</f>
        <v>1376.03</v>
      </c>
      <c r="E284" s="48">
        <f>[1]cargo!Z284</f>
        <v>1376.03</v>
      </c>
      <c r="F284" s="48">
        <f>[1]cargo!AA284</f>
        <v>0</v>
      </c>
      <c r="G284" s="48">
        <f>[1]cargo!AB284</f>
        <v>1376.03</v>
      </c>
      <c r="H284" s="48">
        <f>[1]cargo!AC284</f>
        <v>0</v>
      </c>
      <c r="I284" s="48">
        <f>[1]cargo!AD284</f>
        <v>0</v>
      </c>
      <c r="J284" s="48">
        <f>[1]cargo!AE284</f>
        <v>0</v>
      </c>
      <c r="K284" s="48">
        <f>[1]cargo!BA284</f>
        <v>0</v>
      </c>
      <c r="L284" s="48">
        <f>[1]cargo!BB284</f>
        <v>0</v>
      </c>
      <c r="M284" s="48">
        <f>[1]cargo!BC284</f>
        <v>0</v>
      </c>
      <c r="N284" s="48">
        <f>[1]cargo!BD284</f>
        <v>0</v>
      </c>
      <c r="O284" s="48">
        <f>[1]cargo!BE284</f>
        <v>0</v>
      </c>
      <c r="P284" s="48">
        <f>[1]cargo!BF284</f>
        <v>0</v>
      </c>
      <c r="Q284" s="48">
        <f>[1]cargo!BG284</f>
        <v>0</v>
      </c>
      <c r="R284" s="48">
        <f>[1]cargo!CC284</f>
        <v>0</v>
      </c>
      <c r="S284" s="48">
        <f>[1]cargo!CD284</f>
        <v>0</v>
      </c>
      <c r="T284" s="48">
        <f>[1]cargo!CE284</f>
        <v>0</v>
      </c>
      <c r="U284" s="48">
        <f>[1]cargo!CF284</f>
        <v>0</v>
      </c>
      <c r="V284" s="48">
        <f>[1]cargo!CG284</f>
        <v>0</v>
      </c>
      <c r="W284" s="48">
        <f>[1]cargo!CH284</f>
        <v>0</v>
      </c>
      <c r="X284" s="48">
        <f>[1]cargo!CI284</f>
        <v>0</v>
      </c>
      <c r="Y284" s="48">
        <f>[1]cargo!DE284</f>
        <v>0</v>
      </c>
      <c r="Z284" s="48">
        <f>[1]cargo!DF284</f>
        <v>0</v>
      </c>
      <c r="AA284" s="48">
        <f>[1]cargo!DG284</f>
        <v>0</v>
      </c>
      <c r="AB284" s="48">
        <f>[1]cargo!DH284</f>
        <v>0</v>
      </c>
      <c r="AC284" s="48">
        <f>[1]cargo!DI284</f>
        <v>0</v>
      </c>
      <c r="AD284" s="48">
        <f>[1]cargo!DJ284</f>
        <v>0</v>
      </c>
      <c r="AE284" s="48">
        <f>[1]cargo!DK284</f>
        <v>0</v>
      </c>
      <c r="AF284" s="48">
        <f t="shared" si="22"/>
        <v>1376.03</v>
      </c>
      <c r="AG284" s="48">
        <f t="shared" si="22"/>
        <v>1376.03</v>
      </c>
      <c r="AH284" s="48">
        <f t="shared" si="22"/>
        <v>0</v>
      </c>
      <c r="AI284" s="48">
        <f t="shared" si="22"/>
        <v>1376.03</v>
      </c>
      <c r="AJ284" s="48">
        <f t="shared" si="22"/>
        <v>0</v>
      </c>
      <c r="AK284" s="48">
        <f t="shared" si="22"/>
        <v>0</v>
      </c>
      <c r="AL284" s="48">
        <f t="shared" si="22"/>
        <v>0</v>
      </c>
    </row>
    <row r="285" spans="1:38" s="3" customFormat="1" ht="15" hidden="1" customHeight="1" x14ac:dyDescent="0.25">
      <c r="A285" s="52"/>
      <c r="B285" s="50"/>
      <c r="C285" s="51"/>
      <c r="D285" s="48">
        <f>[1]cargo!Y285</f>
        <v>0</v>
      </c>
      <c r="E285" s="48">
        <f>[1]cargo!Z285</f>
        <v>0</v>
      </c>
      <c r="F285" s="48">
        <f>[1]cargo!AA285</f>
        <v>0</v>
      </c>
      <c r="G285" s="48">
        <f>[1]cargo!AB285</f>
        <v>0</v>
      </c>
      <c r="H285" s="48">
        <f>[1]cargo!AC285</f>
        <v>0</v>
      </c>
      <c r="I285" s="48">
        <f>[1]cargo!AD285</f>
        <v>0</v>
      </c>
      <c r="J285" s="48">
        <f>[1]cargo!AE285</f>
        <v>0</v>
      </c>
      <c r="K285" s="48">
        <f>[1]cargo!BA285</f>
        <v>0</v>
      </c>
      <c r="L285" s="48">
        <f>[1]cargo!BB285</f>
        <v>0</v>
      </c>
      <c r="M285" s="48">
        <f>[1]cargo!BC285</f>
        <v>0</v>
      </c>
      <c r="N285" s="48">
        <f>[1]cargo!BD285</f>
        <v>0</v>
      </c>
      <c r="O285" s="48">
        <f>[1]cargo!BE285</f>
        <v>0</v>
      </c>
      <c r="P285" s="48">
        <f>[1]cargo!BF285</f>
        <v>0</v>
      </c>
      <c r="Q285" s="48">
        <f>[1]cargo!BG285</f>
        <v>0</v>
      </c>
      <c r="R285" s="48">
        <f>[1]cargo!CC285</f>
        <v>0</v>
      </c>
      <c r="S285" s="48">
        <f>[1]cargo!CD285</f>
        <v>0</v>
      </c>
      <c r="T285" s="48">
        <f>[1]cargo!CE285</f>
        <v>0</v>
      </c>
      <c r="U285" s="48">
        <f>[1]cargo!CF285</f>
        <v>0</v>
      </c>
      <c r="V285" s="48">
        <f>[1]cargo!CG285</f>
        <v>0</v>
      </c>
      <c r="W285" s="48">
        <f>[1]cargo!CH285</f>
        <v>0</v>
      </c>
      <c r="X285" s="48">
        <f>[1]cargo!CI285</f>
        <v>0</v>
      </c>
      <c r="Y285" s="48">
        <f>[1]cargo!DE285</f>
        <v>0</v>
      </c>
      <c r="Z285" s="48">
        <f>[1]cargo!DF285</f>
        <v>0</v>
      </c>
      <c r="AA285" s="48">
        <f>[1]cargo!DG285</f>
        <v>0</v>
      </c>
      <c r="AB285" s="48">
        <f>[1]cargo!DH285</f>
        <v>0</v>
      </c>
      <c r="AC285" s="48">
        <f>[1]cargo!DI285</f>
        <v>0</v>
      </c>
      <c r="AD285" s="48">
        <f>[1]cargo!DJ285</f>
        <v>0</v>
      </c>
      <c r="AE285" s="48">
        <f>[1]cargo!DK285</f>
        <v>0</v>
      </c>
      <c r="AF285" s="48">
        <f t="shared" si="22"/>
        <v>0</v>
      </c>
      <c r="AG285" s="48">
        <f t="shared" si="22"/>
        <v>0</v>
      </c>
      <c r="AH285" s="48">
        <f t="shared" si="22"/>
        <v>0</v>
      </c>
      <c r="AI285" s="48">
        <f t="shared" si="22"/>
        <v>0</v>
      </c>
      <c r="AJ285" s="48">
        <f t="shared" si="22"/>
        <v>0</v>
      </c>
      <c r="AK285" s="48">
        <f t="shared" si="22"/>
        <v>0</v>
      </c>
      <c r="AL285" s="48">
        <f t="shared" si="22"/>
        <v>0</v>
      </c>
    </row>
    <row r="286" spans="1:38" s="3" customFormat="1" ht="15" hidden="1" customHeight="1" x14ac:dyDescent="0.25">
      <c r="A286" s="52"/>
      <c r="B286" s="50"/>
      <c r="C286" s="54"/>
      <c r="D286" s="48">
        <f>[1]cargo!Y286</f>
        <v>0</v>
      </c>
      <c r="E286" s="48">
        <f>[1]cargo!Z286</f>
        <v>0</v>
      </c>
      <c r="F286" s="48">
        <f>[1]cargo!AA286</f>
        <v>0</v>
      </c>
      <c r="G286" s="48">
        <f>[1]cargo!AB286</f>
        <v>0</v>
      </c>
      <c r="H286" s="48">
        <f>[1]cargo!AC286</f>
        <v>0</v>
      </c>
      <c r="I286" s="48">
        <f>[1]cargo!AD286</f>
        <v>0</v>
      </c>
      <c r="J286" s="48">
        <f>[1]cargo!AE286</f>
        <v>0</v>
      </c>
      <c r="K286" s="48">
        <f>[1]cargo!BA286</f>
        <v>0</v>
      </c>
      <c r="L286" s="48">
        <f>[1]cargo!BB286</f>
        <v>0</v>
      </c>
      <c r="M286" s="48">
        <f>[1]cargo!BC286</f>
        <v>0</v>
      </c>
      <c r="N286" s="48">
        <f>[1]cargo!BD286</f>
        <v>0</v>
      </c>
      <c r="O286" s="48">
        <f>[1]cargo!BE286</f>
        <v>0</v>
      </c>
      <c r="P286" s="48">
        <f>[1]cargo!BF286</f>
        <v>0</v>
      </c>
      <c r="Q286" s="48">
        <f>[1]cargo!BG286</f>
        <v>0</v>
      </c>
      <c r="R286" s="48">
        <f>[1]cargo!CC286</f>
        <v>0</v>
      </c>
      <c r="S286" s="48">
        <f>[1]cargo!CD286</f>
        <v>0</v>
      </c>
      <c r="T286" s="48">
        <f>[1]cargo!CE286</f>
        <v>0</v>
      </c>
      <c r="U286" s="48">
        <f>[1]cargo!CF286</f>
        <v>0</v>
      </c>
      <c r="V286" s="48">
        <f>[1]cargo!CG286</f>
        <v>0</v>
      </c>
      <c r="W286" s="48">
        <f>[1]cargo!CH286</f>
        <v>0</v>
      </c>
      <c r="X286" s="48">
        <f>[1]cargo!CI286</f>
        <v>0</v>
      </c>
      <c r="Y286" s="48">
        <f>[1]cargo!DE286</f>
        <v>0</v>
      </c>
      <c r="Z286" s="48">
        <f>[1]cargo!DF286</f>
        <v>0</v>
      </c>
      <c r="AA286" s="48">
        <f>[1]cargo!DG286</f>
        <v>0</v>
      </c>
      <c r="AB286" s="48">
        <f>[1]cargo!DH286</f>
        <v>0</v>
      </c>
      <c r="AC286" s="48">
        <f>[1]cargo!DI286</f>
        <v>0</v>
      </c>
      <c r="AD286" s="48">
        <f>[1]cargo!DJ286</f>
        <v>0</v>
      </c>
      <c r="AE286" s="48">
        <f>[1]cargo!DK286</f>
        <v>0</v>
      </c>
      <c r="AF286" s="48">
        <f t="shared" si="22"/>
        <v>0</v>
      </c>
      <c r="AG286" s="48">
        <f t="shared" si="22"/>
        <v>0</v>
      </c>
      <c r="AH286" s="48">
        <f t="shared" si="22"/>
        <v>0</v>
      </c>
      <c r="AI286" s="48">
        <f t="shared" si="22"/>
        <v>0</v>
      </c>
      <c r="AJ286" s="48">
        <f t="shared" si="22"/>
        <v>0</v>
      </c>
      <c r="AK286" s="48">
        <f t="shared" si="22"/>
        <v>0</v>
      </c>
      <c r="AL286" s="48">
        <f t="shared" si="22"/>
        <v>0</v>
      </c>
    </row>
    <row r="287" spans="1:38" s="3" customFormat="1" ht="15.75" hidden="1" x14ac:dyDescent="0.25">
      <c r="A287" s="52"/>
      <c r="B287" s="50"/>
      <c r="C287" s="54"/>
      <c r="D287" s="48">
        <f>[1]cargo!Y287</f>
        <v>0</v>
      </c>
      <c r="E287" s="48">
        <f>[1]cargo!Z287</f>
        <v>0</v>
      </c>
      <c r="F287" s="48">
        <f>[1]cargo!AA287</f>
        <v>0</v>
      </c>
      <c r="G287" s="48">
        <f>[1]cargo!AB287</f>
        <v>0</v>
      </c>
      <c r="H287" s="48">
        <f>[1]cargo!AC287</f>
        <v>0</v>
      </c>
      <c r="I287" s="48">
        <f>[1]cargo!AD287</f>
        <v>0</v>
      </c>
      <c r="J287" s="48">
        <f>[1]cargo!AE287</f>
        <v>0</v>
      </c>
      <c r="K287" s="48">
        <f>[1]cargo!BA287</f>
        <v>0</v>
      </c>
      <c r="L287" s="48">
        <f>[1]cargo!BB287</f>
        <v>0</v>
      </c>
      <c r="M287" s="48">
        <f>[1]cargo!BC287</f>
        <v>0</v>
      </c>
      <c r="N287" s="48">
        <f>[1]cargo!BD287</f>
        <v>0</v>
      </c>
      <c r="O287" s="48">
        <f>[1]cargo!BE287</f>
        <v>0</v>
      </c>
      <c r="P287" s="48">
        <f>[1]cargo!BF287</f>
        <v>0</v>
      </c>
      <c r="Q287" s="48">
        <f>[1]cargo!BG287</f>
        <v>0</v>
      </c>
      <c r="R287" s="48">
        <f>[1]cargo!CC287</f>
        <v>0</v>
      </c>
      <c r="S287" s="48">
        <f>[1]cargo!CD287</f>
        <v>0</v>
      </c>
      <c r="T287" s="48">
        <f>[1]cargo!CE287</f>
        <v>0</v>
      </c>
      <c r="U287" s="48">
        <f>[1]cargo!CF287</f>
        <v>0</v>
      </c>
      <c r="V287" s="48">
        <f>[1]cargo!CG287</f>
        <v>0</v>
      </c>
      <c r="W287" s="48">
        <f>[1]cargo!CH287</f>
        <v>0</v>
      </c>
      <c r="X287" s="48">
        <f>[1]cargo!CI287</f>
        <v>0</v>
      </c>
      <c r="Y287" s="48">
        <f>[1]cargo!DE287</f>
        <v>0</v>
      </c>
      <c r="Z287" s="48">
        <f>[1]cargo!DF287</f>
        <v>0</v>
      </c>
      <c r="AA287" s="48">
        <f>[1]cargo!DG287</f>
        <v>0</v>
      </c>
      <c r="AB287" s="48">
        <f>[1]cargo!DH287</f>
        <v>0</v>
      </c>
      <c r="AC287" s="48">
        <f>[1]cargo!DI287</f>
        <v>0</v>
      </c>
      <c r="AD287" s="48">
        <f>[1]cargo!DJ287</f>
        <v>0</v>
      </c>
      <c r="AE287" s="48">
        <f>[1]cargo!DK287</f>
        <v>0</v>
      </c>
      <c r="AF287" s="48">
        <f t="shared" si="22"/>
        <v>0</v>
      </c>
      <c r="AG287" s="48">
        <f t="shared" si="22"/>
        <v>0</v>
      </c>
      <c r="AH287" s="48">
        <f t="shared" si="22"/>
        <v>0</v>
      </c>
      <c r="AI287" s="48">
        <f t="shared" si="22"/>
        <v>0</v>
      </c>
      <c r="AJ287" s="48">
        <f t="shared" si="22"/>
        <v>0</v>
      </c>
      <c r="AK287" s="48">
        <f t="shared" si="22"/>
        <v>0</v>
      </c>
      <c r="AL287" s="48">
        <f t="shared" si="22"/>
        <v>0</v>
      </c>
    </row>
    <row r="288" spans="1:38" s="3" customFormat="1" ht="15" customHeight="1" x14ac:dyDescent="0.25">
      <c r="A288" s="52"/>
      <c r="B288" s="50"/>
      <c r="C288" s="51" t="s">
        <v>238</v>
      </c>
      <c r="D288" s="48">
        <f>[1]cargo!Y288</f>
        <v>42185.959999999992</v>
      </c>
      <c r="E288" s="48">
        <f>[1]cargo!Z288</f>
        <v>42185.959999999992</v>
      </c>
      <c r="F288" s="48">
        <f>[1]cargo!AA288</f>
        <v>37943.009999999995</v>
      </c>
      <c r="G288" s="48">
        <f>[1]cargo!AB288</f>
        <v>4242.9500000000007</v>
      </c>
      <c r="H288" s="48">
        <f>[1]cargo!AC288</f>
        <v>0</v>
      </c>
      <c r="I288" s="48">
        <f>[1]cargo!AD288</f>
        <v>0</v>
      </c>
      <c r="J288" s="48">
        <f>[1]cargo!AE288</f>
        <v>0</v>
      </c>
      <c r="K288" s="48">
        <f>[1]cargo!BA288</f>
        <v>46427.212000000007</v>
      </c>
      <c r="L288" s="48">
        <f>[1]cargo!BB288</f>
        <v>46427.212000000007</v>
      </c>
      <c r="M288" s="48">
        <f>[1]cargo!BC288</f>
        <v>40430.880000000005</v>
      </c>
      <c r="N288" s="48">
        <f>[1]cargo!BD288</f>
        <v>5996.3319999999994</v>
      </c>
      <c r="O288" s="48">
        <f>[1]cargo!BE288</f>
        <v>0</v>
      </c>
      <c r="P288" s="48">
        <f>[1]cargo!BF288</f>
        <v>0</v>
      </c>
      <c r="Q288" s="48">
        <f>[1]cargo!BG288</f>
        <v>0</v>
      </c>
      <c r="R288" s="48">
        <f>[1]cargo!CC288</f>
        <v>0</v>
      </c>
      <c r="S288" s="48">
        <f>[1]cargo!CD288</f>
        <v>0</v>
      </c>
      <c r="T288" s="48">
        <f>[1]cargo!CE288</f>
        <v>0</v>
      </c>
      <c r="U288" s="48">
        <f>[1]cargo!CF288</f>
        <v>0</v>
      </c>
      <c r="V288" s="48">
        <f>[1]cargo!CG288</f>
        <v>0</v>
      </c>
      <c r="W288" s="48">
        <f>[1]cargo!CH288</f>
        <v>0</v>
      </c>
      <c r="X288" s="48">
        <f>[1]cargo!CI288</f>
        <v>0</v>
      </c>
      <c r="Y288" s="48">
        <f>[1]cargo!DE288</f>
        <v>0</v>
      </c>
      <c r="Z288" s="48">
        <f>[1]cargo!DF288</f>
        <v>0</v>
      </c>
      <c r="AA288" s="48">
        <f>[1]cargo!DG288</f>
        <v>0</v>
      </c>
      <c r="AB288" s="48">
        <f>[1]cargo!DH288</f>
        <v>0</v>
      </c>
      <c r="AC288" s="48">
        <f>[1]cargo!DI288</f>
        <v>0</v>
      </c>
      <c r="AD288" s="48">
        <f>[1]cargo!DJ288</f>
        <v>0</v>
      </c>
      <c r="AE288" s="48">
        <f>[1]cargo!DK288</f>
        <v>0</v>
      </c>
      <c r="AF288" s="48">
        <f t="shared" si="22"/>
        <v>88613.171999999991</v>
      </c>
      <c r="AG288" s="48">
        <f t="shared" si="22"/>
        <v>88613.171999999991</v>
      </c>
      <c r="AH288" s="48">
        <f t="shared" si="22"/>
        <v>78373.89</v>
      </c>
      <c r="AI288" s="48">
        <f t="shared" si="22"/>
        <v>10239.281999999999</v>
      </c>
      <c r="AJ288" s="48">
        <f t="shared" si="22"/>
        <v>0</v>
      </c>
      <c r="AK288" s="48">
        <f t="shared" si="22"/>
        <v>0</v>
      </c>
      <c r="AL288" s="48">
        <f t="shared" si="22"/>
        <v>0</v>
      </c>
    </row>
    <row r="289" spans="1:38" s="3" customFormat="1" ht="15" customHeight="1" x14ac:dyDescent="0.25">
      <c r="A289" s="52"/>
      <c r="B289" s="50"/>
      <c r="C289" s="54" t="s">
        <v>239</v>
      </c>
      <c r="D289" s="48">
        <f>[1]cargo!Y289</f>
        <v>21512.35</v>
      </c>
      <c r="E289" s="48">
        <f>[1]cargo!Z289</f>
        <v>21512.35</v>
      </c>
      <c r="F289" s="48">
        <f>[1]cargo!AA289</f>
        <v>20030.199999999997</v>
      </c>
      <c r="G289" s="48">
        <f>[1]cargo!AB289</f>
        <v>1482.15</v>
      </c>
      <c r="H289" s="48">
        <f>[1]cargo!AC289</f>
        <v>0</v>
      </c>
      <c r="I289" s="48">
        <f>[1]cargo!AD289</f>
        <v>0</v>
      </c>
      <c r="J289" s="48">
        <f>[1]cargo!AE289</f>
        <v>0</v>
      </c>
      <c r="K289" s="48">
        <f>[1]cargo!BA289</f>
        <v>21095.11</v>
      </c>
      <c r="L289" s="48">
        <f>[1]cargo!BB289</f>
        <v>21095.11</v>
      </c>
      <c r="M289" s="48">
        <f>[1]cargo!BC289</f>
        <v>19338.91</v>
      </c>
      <c r="N289" s="48">
        <f>[1]cargo!BD289</f>
        <v>1756.1999999999998</v>
      </c>
      <c r="O289" s="48">
        <f>[1]cargo!BE289</f>
        <v>0</v>
      </c>
      <c r="P289" s="48">
        <f>[1]cargo!BF289</f>
        <v>0</v>
      </c>
      <c r="Q289" s="48">
        <f>[1]cargo!BG289</f>
        <v>0</v>
      </c>
      <c r="R289" s="48">
        <f>[1]cargo!CC289</f>
        <v>0</v>
      </c>
      <c r="S289" s="48">
        <f>[1]cargo!CD289</f>
        <v>0</v>
      </c>
      <c r="T289" s="48">
        <f>[1]cargo!CE289</f>
        <v>0</v>
      </c>
      <c r="U289" s="48">
        <f>[1]cargo!CF289</f>
        <v>0</v>
      </c>
      <c r="V289" s="48">
        <f>[1]cargo!CG289</f>
        <v>0</v>
      </c>
      <c r="W289" s="48">
        <f>[1]cargo!CH289</f>
        <v>0</v>
      </c>
      <c r="X289" s="48">
        <f>[1]cargo!CI289</f>
        <v>0</v>
      </c>
      <c r="Y289" s="48">
        <f>[1]cargo!DE289</f>
        <v>0</v>
      </c>
      <c r="Z289" s="48">
        <f>[1]cargo!DF289</f>
        <v>0</v>
      </c>
      <c r="AA289" s="48">
        <f>[1]cargo!DG289</f>
        <v>0</v>
      </c>
      <c r="AB289" s="48">
        <f>[1]cargo!DH289</f>
        <v>0</v>
      </c>
      <c r="AC289" s="48">
        <f>[1]cargo!DI289</f>
        <v>0</v>
      </c>
      <c r="AD289" s="48">
        <f>[1]cargo!DJ289</f>
        <v>0</v>
      </c>
      <c r="AE289" s="48">
        <f>[1]cargo!DK289</f>
        <v>0</v>
      </c>
      <c r="AF289" s="48">
        <f t="shared" si="22"/>
        <v>42607.46</v>
      </c>
      <c r="AG289" s="48">
        <f t="shared" si="22"/>
        <v>42607.46</v>
      </c>
      <c r="AH289" s="48">
        <f t="shared" si="22"/>
        <v>39369.11</v>
      </c>
      <c r="AI289" s="48">
        <f t="shared" si="22"/>
        <v>3238.35</v>
      </c>
      <c r="AJ289" s="48">
        <f t="shared" si="22"/>
        <v>0</v>
      </c>
      <c r="AK289" s="48">
        <f t="shared" si="22"/>
        <v>0</v>
      </c>
      <c r="AL289" s="48">
        <f t="shared" si="22"/>
        <v>0</v>
      </c>
    </row>
    <row r="290" spans="1:38" s="3" customFormat="1" ht="15" customHeight="1" x14ac:dyDescent="0.25">
      <c r="A290" s="52"/>
      <c r="B290" s="50"/>
      <c r="C290" s="54" t="s">
        <v>240</v>
      </c>
      <c r="D290" s="48">
        <f>[1]cargo!Y290</f>
        <v>20673.609999999997</v>
      </c>
      <c r="E290" s="48">
        <f>[1]cargo!Z290</f>
        <v>20673.609999999997</v>
      </c>
      <c r="F290" s="48">
        <f>[1]cargo!AA290</f>
        <v>17912.809999999998</v>
      </c>
      <c r="G290" s="48">
        <f>[1]cargo!AB290</f>
        <v>2760.8</v>
      </c>
      <c r="H290" s="48">
        <f>[1]cargo!AC290</f>
        <v>0</v>
      </c>
      <c r="I290" s="48">
        <f>[1]cargo!AD290</f>
        <v>0</v>
      </c>
      <c r="J290" s="48">
        <f>[1]cargo!AE290</f>
        <v>0</v>
      </c>
      <c r="K290" s="48">
        <f>[1]cargo!BA290</f>
        <v>25332.101999999999</v>
      </c>
      <c r="L290" s="48">
        <f>[1]cargo!BB290</f>
        <v>25332.101999999999</v>
      </c>
      <c r="M290" s="48">
        <f>[1]cargo!BC290</f>
        <v>21091.97</v>
      </c>
      <c r="N290" s="48">
        <f>[1]cargo!BD290</f>
        <v>4240.1319999999996</v>
      </c>
      <c r="O290" s="48">
        <f>[1]cargo!BE290</f>
        <v>0</v>
      </c>
      <c r="P290" s="48">
        <f>[1]cargo!BF290</f>
        <v>0</v>
      </c>
      <c r="Q290" s="48">
        <f>[1]cargo!BG290</f>
        <v>0</v>
      </c>
      <c r="R290" s="48">
        <f>[1]cargo!CC290</f>
        <v>0</v>
      </c>
      <c r="S290" s="48">
        <f>[1]cargo!CD290</f>
        <v>0</v>
      </c>
      <c r="T290" s="48">
        <f>[1]cargo!CE290</f>
        <v>0</v>
      </c>
      <c r="U290" s="48">
        <f>[1]cargo!CF290</f>
        <v>0</v>
      </c>
      <c r="V290" s="48">
        <f>[1]cargo!CG290</f>
        <v>0</v>
      </c>
      <c r="W290" s="48">
        <f>[1]cargo!CH290</f>
        <v>0</v>
      </c>
      <c r="X290" s="48">
        <f>[1]cargo!CI290</f>
        <v>0</v>
      </c>
      <c r="Y290" s="48">
        <f>[1]cargo!DE290</f>
        <v>0</v>
      </c>
      <c r="Z290" s="48">
        <f>[1]cargo!DF290</f>
        <v>0</v>
      </c>
      <c r="AA290" s="48">
        <f>[1]cargo!DG290</f>
        <v>0</v>
      </c>
      <c r="AB290" s="48">
        <f>[1]cargo!DH290</f>
        <v>0</v>
      </c>
      <c r="AC290" s="48">
        <f>[1]cargo!DI290</f>
        <v>0</v>
      </c>
      <c r="AD290" s="48">
        <f>[1]cargo!DJ290</f>
        <v>0</v>
      </c>
      <c r="AE290" s="48">
        <f>[1]cargo!DK290</f>
        <v>0</v>
      </c>
      <c r="AF290" s="48">
        <f t="shared" si="22"/>
        <v>46005.712</v>
      </c>
      <c r="AG290" s="48">
        <f t="shared" si="22"/>
        <v>46005.712</v>
      </c>
      <c r="AH290" s="48">
        <f t="shared" si="22"/>
        <v>39004.78</v>
      </c>
      <c r="AI290" s="48">
        <f t="shared" si="22"/>
        <v>7000.9319999999998</v>
      </c>
      <c r="AJ290" s="48">
        <f t="shared" si="22"/>
        <v>0</v>
      </c>
      <c r="AK290" s="48">
        <f t="shared" si="22"/>
        <v>0</v>
      </c>
      <c r="AL290" s="48">
        <f t="shared" si="22"/>
        <v>0</v>
      </c>
    </row>
    <row r="291" spans="1:38" s="3" customFormat="1" ht="15" customHeight="1" x14ac:dyDescent="0.25">
      <c r="A291" s="52"/>
      <c r="B291" s="50"/>
      <c r="C291" s="54" t="s">
        <v>241</v>
      </c>
      <c r="D291" s="48">
        <f>[1]cargo!Y291</f>
        <v>0</v>
      </c>
      <c r="E291" s="48">
        <f>[1]cargo!Z291</f>
        <v>0</v>
      </c>
      <c r="F291" s="48">
        <f>[1]cargo!AA291</f>
        <v>0</v>
      </c>
      <c r="G291" s="48">
        <f>[1]cargo!AB291</f>
        <v>0</v>
      </c>
      <c r="H291" s="48">
        <f>[1]cargo!AC291</f>
        <v>0</v>
      </c>
      <c r="I291" s="48">
        <f>[1]cargo!AD291</f>
        <v>0</v>
      </c>
      <c r="J291" s="48">
        <f>[1]cargo!AE291</f>
        <v>0</v>
      </c>
      <c r="K291" s="48">
        <f>[1]cargo!BA291</f>
        <v>0</v>
      </c>
      <c r="L291" s="48">
        <f>[1]cargo!BB291</f>
        <v>0</v>
      </c>
      <c r="M291" s="48">
        <f>[1]cargo!BC291</f>
        <v>0</v>
      </c>
      <c r="N291" s="48">
        <f>[1]cargo!BD291</f>
        <v>0</v>
      </c>
      <c r="O291" s="48">
        <f>[1]cargo!BE291</f>
        <v>0</v>
      </c>
      <c r="P291" s="48">
        <f>[1]cargo!BF291</f>
        <v>0</v>
      </c>
      <c r="Q291" s="48">
        <f>[1]cargo!BG291</f>
        <v>0</v>
      </c>
      <c r="R291" s="48">
        <f>[1]cargo!CC291</f>
        <v>0</v>
      </c>
      <c r="S291" s="48">
        <f>[1]cargo!CD291</f>
        <v>0</v>
      </c>
      <c r="T291" s="48">
        <f>[1]cargo!CE291</f>
        <v>0</v>
      </c>
      <c r="U291" s="48">
        <f>[1]cargo!CF291</f>
        <v>0</v>
      </c>
      <c r="V291" s="48">
        <f>[1]cargo!CG291</f>
        <v>0</v>
      </c>
      <c r="W291" s="48">
        <f>[1]cargo!CH291</f>
        <v>0</v>
      </c>
      <c r="X291" s="48">
        <f>[1]cargo!CI291</f>
        <v>0</v>
      </c>
      <c r="Y291" s="48">
        <f>[1]cargo!DE291</f>
        <v>0</v>
      </c>
      <c r="Z291" s="48">
        <f>[1]cargo!DF291</f>
        <v>0</v>
      </c>
      <c r="AA291" s="48">
        <f>[1]cargo!DG291</f>
        <v>0</v>
      </c>
      <c r="AB291" s="48">
        <f>[1]cargo!DH291</f>
        <v>0</v>
      </c>
      <c r="AC291" s="48">
        <f>[1]cargo!DI291</f>
        <v>0</v>
      </c>
      <c r="AD291" s="48">
        <f>[1]cargo!DJ291</f>
        <v>0</v>
      </c>
      <c r="AE291" s="48">
        <f>[1]cargo!DK291</f>
        <v>0</v>
      </c>
      <c r="AF291" s="48">
        <f t="shared" si="22"/>
        <v>0</v>
      </c>
      <c r="AG291" s="48">
        <f t="shared" si="22"/>
        <v>0</v>
      </c>
      <c r="AH291" s="48">
        <f t="shared" si="22"/>
        <v>0</v>
      </c>
      <c r="AI291" s="48">
        <f t="shared" si="22"/>
        <v>0</v>
      </c>
      <c r="AJ291" s="48">
        <f t="shared" si="22"/>
        <v>0</v>
      </c>
      <c r="AK291" s="48">
        <f t="shared" si="22"/>
        <v>0</v>
      </c>
      <c r="AL291" s="48">
        <f t="shared" si="22"/>
        <v>0</v>
      </c>
    </row>
    <row r="292" spans="1:38" s="3" customFormat="1" ht="15" customHeight="1" x14ac:dyDescent="0.25">
      <c r="A292" s="52"/>
      <c r="B292" s="50"/>
      <c r="C292" s="51" t="s">
        <v>242</v>
      </c>
      <c r="D292" s="48">
        <f>[1]cargo!Y292</f>
        <v>57790.26</v>
      </c>
      <c r="E292" s="48">
        <f>[1]cargo!Z292</f>
        <v>57790.26</v>
      </c>
      <c r="F292" s="48">
        <f>[1]cargo!AA292</f>
        <v>52589.5</v>
      </c>
      <c r="G292" s="48">
        <f>[1]cargo!AB292</f>
        <v>5200.7599999999993</v>
      </c>
      <c r="H292" s="48">
        <f>[1]cargo!AC292</f>
        <v>0</v>
      </c>
      <c r="I292" s="48">
        <f>[1]cargo!AD292</f>
        <v>0</v>
      </c>
      <c r="J292" s="48">
        <f>[1]cargo!AE292</f>
        <v>0</v>
      </c>
      <c r="K292" s="48">
        <f>[1]cargo!BA292</f>
        <v>60223.17</v>
      </c>
      <c r="L292" s="48">
        <f>[1]cargo!BB292</f>
        <v>60223.17</v>
      </c>
      <c r="M292" s="48">
        <f>[1]cargo!BC292</f>
        <v>56753.58</v>
      </c>
      <c r="N292" s="48">
        <f>[1]cargo!BD292</f>
        <v>3469.5899999999997</v>
      </c>
      <c r="O292" s="48">
        <f>[1]cargo!BE292</f>
        <v>0</v>
      </c>
      <c r="P292" s="48">
        <f>[1]cargo!BF292</f>
        <v>0</v>
      </c>
      <c r="Q292" s="48">
        <f>[1]cargo!BG292</f>
        <v>0</v>
      </c>
      <c r="R292" s="48">
        <f>[1]cargo!CC292</f>
        <v>0</v>
      </c>
      <c r="S292" s="48">
        <f>[1]cargo!CD292</f>
        <v>0</v>
      </c>
      <c r="T292" s="48">
        <f>[1]cargo!CE292</f>
        <v>0</v>
      </c>
      <c r="U292" s="48">
        <f>[1]cargo!CF292</f>
        <v>0</v>
      </c>
      <c r="V292" s="48">
        <f>[1]cargo!CG292</f>
        <v>0</v>
      </c>
      <c r="W292" s="48">
        <f>[1]cargo!CH292</f>
        <v>0</v>
      </c>
      <c r="X292" s="48">
        <f>[1]cargo!CI292</f>
        <v>0</v>
      </c>
      <c r="Y292" s="48">
        <f>[1]cargo!DE292</f>
        <v>0</v>
      </c>
      <c r="Z292" s="48">
        <f>[1]cargo!DF292</f>
        <v>0</v>
      </c>
      <c r="AA292" s="48">
        <f>[1]cargo!DG292</f>
        <v>0</v>
      </c>
      <c r="AB292" s="48">
        <f>[1]cargo!DH292</f>
        <v>0</v>
      </c>
      <c r="AC292" s="48">
        <f>[1]cargo!DI292</f>
        <v>0</v>
      </c>
      <c r="AD292" s="48">
        <f>[1]cargo!DJ292</f>
        <v>0</v>
      </c>
      <c r="AE292" s="48">
        <f>[1]cargo!DK292</f>
        <v>0</v>
      </c>
      <c r="AF292" s="48">
        <f t="shared" si="22"/>
        <v>118013.43</v>
      </c>
      <c r="AG292" s="48">
        <f t="shared" si="22"/>
        <v>118013.43</v>
      </c>
      <c r="AH292" s="48">
        <f t="shared" si="22"/>
        <v>109343.08</v>
      </c>
      <c r="AI292" s="48">
        <f t="shared" si="22"/>
        <v>8670.3499999999985</v>
      </c>
      <c r="AJ292" s="48">
        <f t="shared" si="22"/>
        <v>0</v>
      </c>
      <c r="AK292" s="48">
        <f t="shared" si="22"/>
        <v>0</v>
      </c>
      <c r="AL292" s="48">
        <f t="shared" si="22"/>
        <v>0</v>
      </c>
    </row>
    <row r="293" spans="1:38" s="3" customFormat="1" ht="15" customHeight="1" x14ac:dyDescent="0.25">
      <c r="A293" s="52"/>
      <c r="B293" s="50"/>
      <c r="C293" s="54" t="s">
        <v>243</v>
      </c>
      <c r="D293" s="48">
        <f>[1]cargo!Y293</f>
        <v>17745.75</v>
      </c>
      <c r="E293" s="48">
        <f>[1]cargo!Z293</f>
        <v>17745.75</v>
      </c>
      <c r="F293" s="48">
        <f>[1]cargo!AA293</f>
        <v>17172.89</v>
      </c>
      <c r="G293" s="48">
        <f>[1]cargo!AB293</f>
        <v>572.86</v>
      </c>
      <c r="H293" s="48">
        <f>[1]cargo!AC293</f>
        <v>0</v>
      </c>
      <c r="I293" s="48">
        <f>[1]cargo!AD293</f>
        <v>0</v>
      </c>
      <c r="J293" s="48">
        <f>[1]cargo!AE293</f>
        <v>0</v>
      </c>
      <c r="K293" s="48">
        <f>[1]cargo!BA293</f>
        <v>6084.02</v>
      </c>
      <c r="L293" s="48">
        <f>[1]cargo!BB293</f>
        <v>6084.02</v>
      </c>
      <c r="M293" s="48">
        <f>[1]cargo!BC293</f>
        <v>5562.08</v>
      </c>
      <c r="N293" s="48">
        <f>[1]cargo!BD293</f>
        <v>521.94000000000005</v>
      </c>
      <c r="O293" s="48">
        <f>[1]cargo!BE293</f>
        <v>0</v>
      </c>
      <c r="P293" s="48">
        <f>[1]cargo!BF293</f>
        <v>0</v>
      </c>
      <c r="Q293" s="48">
        <f>[1]cargo!BG293</f>
        <v>0</v>
      </c>
      <c r="R293" s="48">
        <f>[1]cargo!CC293</f>
        <v>0</v>
      </c>
      <c r="S293" s="48">
        <f>[1]cargo!CD293</f>
        <v>0</v>
      </c>
      <c r="T293" s="48">
        <f>[1]cargo!CE293</f>
        <v>0</v>
      </c>
      <c r="U293" s="48">
        <f>[1]cargo!CF293</f>
        <v>0</v>
      </c>
      <c r="V293" s="48">
        <f>[1]cargo!CG293</f>
        <v>0</v>
      </c>
      <c r="W293" s="48">
        <f>[1]cargo!CH293</f>
        <v>0</v>
      </c>
      <c r="X293" s="48">
        <f>[1]cargo!CI293</f>
        <v>0</v>
      </c>
      <c r="Y293" s="48">
        <f>[1]cargo!DE293</f>
        <v>0</v>
      </c>
      <c r="Z293" s="48">
        <f>[1]cargo!DF293</f>
        <v>0</v>
      </c>
      <c r="AA293" s="48">
        <f>[1]cargo!DG293</f>
        <v>0</v>
      </c>
      <c r="AB293" s="48">
        <f>[1]cargo!DH293</f>
        <v>0</v>
      </c>
      <c r="AC293" s="48">
        <f>[1]cargo!DI293</f>
        <v>0</v>
      </c>
      <c r="AD293" s="48">
        <f>[1]cargo!DJ293</f>
        <v>0</v>
      </c>
      <c r="AE293" s="48">
        <f>[1]cargo!DK293</f>
        <v>0</v>
      </c>
      <c r="AF293" s="48">
        <f t="shared" si="22"/>
        <v>23829.77</v>
      </c>
      <c r="AG293" s="48">
        <f t="shared" si="22"/>
        <v>23829.77</v>
      </c>
      <c r="AH293" s="48">
        <f t="shared" si="22"/>
        <v>22734.97</v>
      </c>
      <c r="AI293" s="48">
        <f t="shared" si="22"/>
        <v>1094.8000000000002</v>
      </c>
      <c r="AJ293" s="48">
        <f t="shared" si="22"/>
        <v>0</v>
      </c>
      <c r="AK293" s="48">
        <f t="shared" si="22"/>
        <v>0</v>
      </c>
      <c r="AL293" s="48">
        <f t="shared" si="22"/>
        <v>0</v>
      </c>
    </row>
    <row r="294" spans="1:38" s="3" customFormat="1" ht="15" customHeight="1" x14ac:dyDescent="0.25">
      <c r="A294" s="52"/>
      <c r="B294" s="50"/>
      <c r="C294" s="54" t="s">
        <v>244</v>
      </c>
      <c r="D294" s="48">
        <f>[1]cargo!Y294</f>
        <v>40044.51</v>
      </c>
      <c r="E294" s="48">
        <f>[1]cargo!Z294</f>
        <v>40044.51</v>
      </c>
      <c r="F294" s="48">
        <f>[1]cargo!AA294</f>
        <v>35416.61</v>
      </c>
      <c r="G294" s="48">
        <f>[1]cargo!AB294</f>
        <v>4627.8999999999996</v>
      </c>
      <c r="H294" s="48">
        <f>[1]cargo!AC294</f>
        <v>0</v>
      </c>
      <c r="I294" s="48">
        <f>[1]cargo!AD294</f>
        <v>0</v>
      </c>
      <c r="J294" s="48">
        <f>[1]cargo!AE294</f>
        <v>0</v>
      </c>
      <c r="K294" s="48">
        <f>[1]cargo!BA294</f>
        <v>54139.15</v>
      </c>
      <c r="L294" s="48">
        <f>[1]cargo!BB294</f>
        <v>54139.15</v>
      </c>
      <c r="M294" s="48">
        <f>[1]cargo!BC294</f>
        <v>51191.5</v>
      </c>
      <c r="N294" s="48">
        <f>[1]cargo!BD294</f>
        <v>2947.6499999999996</v>
      </c>
      <c r="O294" s="48">
        <f>[1]cargo!BE294</f>
        <v>0</v>
      </c>
      <c r="P294" s="48">
        <f>[1]cargo!BF294</f>
        <v>0</v>
      </c>
      <c r="Q294" s="48">
        <f>[1]cargo!BG294</f>
        <v>0</v>
      </c>
      <c r="R294" s="48">
        <f>[1]cargo!CC294</f>
        <v>0</v>
      </c>
      <c r="S294" s="48">
        <f>[1]cargo!CD294</f>
        <v>0</v>
      </c>
      <c r="T294" s="48">
        <f>[1]cargo!CE294</f>
        <v>0</v>
      </c>
      <c r="U294" s="48">
        <f>[1]cargo!CF294</f>
        <v>0</v>
      </c>
      <c r="V294" s="48">
        <f>[1]cargo!CG294</f>
        <v>0</v>
      </c>
      <c r="W294" s="48">
        <f>[1]cargo!CH294</f>
        <v>0</v>
      </c>
      <c r="X294" s="48">
        <f>[1]cargo!CI294</f>
        <v>0</v>
      </c>
      <c r="Y294" s="48">
        <f>[1]cargo!DE294</f>
        <v>0</v>
      </c>
      <c r="Z294" s="48">
        <f>[1]cargo!DF294</f>
        <v>0</v>
      </c>
      <c r="AA294" s="48">
        <f>[1]cargo!DG294</f>
        <v>0</v>
      </c>
      <c r="AB294" s="48">
        <f>[1]cargo!DH294</f>
        <v>0</v>
      </c>
      <c r="AC294" s="48">
        <f>[1]cargo!DI294</f>
        <v>0</v>
      </c>
      <c r="AD294" s="48">
        <f>[1]cargo!DJ294</f>
        <v>0</v>
      </c>
      <c r="AE294" s="48">
        <f>[1]cargo!DK294</f>
        <v>0</v>
      </c>
      <c r="AF294" s="48">
        <f t="shared" si="22"/>
        <v>94183.66</v>
      </c>
      <c r="AG294" s="48">
        <f t="shared" si="22"/>
        <v>94183.66</v>
      </c>
      <c r="AH294" s="48">
        <f t="shared" si="22"/>
        <v>86608.11</v>
      </c>
      <c r="AI294" s="48">
        <f t="shared" si="22"/>
        <v>7575.5499999999993</v>
      </c>
      <c r="AJ294" s="48">
        <f t="shared" si="22"/>
        <v>0</v>
      </c>
      <c r="AK294" s="48">
        <f t="shared" si="22"/>
        <v>0</v>
      </c>
      <c r="AL294" s="48">
        <f t="shared" si="22"/>
        <v>0</v>
      </c>
    </row>
    <row r="295" spans="1:38" s="3" customFormat="1" ht="15" customHeight="1" x14ac:dyDescent="0.25">
      <c r="A295" s="52"/>
      <c r="B295" s="50"/>
      <c r="C295" s="54" t="s">
        <v>245</v>
      </c>
      <c r="D295" s="48">
        <f>[1]cargo!Y295</f>
        <v>0</v>
      </c>
      <c r="E295" s="48">
        <f>[1]cargo!Z295</f>
        <v>0</v>
      </c>
      <c r="F295" s="48">
        <f>[1]cargo!AA295</f>
        <v>0</v>
      </c>
      <c r="G295" s="48">
        <f>[1]cargo!AB295</f>
        <v>0</v>
      </c>
      <c r="H295" s="48">
        <f>[1]cargo!AC295</f>
        <v>0</v>
      </c>
      <c r="I295" s="48">
        <f>[1]cargo!AD295</f>
        <v>0</v>
      </c>
      <c r="J295" s="48">
        <f>[1]cargo!AE295</f>
        <v>0</v>
      </c>
      <c r="K295" s="48">
        <f>[1]cargo!BA295</f>
        <v>0</v>
      </c>
      <c r="L295" s="48">
        <f>[1]cargo!BB295</f>
        <v>0</v>
      </c>
      <c r="M295" s="48">
        <f>[1]cargo!BC295</f>
        <v>0</v>
      </c>
      <c r="N295" s="48">
        <f>[1]cargo!BD295</f>
        <v>0</v>
      </c>
      <c r="O295" s="48">
        <f>[1]cargo!BE295</f>
        <v>0</v>
      </c>
      <c r="P295" s="48">
        <f>[1]cargo!BF295</f>
        <v>0</v>
      </c>
      <c r="Q295" s="48">
        <f>[1]cargo!BG295</f>
        <v>0</v>
      </c>
      <c r="R295" s="48">
        <f>[1]cargo!CC295</f>
        <v>0</v>
      </c>
      <c r="S295" s="48">
        <f>[1]cargo!CD295</f>
        <v>0</v>
      </c>
      <c r="T295" s="48">
        <f>[1]cargo!CE295</f>
        <v>0</v>
      </c>
      <c r="U295" s="48">
        <f>[1]cargo!CF295</f>
        <v>0</v>
      </c>
      <c r="V295" s="48">
        <f>[1]cargo!CG295</f>
        <v>0</v>
      </c>
      <c r="W295" s="48">
        <f>[1]cargo!CH295</f>
        <v>0</v>
      </c>
      <c r="X295" s="48">
        <f>[1]cargo!CI295</f>
        <v>0</v>
      </c>
      <c r="Y295" s="48">
        <f>[1]cargo!DE295</f>
        <v>0</v>
      </c>
      <c r="Z295" s="48">
        <f>[1]cargo!DF295</f>
        <v>0</v>
      </c>
      <c r="AA295" s="48">
        <f>[1]cargo!DG295</f>
        <v>0</v>
      </c>
      <c r="AB295" s="48">
        <f>[1]cargo!DH295</f>
        <v>0</v>
      </c>
      <c r="AC295" s="48">
        <f>[1]cargo!DI295</f>
        <v>0</v>
      </c>
      <c r="AD295" s="48">
        <f>[1]cargo!DJ295</f>
        <v>0</v>
      </c>
      <c r="AE295" s="48">
        <f>[1]cargo!DK295</f>
        <v>0</v>
      </c>
      <c r="AF295" s="48">
        <f t="shared" si="22"/>
        <v>0</v>
      </c>
      <c r="AG295" s="48">
        <f t="shared" si="22"/>
        <v>0</v>
      </c>
      <c r="AH295" s="48">
        <f t="shared" si="22"/>
        <v>0</v>
      </c>
      <c r="AI295" s="48">
        <f t="shared" si="22"/>
        <v>0</v>
      </c>
      <c r="AJ295" s="48">
        <f t="shared" si="22"/>
        <v>0</v>
      </c>
      <c r="AK295" s="48">
        <f t="shared" si="22"/>
        <v>0</v>
      </c>
      <c r="AL295" s="48">
        <f t="shared" si="22"/>
        <v>0</v>
      </c>
    </row>
    <row r="296" spans="1:38" s="3" customFormat="1" ht="15" customHeight="1" x14ac:dyDescent="0.25">
      <c r="A296" s="52"/>
      <c r="B296" s="50"/>
      <c r="C296" s="51" t="s">
        <v>246</v>
      </c>
      <c r="D296" s="48">
        <f>[1]cargo!Y296</f>
        <v>19425.2</v>
      </c>
      <c r="E296" s="48">
        <f>[1]cargo!Z296</f>
        <v>19425.2</v>
      </c>
      <c r="F296" s="48">
        <f>[1]cargo!AA296</f>
        <v>15866.210000000001</v>
      </c>
      <c r="G296" s="48">
        <f>[1]cargo!AB296</f>
        <v>3558.99</v>
      </c>
      <c r="H296" s="48">
        <f>[1]cargo!AC296</f>
        <v>0</v>
      </c>
      <c r="I296" s="48">
        <f>[1]cargo!AD296</f>
        <v>0</v>
      </c>
      <c r="J296" s="48">
        <f>[1]cargo!AE296</f>
        <v>0</v>
      </c>
      <c r="K296" s="48">
        <f>[1]cargo!BA296</f>
        <v>22493.59</v>
      </c>
      <c r="L296" s="48">
        <f>[1]cargo!BB296</f>
        <v>22493.59</v>
      </c>
      <c r="M296" s="48">
        <f>[1]cargo!BC296</f>
        <v>19891.43</v>
      </c>
      <c r="N296" s="48">
        <f>[1]cargo!BD296</f>
        <v>2602.1600000000003</v>
      </c>
      <c r="O296" s="48">
        <f>[1]cargo!BE296</f>
        <v>0</v>
      </c>
      <c r="P296" s="48">
        <f>[1]cargo!BF296</f>
        <v>0</v>
      </c>
      <c r="Q296" s="48">
        <f>[1]cargo!BG296</f>
        <v>0</v>
      </c>
      <c r="R296" s="48">
        <f>[1]cargo!CC296</f>
        <v>0</v>
      </c>
      <c r="S296" s="48">
        <f>[1]cargo!CD296</f>
        <v>0</v>
      </c>
      <c r="T296" s="48">
        <f>[1]cargo!CE296</f>
        <v>0</v>
      </c>
      <c r="U296" s="48">
        <f>[1]cargo!CF296</f>
        <v>0</v>
      </c>
      <c r="V296" s="48">
        <f>[1]cargo!CG296</f>
        <v>0</v>
      </c>
      <c r="W296" s="48">
        <f>[1]cargo!CH296</f>
        <v>0</v>
      </c>
      <c r="X296" s="48">
        <f>[1]cargo!CI296</f>
        <v>0</v>
      </c>
      <c r="Y296" s="48">
        <f>[1]cargo!DE296</f>
        <v>0</v>
      </c>
      <c r="Z296" s="48">
        <f>[1]cargo!DF296</f>
        <v>0</v>
      </c>
      <c r="AA296" s="48">
        <f>[1]cargo!DG296</f>
        <v>0</v>
      </c>
      <c r="AB296" s="48">
        <f>[1]cargo!DH296</f>
        <v>0</v>
      </c>
      <c r="AC296" s="48">
        <f>[1]cargo!DI296</f>
        <v>0</v>
      </c>
      <c r="AD296" s="48">
        <f>[1]cargo!DJ296</f>
        <v>0</v>
      </c>
      <c r="AE296" s="48">
        <f>[1]cargo!DK296</f>
        <v>0</v>
      </c>
      <c r="AF296" s="48">
        <f t="shared" ref="AF296:AL320" si="23">D296+K296+R296+Y296</f>
        <v>41918.79</v>
      </c>
      <c r="AG296" s="48">
        <f t="shared" si="23"/>
        <v>41918.79</v>
      </c>
      <c r="AH296" s="48">
        <f t="shared" si="23"/>
        <v>35757.64</v>
      </c>
      <c r="AI296" s="48">
        <f t="shared" si="23"/>
        <v>6161.15</v>
      </c>
      <c r="AJ296" s="48">
        <f t="shared" si="23"/>
        <v>0</v>
      </c>
      <c r="AK296" s="48">
        <f t="shared" si="23"/>
        <v>0</v>
      </c>
      <c r="AL296" s="48">
        <f t="shared" si="23"/>
        <v>0</v>
      </c>
    </row>
    <row r="297" spans="1:38" s="3" customFormat="1" ht="15" customHeight="1" x14ac:dyDescent="0.25">
      <c r="A297" s="52"/>
      <c r="B297" s="50"/>
      <c r="C297" s="54" t="s">
        <v>247</v>
      </c>
      <c r="D297" s="48">
        <f>[1]cargo!Y297</f>
        <v>6817.52</v>
      </c>
      <c r="E297" s="48">
        <f>[1]cargo!Z297</f>
        <v>6817.52</v>
      </c>
      <c r="F297" s="48">
        <f>[1]cargo!AA297</f>
        <v>6109.3600000000006</v>
      </c>
      <c r="G297" s="48">
        <f>[1]cargo!AB297</f>
        <v>708.16</v>
      </c>
      <c r="H297" s="48">
        <f>[1]cargo!AC297</f>
        <v>0</v>
      </c>
      <c r="I297" s="48">
        <f>[1]cargo!AD297</f>
        <v>0</v>
      </c>
      <c r="J297" s="48">
        <f>[1]cargo!AE297</f>
        <v>0</v>
      </c>
      <c r="K297" s="48">
        <f>[1]cargo!BA297</f>
        <v>7009.4500000000007</v>
      </c>
      <c r="L297" s="48">
        <f>[1]cargo!BB297</f>
        <v>7009.4500000000007</v>
      </c>
      <c r="M297" s="48">
        <f>[1]cargo!BC297</f>
        <v>6644.22</v>
      </c>
      <c r="N297" s="48">
        <f>[1]cargo!BD297</f>
        <v>365.23</v>
      </c>
      <c r="O297" s="48">
        <f>[1]cargo!BE297</f>
        <v>0</v>
      </c>
      <c r="P297" s="48">
        <f>[1]cargo!BF297</f>
        <v>0</v>
      </c>
      <c r="Q297" s="48">
        <f>[1]cargo!BG297</f>
        <v>0</v>
      </c>
      <c r="R297" s="48">
        <f>[1]cargo!CC297</f>
        <v>0</v>
      </c>
      <c r="S297" s="48">
        <f>[1]cargo!CD297</f>
        <v>0</v>
      </c>
      <c r="T297" s="48">
        <f>[1]cargo!CE297</f>
        <v>0</v>
      </c>
      <c r="U297" s="48">
        <f>[1]cargo!CF297</f>
        <v>0</v>
      </c>
      <c r="V297" s="48">
        <f>[1]cargo!CG297</f>
        <v>0</v>
      </c>
      <c r="W297" s="48">
        <f>[1]cargo!CH297</f>
        <v>0</v>
      </c>
      <c r="X297" s="48">
        <f>[1]cargo!CI297</f>
        <v>0</v>
      </c>
      <c r="Y297" s="48">
        <f>[1]cargo!DE297</f>
        <v>0</v>
      </c>
      <c r="Z297" s="48">
        <f>[1]cargo!DF297</f>
        <v>0</v>
      </c>
      <c r="AA297" s="48">
        <f>[1]cargo!DG297</f>
        <v>0</v>
      </c>
      <c r="AB297" s="48">
        <f>[1]cargo!DH297</f>
        <v>0</v>
      </c>
      <c r="AC297" s="48">
        <f>[1]cargo!DI297</f>
        <v>0</v>
      </c>
      <c r="AD297" s="48">
        <f>[1]cargo!DJ297</f>
        <v>0</v>
      </c>
      <c r="AE297" s="48">
        <f>[1]cargo!DK297</f>
        <v>0</v>
      </c>
      <c r="AF297" s="48">
        <f t="shared" si="23"/>
        <v>13826.970000000001</v>
      </c>
      <c r="AG297" s="48">
        <f t="shared" si="23"/>
        <v>13826.970000000001</v>
      </c>
      <c r="AH297" s="48">
        <f t="shared" si="23"/>
        <v>12753.580000000002</v>
      </c>
      <c r="AI297" s="48">
        <f t="shared" si="23"/>
        <v>1073.3899999999999</v>
      </c>
      <c r="AJ297" s="48">
        <f t="shared" si="23"/>
        <v>0</v>
      </c>
      <c r="AK297" s="48">
        <f t="shared" si="23"/>
        <v>0</v>
      </c>
      <c r="AL297" s="48">
        <f t="shared" si="23"/>
        <v>0</v>
      </c>
    </row>
    <row r="298" spans="1:38" s="3" customFormat="1" ht="15" customHeight="1" x14ac:dyDescent="0.25">
      <c r="A298" s="52"/>
      <c r="B298" s="50"/>
      <c r="C298" s="54" t="s">
        <v>248</v>
      </c>
      <c r="D298" s="48">
        <f>[1]cargo!Y298</f>
        <v>12607.68</v>
      </c>
      <c r="E298" s="48">
        <f>[1]cargo!Z298</f>
        <v>12607.68</v>
      </c>
      <c r="F298" s="48">
        <f>[1]cargo!AA298</f>
        <v>9756.85</v>
      </c>
      <c r="G298" s="48">
        <f>[1]cargo!AB298</f>
        <v>2850.83</v>
      </c>
      <c r="H298" s="48">
        <f>[1]cargo!AC298</f>
        <v>0</v>
      </c>
      <c r="I298" s="48">
        <f>[1]cargo!AD298</f>
        <v>0</v>
      </c>
      <c r="J298" s="48">
        <f>[1]cargo!AE298</f>
        <v>0</v>
      </c>
      <c r="K298" s="48">
        <f>[1]cargo!BA298</f>
        <v>15484.14</v>
      </c>
      <c r="L298" s="48">
        <f>[1]cargo!BB298</f>
        <v>15484.14</v>
      </c>
      <c r="M298" s="48">
        <f>[1]cargo!BC298</f>
        <v>13247.21</v>
      </c>
      <c r="N298" s="48">
        <f>[1]cargo!BD298</f>
        <v>2236.9300000000003</v>
      </c>
      <c r="O298" s="48">
        <f>[1]cargo!BE298</f>
        <v>0</v>
      </c>
      <c r="P298" s="48">
        <f>[1]cargo!BF298</f>
        <v>0</v>
      </c>
      <c r="Q298" s="48">
        <f>[1]cargo!BG298</f>
        <v>0</v>
      </c>
      <c r="R298" s="48">
        <f>[1]cargo!CC298</f>
        <v>0</v>
      </c>
      <c r="S298" s="48">
        <f>[1]cargo!CD298</f>
        <v>0</v>
      </c>
      <c r="T298" s="48">
        <f>[1]cargo!CE298</f>
        <v>0</v>
      </c>
      <c r="U298" s="48">
        <f>[1]cargo!CF298</f>
        <v>0</v>
      </c>
      <c r="V298" s="48">
        <f>[1]cargo!CG298</f>
        <v>0</v>
      </c>
      <c r="W298" s="48">
        <f>[1]cargo!CH298</f>
        <v>0</v>
      </c>
      <c r="X298" s="48">
        <f>[1]cargo!CI298</f>
        <v>0</v>
      </c>
      <c r="Y298" s="48">
        <f>[1]cargo!DE298</f>
        <v>0</v>
      </c>
      <c r="Z298" s="48">
        <f>[1]cargo!DF298</f>
        <v>0</v>
      </c>
      <c r="AA298" s="48">
        <f>[1]cargo!DG298</f>
        <v>0</v>
      </c>
      <c r="AB298" s="48">
        <f>[1]cargo!DH298</f>
        <v>0</v>
      </c>
      <c r="AC298" s="48">
        <f>[1]cargo!DI298</f>
        <v>0</v>
      </c>
      <c r="AD298" s="48">
        <f>[1]cargo!DJ298</f>
        <v>0</v>
      </c>
      <c r="AE298" s="48">
        <f>[1]cargo!DK298</f>
        <v>0</v>
      </c>
      <c r="AF298" s="48">
        <f t="shared" si="23"/>
        <v>28091.82</v>
      </c>
      <c r="AG298" s="48">
        <f t="shared" si="23"/>
        <v>28091.82</v>
      </c>
      <c r="AH298" s="48">
        <f t="shared" si="23"/>
        <v>23004.059999999998</v>
      </c>
      <c r="AI298" s="48">
        <f t="shared" si="23"/>
        <v>5087.76</v>
      </c>
      <c r="AJ298" s="48">
        <f t="shared" si="23"/>
        <v>0</v>
      </c>
      <c r="AK298" s="48">
        <f t="shared" si="23"/>
        <v>0</v>
      </c>
      <c r="AL298" s="48">
        <f t="shared" si="23"/>
        <v>0</v>
      </c>
    </row>
    <row r="299" spans="1:38" s="3" customFormat="1" ht="15" customHeight="1" x14ac:dyDescent="0.25">
      <c r="A299" s="52"/>
      <c r="B299" s="50"/>
      <c r="C299" s="54" t="s">
        <v>249</v>
      </c>
      <c r="D299" s="48">
        <f>[1]cargo!Y299</f>
        <v>0</v>
      </c>
      <c r="E299" s="48">
        <f>[1]cargo!Z299</f>
        <v>0</v>
      </c>
      <c r="F299" s="48">
        <f>[1]cargo!AA299</f>
        <v>0</v>
      </c>
      <c r="G299" s="48">
        <f>[1]cargo!AB299</f>
        <v>0</v>
      </c>
      <c r="H299" s="48">
        <f>[1]cargo!AC299</f>
        <v>0</v>
      </c>
      <c r="I299" s="48">
        <f>[1]cargo!AD299</f>
        <v>0</v>
      </c>
      <c r="J299" s="48">
        <f>[1]cargo!AE299</f>
        <v>0</v>
      </c>
      <c r="K299" s="48">
        <f>[1]cargo!BA299</f>
        <v>0</v>
      </c>
      <c r="L299" s="48">
        <f>[1]cargo!BB299</f>
        <v>0</v>
      </c>
      <c r="M299" s="48">
        <f>[1]cargo!BC299</f>
        <v>0</v>
      </c>
      <c r="N299" s="48">
        <f>[1]cargo!BD299</f>
        <v>0</v>
      </c>
      <c r="O299" s="48">
        <f>[1]cargo!BE299</f>
        <v>0</v>
      </c>
      <c r="P299" s="48">
        <f>[1]cargo!BF299</f>
        <v>0</v>
      </c>
      <c r="Q299" s="48">
        <f>[1]cargo!BG299</f>
        <v>0</v>
      </c>
      <c r="R299" s="48">
        <f>[1]cargo!CC299</f>
        <v>0</v>
      </c>
      <c r="S299" s="48">
        <f>[1]cargo!CD299</f>
        <v>0</v>
      </c>
      <c r="T299" s="48">
        <f>[1]cargo!CE299</f>
        <v>0</v>
      </c>
      <c r="U299" s="48">
        <f>[1]cargo!CF299</f>
        <v>0</v>
      </c>
      <c r="V299" s="48">
        <f>[1]cargo!CG299</f>
        <v>0</v>
      </c>
      <c r="W299" s="48">
        <f>[1]cargo!CH299</f>
        <v>0</v>
      </c>
      <c r="X299" s="48">
        <f>[1]cargo!CI299</f>
        <v>0</v>
      </c>
      <c r="Y299" s="48">
        <f>[1]cargo!DE299</f>
        <v>0</v>
      </c>
      <c r="Z299" s="48">
        <f>[1]cargo!DF299</f>
        <v>0</v>
      </c>
      <c r="AA299" s="48">
        <f>[1]cargo!DG299</f>
        <v>0</v>
      </c>
      <c r="AB299" s="48">
        <f>[1]cargo!DH299</f>
        <v>0</v>
      </c>
      <c r="AC299" s="48">
        <f>[1]cargo!DI299</f>
        <v>0</v>
      </c>
      <c r="AD299" s="48">
        <f>[1]cargo!DJ299</f>
        <v>0</v>
      </c>
      <c r="AE299" s="48">
        <f>[1]cargo!DK299</f>
        <v>0</v>
      </c>
      <c r="AF299" s="48">
        <f t="shared" si="23"/>
        <v>0</v>
      </c>
      <c r="AG299" s="48">
        <f t="shared" si="23"/>
        <v>0</v>
      </c>
      <c r="AH299" s="48">
        <f t="shared" si="23"/>
        <v>0</v>
      </c>
      <c r="AI299" s="48">
        <f t="shared" si="23"/>
        <v>0</v>
      </c>
      <c r="AJ299" s="48">
        <f t="shared" si="23"/>
        <v>0</v>
      </c>
      <c r="AK299" s="48">
        <f t="shared" si="23"/>
        <v>0</v>
      </c>
      <c r="AL299" s="48">
        <f t="shared" si="23"/>
        <v>0</v>
      </c>
    </row>
    <row r="300" spans="1:38" s="3" customFormat="1" ht="15" customHeight="1" x14ac:dyDescent="0.25">
      <c r="A300" s="52"/>
      <c r="B300" s="50"/>
      <c r="C300" s="51" t="s">
        <v>250</v>
      </c>
      <c r="D300" s="48">
        <f>[1]cargo!Y300</f>
        <v>34831.120000000003</v>
      </c>
      <c r="E300" s="48">
        <f>[1]cargo!Z300</f>
        <v>34831.120000000003</v>
      </c>
      <c r="F300" s="48">
        <f>[1]cargo!AA300</f>
        <v>33640.25</v>
      </c>
      <c r="G300" s="48">
        <f>[1]cargo!AB300</f>
        <v>1190.8700000000001</v>
      </c>
      <c r="H300" s="48">
        <f>[1]cargo!AC300</f>
        <v>0</v>
      </c>
      <c r="I300" s="48">
        <f>[1]cargo!AD300</f>
        <v>0</v>
      </c>
      <c r="J300" s="48">
        <f>[1]cargo!AE300</f>
        <v>0</v>
      </c>
      <c r="K300" s="48">
        <f>[1]cargo!BA300</f>
        <v>35543.579999999994</v>
      </c>
      <c r="L300" s="48">
        <f>[1]cargo!BB300</f>
        <v>35543.579999999994</v>
      </c>
      <c r="M300" s="48">
        <f>[1]cargo!BC300</f>
        <v>33998.699999999997</v>
      </c>
      <c r="N300" s="48">
        <f>[1]cargo!BD300</f>
        <v>1544.88</v>
      </c>
      <c r="O300" s="48">
        <f>[1]cargo!BE300</f>
        <v>0</v>
      </c>
      <c r="P300" s="48">
        <f>[1]cargo!BF300</f>
        <v>0</v>
      </c>
      <c r="Q300" s="48">
        <f>[1]cargo!BG300</f>
        <v>0</v>
      </c>
      <c r="R300" s="48">
        <f>[1]cargo!CC300</f>
        <v>0</v>
      </c>
      <c r="S300" s="48">
        <f>[1]cargo!CD300</f>
        <v>0</v>
      </c>
      <c r="T300" s="48">
        <f>[1]cargo!CE300</f>
        <v>0</v>
      </c>
      <c r="U300" s="48">
        <f>[1]cargo!CF300</f>
        <v>0</v>
      </c>
      <c r="V300" s="48">
        <f>[1]cargo!CG300</f>
        <v>0</v>
      </c>
      <c r="W300" s="48">
        <f>[1]cargo!CH300</f>
        <v>0</v>
      </c>
      <c r="X300" s="48">
        <f>[1]cargo!CI300</f>
        <v>0</v>
      </c>
      <c r="Y300" s="48">
        <f>[1]cargo!DE300</f>
        <v>0</v>
      </c>
      <c r="Z300" s="48">
        <f>[1]cargo!DF300</f>
        <v>0</v>
      </c>
      <c r="AA300" s="48">
        <f>[1]cargo!DG300</f>
        <v>0</v>
      </c>
      <c r="AB300" s="48">
        <f>[1]cargo!DH300</f>
        <v>0</v>
      </c>
      <c r="AC300" s="48">
        <f>[1]cargo!DI300</f>
        <v>0</v>
      </c>
      <c r="AD300" s="48">
        <f>[1]cargo!DJ300</f>
        <v>0</v>
      </c>
      <c r="AE300" s="48">
        <f>[1]cargo!DK300</f>
        <v>0</v>
      </c>
      <c r="AF300" s="48">
        <f t="shared" si="23"/>
        <v>70374.7</v>
      </c>
      <c r="AG300" s="48">
        <f t="shared" si="23"/>
        <v>70374.7</v>
      </c>
      <c r="AH300" s="48">
        <f t="shared" si="23"/>
        <v>67638.95</v>
      </c>
      <c r="AI300" s="48">
        <f t="shared" si="23"/>
        <v>2735.75</v>
      </c>
      <c r="AJ300" s="48">
        <f t="shared" si="23"/>
        <v>0</v>
      </c>
      <c r="AK300" s="48">
        <f t="shared" si="23"/>
        <v>0</v>
      </c>
      <c r="AL300" s="48">
        <f t="shared" si="23"/>
        <v>0</v>
      </c>
    </row>
    <row r="301" spans="1:38" s="3" customFormat="1" ht="15" customHeight="1" x14ac:dyDescent="0.25">
      <c r="A301" s="52"/>
      <c r="B301" s="50"/>
      <c r="C301" s="54" t="s">
        <v>251</v>
      </c>
      <c r="D301" s="48">
        <f>[1]cargo!Y301</f>
        <v>8776.7000000000007</v>
      </c>
      <c r="E301" s="48">
        <f>[1]cargo!Z301</f>
        <v>8776.7000000000007</v>
      </c>
      <c r="F301" s="48">
        <f>[1]cargo!AA301</f>
        <v>8566.25</v>
      </c>
      <c r="G301" s="48">
        <f>[1]cargo!AB301</f>
        <v>210.45000000000002</v>
      </c>
      <c r="H301" s="48">
        <f>[1]cargo!AC301</f>
        <v>0</v>
      </c>
      <c r="I301" s="48">
        <f>[1]cargo!AD301</f>
        <v>0</v>
      </c>
      <c r="J301" s="48">
        <f>[1]cargo!AE301</f>
        <v>0</v>
      </c>
      <c r="K301" s="48">
        <f>[1]cargo!BA301</f>
        <v>10129.289999999999</v>
      </c>
      <c r="L301" s="48">
        <f>[1]cargo!BB301</f>
        <v>10129.289999999999</v>
      </c>
      <c r="M301" s="48">
        <f>[1]cargo!BC301</f>
        <v>9957.9</v>
      </c>
      <c r="N301" s="48">
        <f>[1]cargo!BD301</f>
        <v>171.39</v>
      </c>
      <c r="O301" s="48">
        <f>[1]cargo!BE301</f>
        <v>0</v>
      </c>
      <c r="P301" s="48">
        <f>[1]cargo!BF301</f>
        <v>0</v>
      </c>
      <c r="Q301" s="48">
        <f>[1]cargo!BG301</f>
        <v>0</v>
      </c>
      <c r="R301" s="48">
        <f>[1]cargo!CC301</f>
        <v>0</v>
      </c>
      <c r="S301" s="48">
        <f>[1]cargo!CD301</f>
        <v>0</v>
      </c>
      <c r="T301" s="48">
        <f>[1]cargo!CE301</f>
        <v>0</v>
      </c>
      <c r="U301" s="48">
        <f>[1]cargo!CF301</f>
        <v>0</v>
      </c>
      <c r="V301" s="48">
        <f>[1]cargo!CG301</f>
        <v>0</v>
      </c>
      <c r="W301" s="48">
        <f>[1]cargo!CH301</f>
        <v>0</v>
      </c>
      <c r="X301" s="48">
        <f>[1]cargo!CI301</f>
        <v>0</v>
      </c>
      <c r="Y301" s="48">
        <f>[1]cargo!DE301</f>
        <v>0</v>
      </c>
      <c r="Z301" s="48">
        <f>[1]cargo!DF301</f>
        <v>0</v>
      </c>
      <c r="AA301" s="48">
        <f>[1]cargo!DG301</f>
        <v>0</v>
      </c>
      <c r="AB301" s="48">
        <f>[1]cargo!DH301</f>
        <v>0</v>
      </c>
      <c r="AC301" s="48">
        <f>[1]cargo!DI301</f>
        <v>0</v>
      </c>
      <c r="AD301" s="48">
        <f>[1]cargo!DJ301</f>
        <v>0</v>
      </c>
      <c r="AE301" s="48">
        <f>[1]cargo!DK301</f>
        <v>0</v>
      </c>
      <c r="AF301" s="48">
        <f t="shared" si="23"/>
        <v>18905.989999999998</v>
      </c>
      <c r="AG301" s="48">
        <f t="shared" si="23"/>
        <v>18905.989999999998</v>
      </c>
      <c r="AH301" s="48">
        <f t="shared" si="23"/>
        <v>18524.150000000001</v>
      </c>
      <c r="AI301" s="48">
        <f t="shared" si="23"/>
        <v>381.84000000000003</v>
      </c>
      <c r="AJ301" s="48">
        <f t="shared" si="23"/>
        <v>0</v>
      </c>
      <c r="AK301" s="48">
        <f t="shared" si="23"/>
        <v>0</v>
      </c>
      <c r="AL301" s="48">
        <f t="shared" si="23"/>
        <v>0</v>
      </c>
    </row>
    <row r="302" spans="1:38" s="3" customFormat="1" ht="15" customHeight="1" x14ac:dyDescent="0.25">
      <c r="A302" s="52"/>
      <c r="B302" s="50"/>
      <c r="C302" s="54" t="s">
        <v>252</v>
      </c>
      <c r="D302" s="48">
        <f>[1]cargo!Y302</f>
        <v>26054.42</v>
      </c>
      <c r="E302" s="48">
        <f>[1]cargo!Z302</f>
        <v>26054.42</v>
      </c>
      <c r="F302" s="48">
        <f>[1]cargo!AA302</f>
        <v>25074</v>
      </c>
      <c r="G302" s="48">
        <f>[1]cargo!AB302</f>
        <v>980.42000000000007</v>
      </c>
      <c r="H302" s="48">
        <f>[1]cargo!AC302</f>
        <v>0</v>
      </c>
      <c r="I302" s="48">
        <f>[1]cargo!AD302</f>
        <v>0</v>
      </c>
      <c r="J302" s="48">
        <f>[1]cargo!AE302</f>
        <v>0</v>
      </c>
      <c r="K302" s="48">
        <f>[1]cargo!BA302</f>
        <v>25414.29</v>
      </c>
      <c r="L302" s="48">
        <f>[1]cargo!BB302</f>
        <v>25414.29</v>
      </c>
      <c r="M302" s="48">
        <f>[1]cargo!BC302</f>
        <v>24040.799999999999</v>
      </c>
      <c r="N302" s="48">
        <f>[1]cargo!BD302</f>
        <v>1373.49</v>
      </c>
      <c r="O302" s="48">
        <f>[1]cargo!BE302</f>
        <v>0</v>
      </c>
      <c r="P302" s="48">
        <f>[1]cargo!BF302</f>
        <v>0</v>
      </c>
      <c r="Q302" s="48">
        <f>[1]cargo!BG302</f>
        <v>0</v>
      </c>
      <c r="R302" s="48">
        <f>[1]cargo!CC302</f>
        <v>0</v>
      </c>
      <c r="S302" s="48">
        <f>[1]cargo!CD302</f>
        <v>0</v>
      </c>
      <c r="T302" s="48">
        <f>[1]cargo!CE302</f>
        <v>0</v>
      </c>
      <c r="U302" s="48">
        <f>[1]cargo!CF302</f>
        <v>0</v>
      </c>
      <c r="V302" s="48">
        <f>[1]cargo!CG302</f>
        <v>0</v>
      </c>
      <c r="W302" s="48">
        <f>[1]cargo!CH302</f>
        <v>0</v>
      </c>
      <c r="X302" s="48">
        <f>[1]cargo!CI302</f>
        <v>0</v>
      </c>
      <c r="Y302" s="48">
        <f>[1]cargo!DE302</f>
        <v>0</v>
      </c>
      <c r="Z302" s="48">
        <f>[1]cargo!DF302</f>
        <v>0</v>
      </c>
      <c r="AA302" s="48">
        <f>[1]cargo!DG302</f>
        <v>0</v>
      </c>
      <c r="AB302" s="48">
        <f>[1]cargo!DH302</f>
        <v>0</v>
      </c>
      <c r="AC302" s="48">
        <f>[1]cargo!DI302</f>
        <v>0</v>
      </c>
      <c r="AD302" s="48">
        <f>[1]cargo!DJ302</f>
        <v>0</v>
      </c>
      <c r="AE302" s="48">
        <f>[1]cargo!DK302</f>
        <v>0</v>
      </c>
      <c r="AF302" s="48">
        <f t="shared" si="23"/>
        <v>51468.71</v>
      </c>
      <c r="AG302" s="48">
        <f t="shared" si="23"/>
        <v>51468.71</v>
      </c>
      <c r="AH302" s="48">
        <f t="shared" si="23"/>
        <v>49114.8</v>
      </c>
      <c r="AI302" s="48">
        <f t="shared" si="23"/>
        <v>2353.91</v>
      </c>
      <c r="AJ302" s="48">
        <f t="shared" si="23"/>
        <v>0</v>
      </c>
      <c r="AK302" s="48">
        <f t="shared" si="23"/>
        <v>0</v>
      </c>
      <c r="AL302" s="48">
        <f t="shared" si="23"/>
        <v>0</v>
      </c>
    </row>
    <row r="303" spans="1:38" s="3" customFormat="1" ht="15" customHeight="1" x14ac:dyDescent="0.25">
      <c r="A303" s="52"/>
      <c r="B303" s="50"/>
      <c r="C303" s="54" t="s">
        <v>253</v>
      </c>
      <c r="D303" s="48">
        <f>[1]cargo!Y303</f>
        <v>0</v>
      </c>
      <c r="E303" s="48">
        <f>[1]cargo!Z303</f>
        <v>0</v>
      </c>
      <c r="F303" s="48">
        <f>[1]cargo!AA303</f>
        <v>0</v>
      </c>
      <c r="G303" s="48">
        <f>[1]cargo!AB303</f>
        <v>0</v>
      </c>
      <c r="H303" s="48">
        <f>[1]cargo!AC303</f>
        <v>0</v>
      </c>
      <c r="I303" s="48">
        <f>[1]cargo!AD303</f>
        <v>0</v>
      </c>
      <c r="J303" s="48">
        <f>[1]cargo!AE303</f>
        <v>0</v>
      </c>
      <c r="K303" s="48">
        <f>[1]cargo!BA303</f>
        <v>0</v>
      </c>
      <c r="L303" s="48">
        <f>[1]cargo!BB303</f>
        <v>0</v>
      </c>
      <c r="M303" s="48">
        <f>[1]cargo!BC303</f>
        <v>0</v>
      </c>
      <c r="N303" s="48">
        <f>[1]cargo!BD303</f>
        <v>0</v>
      </c>
      <c r="O303" s="48">
        <f>[1]cargo!BE303</f>
        <v>0</v>
      </c>
      <c r="P303" s="48">
        <f>[1]cargo!BF303</f>
        <v>0</v>
      </c>
      <c r="Q303" s="48">
        <f>[1]cargo!BG303</f>
        <v>0</v>
      </c>
      <c r="R303" s="48">
        <f>[1]cargo!CC303</f>
        <v>0</v>
      </c>
      <c r="S303" s="48">
        <f>[1]cargo!CD303</f>
        <v>0</v>
      </c>
      <c r="T303" s="48">
        <f>[1]cargo!CE303</f>
        <v>0</v>
      </c>
      <c r="U303" s="48">
        <f>[1]cargo!CF303</f>
        <v>0</v>
      </c>
      <c r="V303" s="48">
        <f>[1]cargo!CG303</f>
        <v>0</v>
      </c>
      <c r="W303" s="48">
        <f>[1]cargo!CH303</f>
        <v>0</v>
      </c>
      <c r="X303" s="48">
        <f>[1]cargo!CI303</f>
        <v>0</v>
      </c>
      <c r="Y303" s="48">
        <f>[1]cargo!DE303</f>
        <v>0</v>
      </c>
      <c r="Z303" s="48">
        <f>[1]cargo!DF303</f>
        <v>0</v>
      </c>
      <c r="AA303" s="48">
        <f>[1]cargo!DG303</f>
        <v>0</v>
      </c>
      <c r="AB303" s="48">
        <f>[1]cargo!DH303</f>
        <v>0</v>
      </c>
      <c r="AC303" s="48">
        <f>[1]cargo!DI303</f>
        <v>0</v>
      </c>
      <c r="AD303" s="48">
        <f>[1]cargo!DJ303</f>
        <v>0</v>
      </c>
      <c r="AE303" s="48">
        <f>[1]cargo!DK303</f>
        <v>0</v>
      </c>
      <c r="AF303" s="48">
        <f t="shared" si="23"/>
        <v>0</v>
      </c>
      <c r="AG303" s="48">
        <f t="shared" si="23"/>
        <v>0</v>
      </c>
      <c r="AH303" s="48">
        <f t="shared" si="23"/>
        <v>0</v>
      </c>
      <c r="AI303" s="48">
        <f t="shared" si="23"/>
        <v>0</v>
      </c>
      <c r="AJ303" s="48">
        <f t="shared" si="23"/>
        <v>0</v>
      </c>
      <c r="AK303" s="48">
        <f t="shared" si="23"/>
        <v>0</v>
      </c>
      <c r="AL303" s="48">
        <f t="shared" si="23"/>
        <v>0</v>
      </c>
    </row>
    <row r="304" spans="1:38" s="3" customFormat="1" ht="15" customHeight="1" x14ac:dyDescent="0.25">
      <c r="A304" s="52"/>
      <c r="B304" s="50"/>
      <c r="C304" s="51" t="s">
        <v>52</v>
      </c>
      <c r="D304" s="48">
        <f>[1]cargo!Y304</f>
        <v>50688.641000000011</v>
      </c>
      <c r="E304" s="48">
        <f>[1]cargo!Z304</f>
        <v>50688.641000000011</v>
      </c>
      <c r="F304" s="48">
        <f>[1]cargo!AA304</f>
        <v>46209.741000000009</v>
      </c>
      <c r="G304" s="48">
        <f>[1]cargo!AB304</f>
        <v>4478.8999999999996</v>
      </c>
      <c r="H304" s="48">
        <f>[1]cargo!AC304</f>
        <v>0</v>
      </c>
      <c r="I304" s="48">
        <f>[1]cargo!AD304</f>
        <v>0</v>
      </c>
      <c r="J304" s="48">
        <f>[1]cargo!AE304</f>
        <v>0</v>
      </c>
      <c r="K304" s="48">
        <f>[1]cargo!BA304</f>
        <v>50576.622000000003</v>
      </c>
      <c r="L304" s="48">
        <f>[1]cargo!BB304</f>
        <v>50576.622000000003</v>
      </c>
      <c r="M304" s="48">
        <f>[1]cargo!BC304</f>
        <v>44450.754000000001</v>
      </c>
      <c r="N304" s="48">
        <f>[1]cargo!BD304</f>
        <v>6125.8680000000004</v>
      </c>
      <c r="O304" s="48">
        <f>[1]cargo!BE304</f>
        <v>0</v>
      </c>
      <c r="P304" s="48">
        <f>[1]cargo!BF304</f>
        <v>0</v>
      </c>
      <c r="Q304" s="48">
        <f>[1]cargo!BG304</f>
        <v>0</v>
      </c>
      <c r="R304" s="48">
        <f>[1]cargo!CC304</f>
        <v>0</v>
      </c>
      <c r="S304" s="48">
        <f>[1]cargo!CD304</f>
        <v>0</v>
      </c>
      <c r="T304" s="48">
        <f>[1]cargo!CE304</f>
        <v>0</v>
      </c>
      <c r="U304" s="48">
        <f>[1]cargo!CF304</f>
        <v>0</v>
      </c>
      <c r="V304" s="48">
        <f>[1]cargo!CG304</f>
        <v>0</v>
      </c>
      <c r="W304" s="48">
        <f>[1]cargo!CH304</f>
        <v>0</v>
      </c>
      <c r="X304" s="48">
        <f>[1]cargo!CI304</f>
        <v>0</v>
      </c>
      <c r="Y304" s="48">
        <f>[1]cargo!DE304</f>
        <v>0</v>
      </c>
      <c r="Z304" s="48">
        <f>[1]cargo!DF304</f>
        <v>0</v>
      </c>
      <c r="AA304" s="48">
        <f>[1]cargo!DG304</f>
        <v>0</v>
      </c>
      <c r="AB304" s="48">
        <f>[1]cargo!DH304</f>
        <v>0</v>
      </c>
      <c r="AC304" s="48">
        <f>[1]cargo!DI304</f>
        <v>0</v>
      </c>
      <c r="AD304" s="48">
        <f>[1]cargo!DJ304</f>
        <v>0</v>
      </c>
      <c r="AE304" s="48">
        <f>[1]cargo!DK304</f>
        <v>0</v>
      </c>
      <c r="AF304" s="48">
        <f t="shared" si="23"/>
        <v>101265.26300000001</v>
      </c>
      <c r="AG304" s="48">
        <f t="shared" si="23"/>
        <v>101265.26300000001</v>
      </c>
      <c r="AH304" s="48">
        <f t="shared" si="23"/>
        <v>90660.49500000001</v>
      </c>
      <c r="AI304" s="48">
        <f t="shared" si="23"/>
        <v>10604.768</v>
      </c>
      <c r="AJ304" s="48">
        <f t="shared" si="23"/>
        <v>0</v>
      </c>
      <c r="AK304" s="48">
        <f t="shared" si="23"/>
        <v>0</v>
      </c>
      <c r="AL304" s="48">
        <f t="shared" si="23"/>
        <v>0</v>
      </c>
    </row>
    <row r="305" spans="1:38" s="3" customFormat="1" ht="15" customHeight="1" x14ac:dyDescent="0.25">
      <c r="A305" s="52"/>
      <c r="B305" s="50"/>
      <c r="C305" s="51" t="s">
        <v>26</v>
      </c>
      <c r="D305" s="48">
        <f>[1]cargo!Y305</f>
        <v>837907.04</v>
      </c>
      <c r="E305" s="48">
        <f>[1]cargo!Z305</f>
        <v>343401.17599999998</v>
      </c>
      <c r="F305" s="48">
        <f>[1]cargo!AA305</f>
        <v>41631.136999999995</v>
      </c>
      <c r="G305" s="48">
        <f>[1]cargo!AB305</f>
        <v>301770.03899999999</v>
      </c>
      <c r="H305" s="48">
        <f>[1]cargo!AC305</f>
        <v>494505.864</v>
      </c>
      <c r="I305" s="48">
        <f>[1]cargo!AD305</f>
        <v>346074.42499999999</v>
      </c>
      <c r="J305" s="48">
        <f>[1]cargo!AE305</f>
        <v>148431.43900000001</v>
      </c>
      <c r="K305" s="48">
        <f>[1]cargo!BA305</f>
        <v>582578.25</v>
      </c>
      <c r="L305" s="48">
        <f>[1]cargo!BB305</f>
        <v>280307.57899999997</v>
      </c>
      <c r="M305" s="48">
        <f>[1]cargo!BC305</f>
        <v>33974.898000000001</v>
      </c>
      <c r="N305" s="48">
        <f>[1]cargo!BD305</f>
        <v>246332.68099999998</v>
      </c>
      <c r="O305" s="48">
        <f>[1]cargo!BE305</f>
        <v>302270.67100000003</v>
      </c>
      <c r="P305" s="48">
        <f>[1]cargo!BF305</f>
        <v>234002.90100000001</v>
      </c>
      <c r="Q305" s="48">
        <f>[1]cargo!BG305</f>
        <v>68267.77</v>
      </c>
      <c r="R305" s="48">
        <f>[1]cargo!CC305</f>
        <v>0</v>
      </c>
      <c r="S305" s="48">
        <f>[1]cargo!CD305</f>
        <v>0</v>
      </c>
      <c r="T305" s="48">
        <f>[1]cargo!CE305</f>
        <v>0</v>
      </c>
      <c r="U305" s="48">
        <f>[1]cargo!CF305</f>
        <v>0</v>
      </c>
      <c r="V305" s="48">
        <f>[1]cargo!CG305</f>
        <v>0</v>
      </c>
      <c r="W305" s="48">
        <f>[1]cargo!CH305</f>
        <v>0</v>
      </c>
      <c r="X305" s="48">
        <f>[1]cargo!CI305</f>
        <v>0</v>
      </c>
      <c r="Y305" s="48">
        <f>[1]cargo!DE305</f>
        <v>0</v>
      </c>
      <c r="Z305" s="48">
        <f>[1]cargo!DF305</f>
        <v>0</v>
      </c>
      <c r="AA305" s="48">
        <f>[1]cargo!DG305</f>
        <v>0</v>
      </c>
      <c r="AB305" s="48">
        <f>[1]cargo!DH305</f>
        <v>0</v>
      </c>
      <c r="AC305" s="48">
        <f>[1]cargo!DI305</f>
        <v>0</v>
      </c>
      <c r="AD305" s="48">
        <f>[1]cargo!DJ305</f>
        <v>0</v>
      </c>
      <c r="AE305" s="48">
        <f>[1]cargo!DK305</f>
        <v>0</v>
      </c>
      <c r="AF305" s="48">
        <f t="shared" si="23"/>
        <v>1420485.29</v>
      </c>
      <c r="AG305" s="48">
        <f t="shared" si="23"/>
        <v>623708.75499999989</v>
      </c>
      <c r="AH305" s="48">
        <f t="shared" si="23"/>
        <v>75606.035000000003</v>
      </c>
      <c r="AI305" s="48">
        <f t="shared" si="23"/>
        <v>548102.72</v>
      </c>
      <c r="AJ305" s="48">
        <f t="shared" si="23"/>
        <v>796776.53500000003</v>
      </c>
      <c r="AK305" s="48">
        <f t="shared" si="23"/>
        <v>580077.326</v>
      </c>
      <c r="AL305" s="48">
        <f t="shared" si="23"/>
        <v>216699.20900000003</v>
      </c>
    </row>
    <row r="306" spans="1:38" s="3" customFormat="1" ht="15" customHeight="1" x14ac:dyDescent="0.25">
      <c r="A306" s="52"/>
      <c r="B306" s="50"/>
      <c r="C306" s="54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</row>
    <row r="307" spans="1:38" s="3" customFormat="1" ht="15" customHeight="1" x14ac:dyDescent="0.25">
      <c r="A307" s="49"/>
      <c r="B307" s="50" t="s">
        <v>254</v>
      </c>
      <c r="C307" s="51"/>
      <c r="D307" s="48">
        <f>[1]cargo!Y307</f>
        <v>1384877.3569999998</v>
      </c>
      <c r="E307" s="48">
        <f>[1]cargo!Z307</f>
        <v>1168724.3569999998</v>
      </c>
      <c r="F307" s="48">
        <f>[1]cargo!AA307</f>
        <v>630260.58499999996</v>
      </c>
      <c r="G307" s="48">
        <f>[1]cargo!AB307</f>
        <v>538463.772</v>
      </c>
      <c r="H307" s="48">
        <f>[1]cargo!AC307</f>
        <v>216153</v>
      </c>
      <c r="I307" s="48">
        <f>[1]cargo!AD307</f>
        <v>9700</v>
      </c>
      <c r="J307" s="48">
        <f>[1]cargo!AE307</f>
        <v>206453</v>
      </c>
      <c r="K307" s="48">
        <f>[1]cargo!BA307</f>
        <v>1496687.588</v>
      </c>
      <c r="L307" s="48">
        <f>[1]cargo!BB307</f>
        <v>1312311.588</v>
      </c>
      <c r="M307" s="48">
        <f>[1]cargo!BC307</f>
        <v>617202.77</v>
      </c>
      <c r="N307" s="48">
        <f>[1]cargo!BD307</f>
        <v>695108.81799999997</v>
      </c>
      <c r="O307" s="48">
        <f>[1]cargo!BE307</f>
        <v>184376</v>
      </c>
      <c r="P307" s="48">
        <f>[1]cargo!BF307</f>
        <v>9300</v>
      </c>
      <c r="Q307" s="48">
        <f>[1]cargo!BG307</f>
        <v>175076</v>
      </c>
      <c r="R307" s="48">
        <f>[1]cargo!CC307</f>
        <v>0</v>
      </c>
      <c r="S307" s="48">
        <f>[1]cargo!CD307</f>
        <v>0</v>
      </c>
      <c r="T307" s="48">
        <f>[1]cargo!CE307</f>
        <v>0</v>
      </c>
      <c r="U307" s="48">
        <f>[1]cargo!CF307</f>
        <v>0</v>
      </c>
      <c r="V307" s="48">
        <f>[1]cargo!CG307</f>
        <v>0</v>
      </c>
      <c r="W307" s="48">
        <f>[1]cargo!CH307</f>
        <v>0</v>
      </c>
      <c r="X307" s="48">
        <f>[1]cargo!CI307</f>
        <v>0</v>
      </c>
      <c r="Y307" s="48">
        <f>[1]cargo!DE307</f>
        <v>0</v>
      </c>
      <c r="Z307" s="48">
        <f>[1]cargo!DF307</f>
        <v>0</v>
      </c>
      <c r="AA307" s="48">
        <f>[1]cargo!DG307</f>
        <v>0</v>
      </c>
      <c r="AB307" s="48">
        <f>[1]cargo!DH307</f>
        <v>0</v>
      </c>
      <c r="AC307" s="48">
        <f>[1]cargo!DI307</f>
        <v>0</v>
      </c>
      <c r="AD307" s="48">
        <f>[1]cargo!DJ307</f>
        <v>0</v>
      </c>
      <c r="AE307" s="48">
        <f>[1]cargo!DK307</f>
        <v>0</v>
      </c>
      <c r="AF307" s="48">
        <f t="shared" ref="AF307:AL336" si="24">D307+K307+R307+Y307</f>
        <v>2881564.9449999998</v>
      </c>
      <c r="AG307" s="48">
        <f t="shared" si="24"/>
        <v>2481035.9449999998</v>
      </c>
      <c r="AH307" s="48">
        <f t="shared" si="24"/>
        <v>1247463.355</v>
      </c>
      <c r="AI307" s="48">
        <f t="shared" si="24"/>
        <v>1233572.5899999999</v>
      </c>
      <c r="AJ307" s="48">
        <f t="shared" si="24"/>
        <v>400529</v>
      </c>
      <c r="AK307" s="48">
        <f t="shared" si="24"/>
        <v>19000</v>
      </c>
      <c r="AL307" s="48">
        <f t="shared" si="24"/>
        <v>381529</v>
      </c>
    </row>
    <row r="308" spans="1:38" s="3" customFormat="1" ht="15" customHeight="1" x14ac:dyDescent="0.25">
      <c r="A308" s="52"/>
      <c r="B308" s="50"/>
      <c r="C308" s="51" t="s">
        <v>255</v>
      </c>
      <c r="D308" s="48">
        <f>[1]cargo!Y308</f>
        <v>403378.2</v>
      </c>
      <c r="E308" s="48">
        <f>[1]cargo!Z308</f>
        <v>395978.2</v>
      </c>
      <c r="F308" s="48">
        <f>[1]cargo!AA308</f>
        <v>354860.66000000003</v>
      </c>
      <c r="G308" s="48">
        <f>[1]cargo!AB308</f>
        <v>41117.54</v>
      </c>
      <c r="H308" s="48">
        <f>[1]cargo!AC308</f>
        <v>7400</v>
      </c>
      <c r="I308" s="48">
        <f>[1]cargo!AD308</f>
        <v>7400</v>
      </c>
      <c r="J308" s="48">
        <f>[1]cargo!AE308</f>
        <v>0</v>
      </c>
      <c r="K308" s="48">
        <f>[1]cargo!BA308</f>
        <v>369968.49</v>
      </c>
      <c r="L308" s="48">
        <f>[1]cargo!BB308</f>
        <v>360668.49</v>
      </c>
      <c r="M308" s="48">
        <f>[1]cargo!BC308</f>
        <v>322512.32</v>
      </c>
      <c r="N308" s="48">
        <f>[1]cargo!BD308</f>
        <v>38156.170000000006</v>
      </c>
      <c r="O308" s="48">
        <f>[1]cargo!BE308</f>
        <v>9300</v>
      </c>
      <c r="P308" s="48">
        <f>[1]cargo!BF308</f>
        <v>9300</v>
      </c>
      <c r="Q308" s="48">
        <f>[1]cargo!BG308</f>
        <v>0</v>
      </c>
      <c r="R308" s="48">
        <f>[1]cargo!CC308</f>
        <v>0</v>
      </c>
      <c r="S308" s="48">
        <f>[1]cargo!CD308</f>
        <v>0</v>
      </c>
      <c r="T308" s="48">
        <f>[1]cargo!CE308</f>
        <v>0</v>
      </c>
      <c r="U308" s="48">
        <f>[1]cargo!CF308</f>
        <v>0</v>
      </c>
      <c r="V308" s="48">
        <f>[1]cargo!CG308</f>
        <v>0</v>
      </c>
      <c r="W308" s="48">
        <f>[1]cargo!CH308</f>
        <v>0</v>
      </c>
      <c r="X308" s="48">
        <f>[1]cargo!CI308</f>
        <v>0</v>
      </c>
      <c r="Y308" s="48">
        <f>[1]cargo!DE308</f>
        <v>0</v>
      </c>
      <c r="Z308" s="48">
        <f>[1]cargo!DF308</f>
        <v>0</v>
      </c>
      <c r="AA308" s="48">
        <f>[1]cargo!DG308</f>
        <v>0</v>
      </c>
      <c r="AB308" s="48">
        <f>[1]cargo!DH308</f>
        <v>0</v>
      </c>
      <c r="AC308" s="48">
        <f>[1]cargo!DI308</f>
        <v>0</v>
      </c>
      <c r="AD308" s="48">
        <f>[1]cargo!DJ308</f>
        <v>0</v>
      </c>
      <c r="AE308" s="48">
        <f>[1]cargo!DK308</f>
        <v>0</v>
      </c>
      <c r="AF308" s="48">
        <f t="shared" si="24"/>
        <v>773346.69</v>
      </c>
      <c r="AG308" s="48">
        <f t="shared" si="24"/>
        <v>756646.69</v>
      </c>
      <c r="AH308" s="48">
        <f t="shared" si="24"/>
        <v>677372.98</v>
      </c>
      <c r="AI308" s="48">
        <f t="shared" si="24"/>
        <v>79273.710000000006</v>
      </c>
      <c r="AJ308" s="48">
        <f t="shared" si="24"/>
        <v>16700</v>
      </c>
      <c r="AK308" s="48">
        <f t="shared" si="24"/>
        <v>16700</v>
      </c>
      <c r="AL308" s="48">
        <f t="shared" si="24"/>
        <v>0</v>
      </c>
    </row>
    <row r="309" spans="1:38" s="3" customFormat="1" ht="15" customHeight="1" x14ac:dyDescent="0.25">
      <c r="A309" s="52"/>
      <c r="B309" s="50"/>
      <c r="C309" s="54" t="s">
        <v>256</v>
      </c>
      <c r="D309" s="48">
        <f>[1]cargo!Y309</f>
        <v>109531.21</v>
      </c>
      <c r="E309" s="48">
        <f>[1]cargo!Z309</f>
        <v>109531.21</v>
      </c>
      <c r="F309" s="48">
        <f>[1]cargo!AA309</f>
        <v>77370.38</v>
      </c>
      <c r="G309" s="48">
        <f>[1]cargo!AB309</f>
        <v>32160.83</v>
      </c>
      <c r="H309" s="48">
        <f>[1]cargo!AC309</f>
        <v>0</v>
      </c>
      <c r="I309" s="48">
        <f>[1]cargo!AD309</f>
        <v>0</v>
      </c>
      <c r="J309" s="48">
        <f>[1]cargo!AE309</f>
        <v>0</v>
      </c>
      <c r="K309" s="48">
        <f>[1]cargo!BA309</f>
        <v>111357.16000000002</v>
      </c>
      <c r="L309" s="48">
        <f>[1]cargo!BB309</f>
        <v>111357.16000000002</v>
      </c>
      <c r="M309" s="48">
        <f>[1]cargo!BC309</f>
        <v>77529.950000000012</v>
      </c>
      <c r="N309" s="48">
        <f>[1]cargo!BD309</f>
        <v>33827.210000000006</v>
      </c>
      <c r="O309" s="48">
        <f>[1]cargo!BE309</f>
        <v>0</v>
      </c>
      <c r="P309" s="48">
        <f>[1]cargo!BF309</f>
        <v>0</v>
      </c>
      <c r="Q309" s="48">
        <f>[1]cargo!BG309</f>
        <v>0</v>
      </c>
      <c r="R309" s="48">
        <f>[1]cargo!CC309</f>
        <v>0</v>
      </c>
      <c r="S309" s="48">
        <f>[1]cargo!CD309</f>
        <v>0</v>
      </c>
      <c r="T309" s="48">
        <f>[1]cargo!CE309</f>
        <v>0</v>
      </c>
      <c r="U309" s="48">
        <f>[1]cargo!CF309</f>
        <v>0</v>
      </c>
      <c r="V309" s="48">
        <f>[1]cargo!CG309</f>
        <v>0</v>
      </c>
      <c r="W309" s="48">
        <f>[1]cargo!CH309</f>
        <v>0</v>
      </c>
      <c r="X309" s="48">
        <f>[1]cargo!CI309</f>
        <v>0</v>
      </c>
      <c r="Y309" s="48">
        <f>[1]cargo!DE309</f>
        <v>0</v>
      </c>
      <c r="Z309" s="48">
        <f>[1]cargo!DF309</f>
        <v>0</v>
      </c>
      <c r="AA309" s="48">
        <f>[1]cargo!DG309</f>
        <v>0</v>
      </c>
      <c r="AB309" s="48">
        <f>[1]cargo!DH309</f>
        <v>0</v>
      </c>
      <c r="AC309" s="48">
        <f>[1]cargo!DI309</f>
        <v>0</v>
      </c>
      <c r="AD309" s="48">
        <f>[1]cargo!DJ309</f>
        <v>0</v>
      </c>
      <c r="AE309" s="48">
        <f>[1]cargo!DK309</f>
        <v>0</v>
      </c>
      <c r="AF309" s="48">
        <f t="shared" si="24"/>
        <v>220888.37000000002</v>
      </c>
      <c r="AG309" s="48">
        <f t="shared" si="24"/>
        <v>220888.37000000002</v>
      </c>
      <c r="AH309" s="48">
        <f t="shared" si="24"/>
        <v>154900.33000000002</v>
      </c>
      <c r="AI309" s="48">
        <f t="shared" si="24"/>
        <v>65988.040000000008</v>
      </c>
      <c r="AJ309" s="48">
        <f t="shared" si="24"/>
        <v>0</v>
      </c>
      <c r="AK309" s="48">
        <f t="shared" si="24"/>
        <v>0</v>
      </c>
      <c r="AL309" s="48">
        <f t="shared" si="24"/>
        <v>0</v>
      </c>
    </row>
    <row r="310" spans="1:38" s="3" customFormat="1" ht="15" customHeight="1" x14ac:dyDescent="0.25">
      <c r="A310" s="52"/>
      <c r="B310" s="50"/>
      <c r="C310" s="54" t="s">
        <v>255</v>
      </c>
      <c r="D310" s="48">
        <f>[1]cargo!Y310</f>
        <v>293846.99000000005</v>
      </c>
      <c r="E310" s="48">
        <f>[1]cargo!Z310</f>
        <v>286446.99000000005</v>
      </c>
      <c r="F310" s="48">
        <f>[1]cargo!AA310</f>
        <v>277490.28000000003</v>
      </c>
      <c r="G310" s="48">
        <f>[1]cargo!AB310</f>
        <v>8956.7099999999991</v>
      </c>
      <c r="H310" s="48">
        <f>[1]cargo!AC310</f>
        <v>7400</v>
      </c>
      <c r="I310" s="48">
        <f>[1]cargo!AD310</f>
        <v>7400</v>
      </c>
      <c r="J310" s="48">
        <f>[1]cargo!AE310</f>
        <v>0</v>
      </c>
      <c r="K310" s="48">
        <f>[1]cargo!BA310</f>
        <v>258611.33</v>
      </c>
      <c r="L310" s="48">
        <f>[1]cargo!BB310</f>
        <v>249311.33</v>
      </c>
      <c r="M310" s="48">
        <f>[1]cargo!BC310</f>
        <v>244982.37</v>
      </c>
      <c r="N310" s="48">
        <f>[1]cargo!BD310</f>
        <v>4328.96</v>
      </c>
      <c r="O310" s="48">
        <f>[1]cargo!BE310</f>
        <v>9300</v>
      </c>
      <c r="P310" s="48">
        <f>[1]cargo!BF310</f>
        <v>9300</v>
      </c>
      <c r="Q310" s="48">
        <f>[1]cargo!BG310</f>
        <v>0</v>
      </c>
      <c r="R310" s="48">
        <f>[1]cargo!CC310</f>
        <v>0</v>
      </c>
      <c r="S310" s="48">
        <f>[1]cargo!CD310</f>
        <v>0</v>
      </c>
      <c r="T310" s="48">
        <f>[1]cargo!CE310</f>
        <v>0</v>
      </c>
      <c r="U310" s="48">
        <f>[1]cargo!CF310</f>
        <v>0</v>
      </c>
      <c r="V310" s="48">
        <f>[1]cargo!CG310</f>
        <v>0</v>
      </c>
      <c r="W310" s="48">
        <f>[1]cargo!CH310</f>
        <v>0</v>
      </c>
      <c r="X310" s="48">
        <f>[1]cargo!CI310</f>
        <v>0</v>
      </c>
      <c r="Y310" s="48">
        <f>[1]cargo!DE310</f>
        <v>0</v>
      </c>
      <c r="Z310" s="48">
        <f>[1]cargo!DF310</f>
        <v>0</v>
      </c>
      <c r="AA310" s="48">
        <f>[1]cargo!DG310</f>
        <v>0</v>
      </c>
      <c r="AB310" s="48">
        <f>[1]cargo!DH310</f>
        <v>0</v>
      </c>
      <c r="AC310" s="48">
        <f>[1]cargo!DI310</f>
        <v>0</v>
      </c>
      <c r="AD310" s="48">
        <f>[1]cargo!DJ310</f>
        <v>0</v>
      </c>
      <c r="AE310" s="48">
        <f>[1]cargo!DK310</f>
        <v>0</v>
      </c>
      <c r="AF310" s="48">
        <f t="shared" si="24"/>
        <v>552458.32000000007</v>
      </c>
      <c r="AG310" s="48">
        <f t="shared" si="24"/>
        <v>535758.32000000007</v>
      </c>
      <c r="AH310" s="48">
        <f t="shared" si="24"/>
        <v>522472.65</v>
      </c>
      <c r="AI310" s="48">
        <f t="shared" si="24"/>
        <v>13285.669999999998</v>
      </c>
      <c r="AJ310" s="48">
        <f t="shared" si="24"/>
        <v>16700</v>
      </c>
      <c r="AK310" s="48">
        <f t="shared" si="24"/>
        <v>16700</v>
      </c>
      <c r="AL310" s="48">
        <f t="shared" si="24"/>
        <v>0</v>
      </c>
    </row>
    <row r="311" spans="1:38" s="3" customFormat="1" ht="15" customHeight="1" x14ac:dyDescent="0.25">
      <c r="A311" s="52"/>
      <c r="B311" s="50"/>
      <c r="C311" s="54" t="s">
        <v>257</v>
      </c>
      <c r="D311" s="48">
        <f>[1]cargo!Y311</f>
        <v>0</v>
      </c>
      <c r="E311" s="48">
        <f>[1]cargo!Z311</f>
        <v>0</v>
      </c>
      <c r="F311" s="48">
        <f>[1]cargo!AA311</f>
        <v>0</v>
      </c>
      <c r="G311" s="48">
        <f>[1]cargo!AB311</f>
        <v>0</v>
      </c>
      <c r="H311" s="48">
        <f>[1]cargo!AC311</f>
        <v>0</v>
      </c>
      <c r="I311" s="48">
        <f>[1]cargo!AD311</f>
        <v>0</v>
      </c>
      <c r="J311" s="48">
        <f>[1]cargo!AE311</f>
        <v>0</v>
      </c>
      <c r="K311" s="48">
        <f>[1]cargo!BA311</f>
        <v>0</v>
      </c>
      <c r="L311" s="48">
        <f>[1]cargo!BB311</f>
        <v>0</v>
      </c>
      <c r="M311" s="48">
        <f>[1]cargo!BC311</f>
        <v>0</v>
      </c>
      <c r="N311" s="48">
        <f>[1]cargo!BD311</f>
        <v>0</v>
      </c>
      <c r="O311" s="48">
        <f>[1]cargo!BE311</f>
        <v>0</v>
      </c>
      <c r="P311" s="48">
        <f>[1]cargo!BF311</f>
        <v>0</v>
      </c>
      <c r="Q311" s="48">
        <f>[1]cargo!BG311</f>
        <v>0</v>
      </c>
      <c r="R311" s="48">
        <f>[1]cargo!CC311</f>
        <v>0</v>
      </c>
      <c r="S311" s="48">
        <f>[1]cargo!CD311</f>
        <v>0</v>
      </c>
      <c r="T311" s="48">
        <f>[1]cargo!CE311</f>
        <v>0</v>
      </c>
      <c r="U311" s="48">
        <f>[1]cargo!CF311</f>
        <v>0</v>
      </c>
      <c r="V311" s="48">
        <f>[1]cargo!CG311</f>
        <v>0</v>
      </c>
      <c r="W311" s="48">
        <f>[1]cargo!CH311</f>
        <v>0</v>
      </c>
      <c r="X311" s="48">
        <f>[1]cargo!CI311</f>
        <v>0</v>
      </c>
      <c r="Y311" s="48">
        <f>[1]cargo!DE311</f>
        <v>0</v>
      </c>
      <c r="Z311" s="48">
        <f>[1]cargo!DF311</f>
        <v>0</v>
      </c>
      <c r="AA311" s="48">
        <f>[1]cargo!DG311</f>
        <v>0</v>
      </c>
      <c r="AB311" s="48">
        <f>[1]cargo!DH311</f>
        <v>0</v>
      </c>
      <c r="AC311" s="48">
        <f>[1]cargo!DI311</f>
        <v>0</v>
      </c>
      <c r="AD311" s="48">
        <f>[1]cargo!DJ311</f>
        <v>0</v>
      </c>
      <c r="AE311" s="48">
        <f>[1]cargo!DK311</f>
        <v>0</v>
      </c>
      <c r="AF311" s="48">
        <f t="shared" si="24"/>
        <v>0</v>
      </c>
      <c r="AG311" s="48">
        <f t="shared" si="24"/>
        <v>0</v>
      </c>
      <c r="AH311" s="48">
        <f t="shared" si="24"/>
        <v>0</v>
      </c>
      <c r="AI311" s="48">
        <f t="shared" si="24"/>
        <v>0</v>
      </c>
      <c r="AJ311" s="48">
        <f t="shared" si="24"/>
        <v>0</v>
      </c>
      <c r="AK311" s="48">
        <f t="shared" si="24"/>
        <v>0</v>
      </c>
      <c r="AL311" s="48">
        <f t="shared" si="24"/>
        <v>0</v>
      </c>
    </row>
    <row r="312" spans="1:38" s="3" customFormat="1" ht="15" customHeight="1" x14ac:dyDescent="0.25">
      <c r="A312" s="52"/>
      <c r="B312" s="50"/>
      <c r="C312" s="51" t="s">
        <v>258</v>
      </c>
      <c r="D312" s="48">
        <f>[1]cargo!Y312</f>
        <v>36377.047000000006</v>
      </c>
      <c r="E312" s="48">
        <f>[1]cargo!Z312</f>
        <v>36377.047000000006</v>
      </c>
      <c r="F312" s="48">
        <f>[1]cargo!AA312</f>
        <v>33960.505000000005</v>
      </c>
      <c r="G312" s="48">
        <f>[1]cargo!AB312</f>
        <v>2416.5420000000004</v>
      </c>
      <c r="H312" s="48">
        <f>[1]cargo!AC312</f>
        <v>0</v>
      </c>
      <c r="I312" s="48">
        <f>[1]cargo!AD312</f>
        <v>0</v>
      </c>
      <c r="J312" s="48">
        <f>[1]cargo!AE312</f>
        <v>0</v>
      </c>
      <c r="K312" s="48">
        <f>[1]cargo!BA312</f>
        <v>27275.508000000002</v>
      </c>
      <c r="L312" s="48">
        <f>[1]cargo!BB312</f>
        <v>27275.508000000002</v>
      </c>
      <c r="M312" s="48">
        <f>[1]cargo!BC312</f>
        <v>26000.82</v>
      </c>
      <c r="N312" s="48">
        <f>[1]cargo!BD312</f>
        <v>1274.6880000000001</v>
      </c>
      <c r="O312" s="48">
        <f>[1]cargo!BE312</f>
        <v>0</v>
      </c>
      <c r="P312" s="48">
        <f>[1]cargo!BF312</f>
        <v>0</v>
      </c>
      <c r="Q312" s="58">
        <f>[1]cargo!BG312</f>
        <v>0</v>
      </c>
      <c r="R312" s="48">
        <f>[1]cargo!CC312</f>
        <v>0</v>
      </c>
      <c r="S312" s="48">
        <f>[1]cargo!CD312</f>
        <v>0</v>
      </c>
      <c r="T312" s="48">
        <f>[1]cargo!CE312</f>
        <v>0</v>
      </c>
      <c r="U312" s="48">
        <f>[1]cargo!CF312</f>
        <v>0</v>
      </c>
      <c r="V312" s="48">
        <f>[1]cargo!CG312</f>
        <v>0</v>
      </c>
      <c r="W312" s="48">
        <f>[1]cargo!CH312</f>
        <v>0</v>
      </c>
      <c r="X312" s="48">
        <f>[1]cargo!CI312</f>
        <v>0</v>
      </c>
      <c r="Y312" s="48">
        <f>[1]cargo!DE312</f>
        <v>0</v>
      </c>
      <c r="Z312" s="48">
        <f>[1]cargo!DF312</f>
        <v>0</v>
      </c>
      <c r="AA312" s="48">
        <f>[1]cargo!DG312</f>
        <v>0</v>
      </c>
      <c r="AB312" s="48">
        <f>[1]cargo!DH312</f>
        <v>0</v>
      </c>
      <c r="AC312" s="48">
        <f>[1]cargo!DI312</f>
        <v>0</v>
      </c>
      <c r="AD312" s="48">
        <f>[1]cargo!DJ312</f>
        <v>0</v>
      </c>
      <c r="AE312" s="48">
        <f>[1]cargo!DK312</f>
        <v>0</v>
      </c>
      <c r="AF312" s="48">
        <f t="shared" si="24"/>
        <v>63652.555000000008</v>
      </c>
      <c r="AG312" s="48">
        <f t="shared" si="24"/>
        <v>63652.555000000008</v>
      </c>
      <c r="AH312" s="48">
        <f t="shared" si="24"/>
        <v>59961.325000000004</v>
      </c>
      <c r="AI312" s="48">
        <f t="shared" si="24"/>
        <v>3691.2300000000005</v>
      </c>
      <c r="AJ312" s="48">
        <f t="shared" si="24"/>
        <v>0</v>
      </c>
      <c r="AK312" s="48">
        <f t="shared" si="24"/>
        <v>0</v>
      </c>
      <c r="AL312" s="48">
        <f t="shared" si="24"/>
        <v>0</v>
      </c>
    </row>
    <row r="313" spans="1:38" s="3" customFormat="1" ht="15" customHeight="1" x14ac:dyDescent="0.25">
      <c r="A313" s="52"/>
      <c r="B313" s="50"/>
      <c r="C313" s="54" t="s">
        <v>259</v>
      </c>
      <c r="D313" s="48">
        <f>[1]cargo!Y313</f>
        <v>11371.252000000002</v>
      </c>
      <c r="E313" s="48">
        <f>[1]cargo!Z313</f>
        <v>11371.252000000002</v>
      </c>
      <c r="F313" s="48">
        <f>[1]cargo!AA313</f>
        <v>10670.180000000002</v>
      </c>
      <c r="G313" s="48">
        <f>[1]cargo!AB313</f>
        <v>701.07200000000012</v>
      </c>
      <c r="H313" s="48">
        <f>[1]cargo!AC313</f>
        <v>0</v>
      </c>
      <c r="I313" s="48">
        <f>[1]cargo!AD313</f>
        <v>0</v>
      </c>
      <c r="J313" s="48">
        <f>[1]cargo!AE313</f>
        <v>0</v>
      </c>
      <c r="K313" s="48">
        <f>[1]cargo!BA313</f>
        <v>11678.793</v>
      </c>
      <c r="L313" s="48">
        <f>[1]cargo!BB313</f>
        <v>11678.793</v>
      </c>
      <c r="M313" s="48">
        <f>[1]cargo!BC313</f>
        <v>11036.26</v>
      </c>
      <c r="N313" s="48">
        <f>[1]cargo!BD313</f>
        <v>642.53300000000002</v>
      </c>
      <c r="O313" s="48">
        <f>[1]cargo!BE313</f>
        <v>0</v>
      </c>
      <c r="P313" s="48">
        <f>[1]cargo!BF313</f>
        <v>0</v>
      </c>
      <c r="Q313" s="48">
        <f>[1]cargo!BG313</f>
        <v>0</v>
      </c>
      <c r="R313" s="48">
        <f>[1]cargo!CC313</f>
        <v>0</v>
      </c>
      <c r="S313" s="48">
        <f>[1]cargo!CD313</f>
        <v>0</v>
      </c>
      <c r="T313" s="48">
        <f>[1]cargo!CE313</f>
        <v>0</v>
      </c>
      <c r="U313" s="48">
        <f>[1]cargo!CF313</f>
        <v>0</v>
      </c>
      <c r="V313" s="48">
        <f>[1]cargo!CG313</f>
        <v>0</v>
      </c>
      <c r="W313" s="48">
        <f>[1]cargo!CH313</f>
        <v>0</v>
      </c>
      <c r="X313" s="48">
        <f>[1]cargo!CI313</f>
        <v>0</v>
      </c>
      <c r="Y313" s="48">
        <f>[1]cargo!DE313</f>
        <v>0</v>
      </c>
      <c r="Z313" s="48">
        <f>[1]cargo!DF313</f>
        <v>0</v>
      </c>
      <c r="AA313" s="48">
        <f>[1]cargo!DG313</f>
        <v>0</v>
      </c>
      <c r="AB313" s="48">
        <f>[1]cargo!DH313</f>
        <v>0</v>
      </c>
      <c r="AC313" s="48">
        <f>[1]cargo!DI313</f>
        <v>0</v>
      </c>
      <c r="AD313" s="48">
        <f>[1]cargo!DJ313</f>
        <v>0</v>
      </c>
      <c r="AE313" s="48">
        <f>[1]cargo!DK313</f>
        <v>0</v>
      </c>
      <c r="AF313" s="48">
        <f t="shared" si="24"/>
        <v>23050.045000000002</v>
      </c>
      <c r="AG313" s="48">
        <f t="shared" si="24"/>
        <v>23050.045000000002</v>
      </c>
      <c r="AH313" s="48">
        <f t="shared" si="24"/>
        <v>21706.440000000002</v>
      </c>
      <c r="AI313" s="48">
        <f t="shared" si="24"/>
        <v>1343.605</v>
      </c>
      <c r="AJ313" s="48">
        <f t="shared" si="24"/>
        <v>0</v>
      </c>
      <c r="AK313" s="48">
        <f t="shared" si="24"/>
        <v>0</v>
      </c>
      <c r="AL313" s="48">
        <f t="shared" si="24"/>
        <v>0</v>
      </c>
    </row>
    <row r="314" spans="1:38" s="3" customFormat="1" ht="15" customHeight="1" x14ac:dyDescent="0.25">
      <c r="A314" s="52"/>
      <c r="B314" s="50"/>
      <c r="C314" s="54" t="s">
        <v>260</v>
      </c>
      <c r="D314" s="48">
        <f>[1]cargo!Y314</f>
        <v>25005.795000000002</v>
      </c>
      <c r="E314" s="48">
        <f>[1]cargo!Z314</f>
        <v>25005.795000000002</v>
      </c>
      <c r="F314" s="48">
        <f>[1]cargo!AA314</f>
        <v>23290.325000000001</v>
      </c>
      <c r="G314" s="48">
        <f>[1]cargo!AB314</f>
        <v>1715.47</v>
      </c>
      <c r="H314" s="48">
        <f>[1]cargo!AC314</f>
        <v>0</v>
      </c>
      <c r="I314" s="48">
        <f>[1]cargo!AD314</f>
        <v>0</v>
      </c>
      <c r="J314" s="48">
        <f>[1]cargo!AE314</f>
        <v>0</v>
      </c>
      <c r="K314" s="48">
        <f>[1]cargo!BA314</f>
        <v>15596.714999999998</v>
      </c>
      <c r="L314" s="48">
        <f>[1]cargo!BB314</f>
        <v>15596.714999999998</v>
      </c>
      <c r="M314" s="48">
        <f>[1]cargo!BC314</f>
        <v>14964.559999999998</v>
      </c>
      <c r="N314" s="48">
        <f>[1]cargo!BD314</f>
        <v>632.15499999999997</v>
      </c>
      <c r="O314" s="48">
        <f>[1]cargo!BE314</f>
        <v>0</v>
      </c>
      <c r="P314" s="48">
        <f>[1]cargo!BF314</f>
        <v>0</v>
      </c>
      <c r="Q314" s="48">
        <f>[1]cargo!BG314</f>
        <v>0</v>
      </c>
      <c r="R314" s="48">
        <f>[1]cargo!CC314</f>
        <v>0</v>
      </c>
      <c r="S314" s="48">
        <f>[1]cargo!CD314</f>
        <v>0</v>
      </c>
      <c r="T314" s="48">
        <f>[1]cargo!CE314</f>
        <v>0</v>
      </c>
      <c r="U314" s="48">
        <f>[1]cargo!CF314</f>
        <v>0</v>
      </c>
      <c r="V314" s="48">
        <f>[1]cargo!CG314</f>
        <v>0</v>
      </c>
      <c r="W314" s="48">
        <f>[1]cargo!CH314</f>
        <v>0</v>
      </c>
      <c r="X314" s="48">
        <f>[1]cargo!CI314</f>
        <v>0</v>
      </c>
      <c r="Y314" s="48">
        <f>[1]cargo!DE314</f>
        <v>0</v>
      </c>
      <c r="Z314" s="48">
        <f>[1]cargo!DF314</f>
        <v>0</v>
      </c>
      <c r="AA314" s="48">
        <f>[1]cargo!DG314</f>
        <v>0</v>
      </c>
      <c r="AB314" s="48">
        <f>[1]cargo!DH314</f>
        <v>0</v>
      </c>
      <c r="AC314" s="48">
        <f>[1]cargo!DI314</f>
        <v>0</v>
      </c>
      <c r="AD314" s="48">
        <f>[1]cargo!DJ314</f>
        <v>0</v>
      </c>
      <c r="AE314" s="48">
        <f>[1]cargo!DK314</f>
        <v>0</v>
      </c>
      <c r="AF314" s="48">
        <f t="shared" si="24"/>
        <v>40602.51</v>
      </c>
      <c r="AG314" s="48">
        <f t="shared" si="24"/>
        <v>40602.51</v>
      </c>
      <c r="AH314" s="48">
        <f t="shared" si="24"/>
        <v>38254.884999999995</v>
      </c>
      <c r="AI314" s="48">
        <f t="shared" si="24"/>
        <v>2347.625</v>
      </c>
      <c r="AJ314" s="48">
        <f t="shared" si="24"/>
        <v>0</v>
      </c>
      <c r="AK314" s="48">
        <f t="shared" si="24"/>
        <v>0</v>
      </c>
      <c r="AL314" s="48">
        <f t="shared" si="24"/>
        <v>0</v>
      </c>
    </row>
    <row r="315" spans="1:38" s="3" customFormat="1" ht="15" customHeight="1" x14ac:dyDescent="0.25">
      <c r="A315" s="52"/>
      <c r="B315" s="50"/>
      <c r="C315" s="54" t="s">
        <v>261</v>
      </c>
      <c r="D315" s="48">
        <f>[1]cargo!Y315</f>
        <v>0</v>
      </c>
      <c r="E315" s="48">
        <f>[1]cargo!Z315</f>
        <v>0</v>
      </c>
      <c r="F315" s="48">
        <f>[1]cargo!AA315</f>
        <v>0</v>
      </c>
      <c r="G315" s="48">
        <f>[1]cargo!AB315</f>
        <v>0</v>
      </c>
      <c r="H315" s="48">
        <f>[1]cargo!AC315</f>
        <v>0</v>
      </c>
      <c r="I315" s="48">
        <f>[1]cargo!AD315</f>
        <v>0</v>
      </c>
      <c r="J315" s="48">
        <f>[1]cargo!AE315</f>
        <v>0</v>
      </c>
      <c r="K315" s="48">
        <f>[1]cargo!BA315</f>
        <v>0</v>
      </c>
      <c r="L315" s="48">
        <f>[1]cargo!BB315</f>
        <v>0</v>
      </c>
      <c r="M315" s="48">
        <f>[1]cargo!BC315</f>
        <v>0</v>
      </c>
      <c r="N315" s="48">
        <f>[1]cargo!BD315</f>
        <v>0</v>
      </c>
      <c r="O315" s="48">
        <f>[1]cargo!BE315</f>
        <v>0</v>
      </c>
      <c r="P315" s="48">
        <f>[1]cargo!BF315</f>
        <v>0</v>
      </c>
      <c r="Q315" s="48">
        <f>[1]cargo!BG315</f>
        <v>0</v>
      </c>
      <c r="R315" s="48">
        <f>[1]cargo!CC315</f>
        <v>0</v>
      </c>
      <c r="S315" s="48">
        <f>[1]cargo!CD315</f>
        <v>0</v>
      </c>
      <c r="T315" s="48">
        <f>[1]cargo!CE315</f>
        <v>0</v>
      </c>
      <c r="U315" s="48">
        <f>[1]cargo!CF315</f>
        <v>0</v>
      </c>
      <c r="V315" s="48">
        <f>[1]cargo!CG315</f>
        <v>0</v>
      </c>
      <c r="W315" s="48">
        <f>[1]cargo!CH315</f>
        <v>0</v>
      </c>
      <c r="X315" s="48">
        <f>[1]cargo!CI315</f>
        <v>0</v>
      </c>
      <c r="Y315" s="48">
        <f>[1]cargo!DE315</f>
        <v>0</v>
      </c>
      <c r="Z315" s="48">
        <f>[1]cargo!DF315</f>
        <v>0</v>
      </c>
      <c r="AA315" s="48">
        <f>[1]cargo!DG315</f>
        <v>0</v>
      </c>
      <c r="AB315" s="48">
        <f>[1]cargo!DH315</f>
        <v>0</v>
      </c>
      <c r="AC315" s="48">
        <f>[1]cargo!DI315</f>
        <v>0</v>
      </c>
      <c r="AD315" s="48">
        <f>[1]cargo!DJ315</f>
        <v>0</v>
      </c>
      <c r="AE315" s="48">
        <f>[1]cargo!DK315</f>
        <v>0</v>
      </c>
      <c r="AF315" s="48">
        <f t="shared" si="24"/>
        <v>0</v>
      </c>
      <c r="AG315" s="48">
        <f t="shared" si="24"/>
        <v>0</v>
      </c>
      <c r="AH315" s="48">
        <f t="shared" si="24"/>
        <v>0</v>
      </c>
      <c r="AI315" s="48">
        <f t="shared" si="24"/>
        <v>0</v>
      </c>
      <c r="AJ315" s="48">
        <f t="shared" si="24"/>
        <v>0</v>
      </c>
      <c r="AK315" s="48">
        <f t="shared" si="24"/>
        <v>0</v>
      </c>
      <c r="AL315" s="48">
        <f t="shared" si="24"/>
        <v>0</v>
      </c>
    </row>
    <row r="316" spans="1:38" s="3" customFormat="1" ht="15" customHeight="1" x14ac:dyDescent="0.25">
      <c r="A316" s="52"/>
      <c r="B316" s="50"/>
      <c r="C316" s="51" t="s">
        <v>262</v>
      </c>
      <c r="D316" s="48">
        <f>[1]cargo!Y316</f>
        <v>23465.52</v>
      </c>
      <c r="E316" s="48">
        <f>[1]cargo!Z316</f>
        <v>23465.52</v>
      </c>
      <c r="F316" s="48">
        <f>[1]cargo!AA316</f>
        <v>22510.59</v>
      </c>
      <c r="G316" s="48">
        <f>[1]cargo!AB316</f>
        <v>954.93000000000006</v>
      </c>
      <c r="H316" s="48">
        <f>[1]cargo!AC316</f>
        <v>0</v>
      </c>
      <c r="I316" s="48">
        <f>[1]cargo!AD316</f>
        <v>0</v>
      </c>
      <c r="J316" s="48">
        <f>[1]cargo!AE316</f>
        <v>0</v>
      </c>
      <c r="K316" s="48">
        <f>[1]cargo!BA316</f>
        <v>37398.880000000005</v>
      </c>
      <c r="L316" s="48">
        <f>[1]cargo!BB316</f>
        <v>37398.880000000005</v>
      </c>
      <c r="M316" s="48">
        <f>[1]cargo!BC316</f>
        <v>35908.870000000003</v>
      </c>
      <c r="N316" s="48">
        <f>[1]cargo!BD316</f>
        <v>1490.0100000000007</v>
      </c>
      <c r="O316" s="48">
        <f>[1]cargo!BE316</f>
        <v>0</v>
      </c>
      <c r="P316" s="48">
        <f>[1]cargo!BF316</f>
        <v>0</v>
      </c>
      <c r="Q316" s="48">
        <f>[1]cargo!BG316</f>
        <v>0</v>
      </c>
      <c r="R316" s="48">
        <f>[1]cargo!CC316</f>
        <v>0</v>
      </c>
      <c r="S316" s="48">
        <f>[1]cargo!CD316</f>
        <v>0</v>
      </c>
      <c r="T316" s="48">
        <f>[1]cargo!CE316</f>
        <v>0</v>
      </c>
      <c r="U316" s="48">
        <f>[1]cargo!CF316</f>
        <v>0</v>
      </c>
      <c r="V316" s="48">
        <f>[1]cargo!CG316</f>
        <v>0</v>
      </c>
      <c r="W316" s="48">
        <f>[1]cargo!CH316</f>
        <v>0</v>
      </c>
      <c r="X316" s="48">
        <f>[1]cargo!CI316</f>
        <v>0</v>
      </c>
      <c r="Y316" s="48">
        <f>[1]cargo!DE316</f>
        <v>0</v>
      </c>
      <c r="Z316" s="48">
        <f>[1]cargo!DF316</f>
        <v>0</v>
      </c>
      <c r="AA316" s="48">
        <f>[1]cargo!DG316</f>
        <v>0</v>
      </c>
      <c r="AB316" s="48">
        <f>[1]cargo!DH316</f>
        <v>0</v>
      </c>
      <c r="AC316" s="48">
        <f>[1]cargo!DI316</f>
        <v>0</v>
      </c>
      <c r="AD316" s="48">
        <f>[1]cargo!DJ316</f>
        <v>0</v>
      </c>
      <c r="AE316" s="48">
        <f>[1]cargo!DK316</f>
        <v>0</v>
      </c>
      <c r="AF316" s="48">
        <f t="shared" si="24"/>
        <v>60864.400000000009</v>
      </c>
      <c r="AG316" s="48">
        <f t="shared" si="24"/>
        <v>60864.400000000009</v>
      </c>
      <c r="AH316" s="48">
        <f t="shared" si="24"/>
        <v>58419.460000000006</v>
      </c>
      <c r="AI316" s="48">
        <f t="shared" si="24"/>
        <v>2444.9400000000005</v>
      </c>
      <c r="AJ316" s="48">
        <f t="shared" si="24"/>
        <v>0</v>
      </c>
      <c r="AK316" s="48">
        <f t="shared" si="24"/>
        <v>0</v>
      </c>
      <c r="AL316" s="48">
        <f t="shared" si="24"/>
        <v>0</v>
      </c>
    </row>
    <row r="317" spans="1:38" s="3" customFormat="1" ht="15" customHeight="1" x14ac:dyDescent="0.25">
      <c r="A317" s="52"/>
      <c r="B317" s="50"/>
      <c r="C317" s="54" t="s">
        <v>263</v>
      </c>
      <c r="D317" s="48">
        <f>[1]cargo!Y317</f>
        <v>16235.88</v>
      </c>
      <c r="E317" s="48">
        <f>[1]cargo!Z317</f>
        <v>16235.88</v>
      </c>
      <c r="F317" s="48">
        <f>[1]cargo!AA317</f>
        <v>16168.97</v>
      </c>
      <c r="G317" s="48">
        <f>[1]cargo!AB317</f>
        <v>66.91</v>
      </c>
      <c r="H317" s="48">
        <f>[1]cargo!AC317</f>
        <v>0</v>
      </c>
      <c r="I317" s="48">
        <f>[1]cargo!AD317</f>
        <v>0</v>
      </c>
      <c r="J317" s="48">
        <f>[1]cargo!AE317</f>
        <v>0</v>
      </c>
      <c r="K317" s="48">
        <f>[1]cargo!BA317</f>
        <v>28901.010000000002</v>
      </c>
      <c r="L317" s="48">
        <f>[1]cargo!BB317</f>
        <v>28901.010000000002</v>
      </c>
      <c r="M317" s="48">
        <f>[1]cargo!BC317</f>
        <v>28784.63</v>
      </c>
      <c r="N317" s="48">
        <f>[1]cargo!BD317</f>
        <v>116.38</v>
      </c>
      <c r="O317" s="48">
        <f>[1]cargo!BE317</f>
        <v>0</v>
      </c>
      <c r="P317" s="48">
        <f>[1]cargo!BF317</f>
        <v>0</v>
      </c>
      <c r="Q317" s="48">
        <f>[1]cargo!BG317</f>
        <v>0</v>
      </c>
      <c r="R317" s="48">
        <f>[1]cargo!CC317</f>
        <v>0</v>
      </c>
      <c r="S317" s="48">
        <f>[1]cargo!CD317</f>
        <v>0</v>
      </c>
      <c r="T317" s="48">
        <f>[1]cargo!CE317</f>
        <v>0</v>
      </c>
      <c r="U317" s="48">
        <f>[1]cargo!CF317</f>
        <v>0</v>
      </c>
      <c r="V317" s="48">
        <f>[1]cargo!CG317</f>
        <v>0</v>
      </c>
      <c r="W317" s="48">
        <f>[1]cargo!CH317</f>
        <v>0</v>
      </c>
      <c r="X317" s="48">
        <f>[1]cargo!CI317</f>
        <v>0</v>
      </c>
      <c r="Y317" s="48">
        <f>[1]cargo!DE317</f>
        <v>0</v>
      </c>
      <c r="Z317" s="48">
        <f>[1]cargo!DF317</f>
        <v>0</v>
      </c>
      <c r="AA317" s="48">
        <f>[1]cargo!DG317</f>
        <v>0</v>
      </c>
      <c r="AB317" s="48">
        <f>[1]cargo!DH317</f>
        <v>0</v>
      </c>
      <c r="AC317" s="48">
        <f>[1]cargo!DI317</f>
        <v>0</v>
      </c>
      <c r="AD317" s="48">
        <f>[1]cargo!DJ317</f>
        <v>0</v>
      </c>
      <c r="AE317" s="48">
        <f>[1]cargo!DK317</f>
        <v>0</v>
      </c>
      <c r="AF317" s="48">
        <f t="shared" si="24"/>
        <v>45136.89</v>
      </c>
      <c r="AG317" s="48">
        <f t="shared" si="24"/>
        <v>45136.89</v>
      </c>
      <c r="AH317" s="48">
        <f t="shared" si="24"/>
        <v>44953.599999999999</v>
      </c>
      <c r="AI317" s="48">
        <f t="shared" si="24"/>
        <v>183.29</v>
      </c>
      <c r="AJ317" s="48">
        <f t="shared" si="24"/>
        <v>0</v>
      </c>
      <c r="AK317" s="48">
        <f t="shared" si="24"/>
        <v>0</v>
      </c>
      <c r="AL317" s="48">
        <f t="shared" si="24"/>
        <v>0</v>
      </c>
    </row>
    <row r="318" spans="1:38" s="3" customFormat="1" ht="15" customHeight="1" x14ac:dyDescent="0.25">
      <c r="A318" s="52"/>
      <c r="B318" s="50"/>
      <c r="C318" s="54" t="s">
        <v>264</v>
      </c>
      <c r="D318" s="48">
        <f>[1]cargo!Y318</f>
        <v>7229.64</v>
      </c>
      <c r="E318" s="48">
        <f>[1]cargo!Z318</f>
        <v>7229.64</v>
      </c>
      <c r="F318" s="48">
        <f>[1]cargo!AA318</f>
        <v>6341.62</v>
      </c>
      <c r="G318" s="48">
        <f>[1]cargo!AB318</f>
        <v>888.0200000000001</v>
      </c>
      <c r="H318" s="48">
        <f>[1]cargo!AC318</f>
        <v>0</v>
      </c>
      <c r="I318" s="48">
        <f>[1]cargo!AD318</f>
        <v>0</v>
      </c>
      <c r="J318" s="48">
        <f>[1]cargo!AE318</f>
        <v>0</v>
      </c>
      <c r="K318" s="48">
        <f>[1]cargo!BA318</f>
        <v>8497.8700000000026</v>
      </c>
      <c r="L318" s="48">
        <f>[1]cargo!BB318</f>
        <v>8497.8700000000026</v>
      </c>
      <c r="M318" s="48">
        <f>[1]cargo!BC318</f>
        <v>7124.2400000000016</v>
      </c>
      <c r="N318" s="48">
        <f>[1]cargo!BD318</f>
        <v>1373.6300000000006</v>
      </c>
      <c r="O318" s="48">
        <f>[1]cargo!BE318</f>
        <v>0</v>
      </c>
      <c r="P318" s="48">
        <f>[1]cargo!BF318</f>
        <v>0</v>
      </c>
      <c r="Q318" s="48">
        <f>[1]cargo!BG318</f>
        <v>0</v>
      </c>
      <c r="R318" s="48">
        <f>[1]cargo!CC318</f>
        <v>0</v>
      </c>
      <c r="S318" s="48">
        <f>[1]cargo!CD318</f>
        <v>0</v>
      </c>
      <c r="T318" s="48">
        <f>[1]cargo!CE318</f>
        <v>0</v>
      </c>
      <c r="U318" s="48">
        <f>[1]cargo!CF318</f>
        <v>0</v>
      </c>
      <c r="V318" s="48">
        <f>[1]cargo!CG318</f>
        <v>0</v>
      </c>
      <c r="W318" s="48">
        <f>[1]cargo!CH318</f>
        <v>0</v>
      </c>
      <c r="X318" s="48">
        <f>[1]cargo!CI318</f>
        <v>0</v>
      </c>
      <c r="Y318" s="48">
        <f>[1]cargo!DE318</f>
        <v>0</v>
      </c>
      <c r="Z318" s="48">
        <f>[1]cargo!DF318</f>
        <v>0</v>
      </c>
      <c r="AA318" s="48">
        <f>[1]cargo!DG318</f>
        <v>0</v>
      </c>
      <c r="AB318" s="48">
        <f>[1]cargo!DH318</f>
        <v>0</v>
      </c>
      <c r="AC318" s="48">
        <f>[1]cargo!DI318</f>
        <v>0</v>
      </c>
      <c r="AD318" s="48">
        <f>[1]cargo!DJ318</f>
        <v>0</v>
      </c>
      <c r="AE318" s="48">
        <f>[1]cargo!DK318</f>
        <v>0</v>
      </c>
      <c r="AF318" s="48">
        <f t="shared" si="24"/>
        <v>15727.510000000002</v>
      </c>
      <c r="AG318" s="48">
        <f t="shared" si="24"/>
        <v>15727.510000000002</v>
      </c>
      <c r="AH318" s="48">
        <f t="shared" si="24"/>
        <v>13465.86</v>
      </c>
      <c r="AI318" s="48">
        <f t="shared" si="24"/>
        <v>2261.6500000000005</v>
      </c>
      <c r="AJ318" s="48">
        <f t="shared" si="24"/>
        <v>0</v>
      </c>
      <c r="AK318" s="48">
        <f t="shared" si="24"/>
        <v>0</v>
      </c>
      <c r="AL318" s="48">
        <f t="shared" si="24"/>
        <v>0</v>
      </c>
    </row>
    <row r="319" spans="1:38" s="3" customFormat="1" ht="15" customHeight="1" x14ac:dyDescent="0.25">
      <c r="A319" s="52"/>
      <c r="B319" s="50"/>
      <c r="C319" s="51" t="s">
        <v>265</v>
      </c>
      <c r="D319" s="48">
        <f>[1]cargo!Y319</f>
        <v>27192.31</v>
      </c>
      <c r="E319" s="48">
        <f>[1]cargo!Z319</f>
        <v>27192.31</v>
      </c>
      <c r="F319" s="48">
        <f>[1]cargo!AA319</f>
        <v>27061.86</v>
      </c>
      <c r="G319" s="48">
        <f>[1]cargo!AB319</f>
        <v>130.44999999999999</v>
      </c>
      <c r="H319" s="48">
        <f>[1]cargo!AC319</f>
        <v>0</v>
      </c>
      <c r="I319" s="48">
        <f>[1]cargo!AD319</f>
        <v>0</v>
      </c>
      <c r="J319" s="48">
        <f>[1]cargo!AE319</f>
        <v>0</v>
      </c>
      <c r="K319" s="48">
        <f>[1]cargo!BA319</f>
        <v>51668.94000000001</v>
      </c>
      <c r="L319" s="48">
        <f>[1]cargo!BB319</f>
        <v>51668.94000000001</v>
      </c>
      <c r="M319" s="48">
        <f>[1]cargo!BC319</f>
        <v>51531.210000000006</v>
      </c>
      <c r="N319" s="48">
        <f>[1]cargo!BD319</f>
        <v>137.72999999999999</v>
      </c>
      <c r="O319" s="48">
        <f>[1]cargo!BE319</f>
        <v>0</v>
      </c>
      <c r="P319" s="48">
        <f>[1]cargo!BF319</f>
        <v>0</v>
      </c>
      <c r="Q319" s="48">
        <f>[1]cargo!BG319</f>
        <v>0</v>
      </c>
      <c r="R319" s="48">
        <f>[1]cargo!CC319</f>
        <v>0</v>
      </c>
      <c r="S319" s="48">
        <f>[1]cargo!CD319</f>
        <v>0</v>
      </c>
      <c r="T319" s="48">
        <f>[1]cargo!CE319</f>
        <v>0</v>
      </c>
      <c r="U319" s="48">
        <f>[1]cargo!CF319</f>
        <v>0</v>
      </c>
      <c r="V319" s="48">
        <f>[1]cargo!CG319</f>
        <v>0</v>
      </c>
      <c r="W319" s="48">
        <f>[1]cargo!CH319</f>
        <v>0</v>
      </c>
      <c r="X319" s="48">
        <f>[1]cargo!CI319</f>
        <v>0</v>
      </c>
      <c r="Y319" s="48">
        <f>[1]cargo!DE319</f>
        <v>0</v>
      </c>
      <c r="Z319" s="48">
        <f>[1]cargo!DF319</f>
        <v>0</v>
      </c>
      <c r="AA319" s="48">
        <f>[1]cargo!DG319</f>
        <v>0</v>
      </c>
      <c r="AB319" s="48">
        <f>[1]cargo!DH319</f>
        <v>0</v>
      </c>
      <c r="AC319" s="48">
        <f>[1]cargo!DI319</f>
        <v>0</v>
      </c>
      <c r="AD319" s="48">
        <f>[1]cargo!DJ319</f>
        <v>0</v>
      </c>
      <c r="AE319" s="48">
        <f>[1]cargo!DK319</f>
        <v>0</v>
      </c>
      <c r="AF319" s="48">
        <f t="shared" si="24"/>
        <v>78861.250000000015</v>
      </c>
      <c r="AG319" s="48">
        <f t="shared" si="24"/>
        <v>78861.250000000015</v>
      </c>
      <c r="AH319" s="48">
        <f t="shared" si="24"/>
        <v>78593.070000000007</v>
      </c>
      <c r="AI319" s="48">
        <f t="shared" si="24"/>
        <v>268.17999999999995</v>
      </c>
      <c r="AJ319" s="48">
        <f t="shared" si="24"/>
        <v>0</v>
      </c>
      <c r="AK319" s="48">
        <f t="shared" si="24"/>
        <v>0</v>
      </c>
      <c r="AL319" s="48">
        <f t="shared" si="24"/>
        <v>0</v>
      </c>
    </row>
    <row r="320" spans="1:38" s="3" customFormat="1" ht="15" customHeight="1" x14ac:dyDescent="0.25">
      <c r="A320" s="52"/>
      <c r="B320" s="50"/>
      <c r="C320" s="54" t="s">
        <v>266</v>
      </c>
      <c r="D320" s="48">
        <f>[1]cargo!Y320</f>
        <v>1368.48</v>
      </c>
      <c r="E320" s="48">
        <f>[1]cargo!Z320</f>
        <v>1368.48</v>
      </c>
      <c r="F320" s="48">
        <f>[1]cargo!AA320</f>
        <v>1268.3800000000001</v>
      </c>
      <c r="G320" s="48">
        <f>[1]cargo!AB320</f>
        <v>100.1</v>
      </c>
      <c r="H320" s="48">
        <f>[1]cargo!AC320</f>
        <v>0</v>
      </c>
      <c r="I320" s="48">
        <f>[1]cargo!AD320</f>
        <v>0</v>
      </c>
      <c r="J320" s="48">
        <f>[1]cargo!AE320</f>
        <v>0</v>
      </c>
      <c r="K320" s="48">
        <f>[1]cargo!BA320</f>
        <v>1590.27</v>
      </c>
      <c r="L320" s="48">
        <f>[1]cargo!BB320</f>
        <v>1590.27</v>
      </c>
      <c r="M320" s="48">
        <f>[1]cargo!BC320</f>
        <v>1484.51</v>
      </c>
      <c r="N320" s="48">
        <f>[1]cargo!BD320</f>
        <v>105.75999999999999</v>
      </c>
      <c r="O320" s="48">
        <f>[1]cargo!BE320</f>
        <v>0</v>
      </c>
      <c r="P320" s="48">
        <f>[1]cargo!BF320</f>
        <v>0</v>
      </c>
      <c r="Q320" s="48">
        <f>[1]cargo!BG320</f>
        <v>0</v>
      </c>
      <c r="R320" s="48">
        <f>[1]cargo!CC320</f>
        <v>0</v>
      </c>
      <c r="S320" s="48">
        <f>[1]cargo!CD320</f>
        <v>0</v>
      </c>
      <c r="T320" s="48">
        <f>[1]cargo!CE320</f>
        <v>0</v>
      </c>
      <c r="U320" s="48">
        <f>[1]cargo!CF320</f>
        <v>0</v>
      </c>
      <c r="V320" s="48">
        <f>[1]cargo!CG320</f>
        <v>0</v>
      </c>
      <c r="W320" s="48">
        <f>[1]cargo!CH320</f>
        <v>0</v>
      </c>
      <c r="X320" s="48">
        <f>[1]cargo!CI320</f>
        <v>0</v>
      </c>
      <c r="Y320" s="48">
        <f>[1]cargo!DE320</f>
        <v>0</v>
      </c>
      <c r="Z320" s="48">
        <f>[1]cargo!DF320</f>
        <v>0</v>
      </c>
      <c r="AA320" s="48">
        <f>[1]cargo!DG320</f>
        <v>0</v>
      </c>
      <c r="AB320" s="48">
        <f>[1]cargo!DH320</f>
        <v>0</v>
      </c>
      <c r="AC320" s="48">
        <f>[1]cargo!DI320</f>
        <v>0</v>
      </c>
      <c r="AD320" s="48">
        <f>[1]cargo!DJ320</f>
        <v>0</v>
      </c>
      <c r="AE320" s="48">
        <f>[1]cargo!DK320</f>
        <v>0</v>
      </c>
      <c r="AF320" s="48">
        <f t="shared" si="24"/>
        <v>2958.75</v>
      </c>
      <c r="AG320" s="48">
        <f t="shared" si="24"/>
        <v>2958.75</v>
      </c>
      <c r="AH320" s="48">
        <f t="shared" si="24"/>
        <v>2752.8900000000003</v>
      </c>
      <c r="AI320" s="48">
        <f t="shared" si="24"/>
        <v>205.85999999999999</v>
      </c>
      <c r="AJ320" s="48">
        <f t="shared" si="24"/>
        <v>0</v>
      </c>
      <c r="AK320" s="48">
        <f t="shared" si="24"/>
        <v>0</v>
      </c>
      <c r="AL320" s="48">
        <f t="shared" si="24"/>
        <v>0</v>
      </c>
    </row>
    <row r="321" spans="1:38" s="3" customFormat="1" ht="15" customHeight="1" x14ac:dyDescent="0.25">
      <c r="A321" s="52"/>
      <c r="B321" s="50"/>
      <c r="C321" s="54" t="s">
        <v>267</v>
      </c>
      <c r="D321" s="48">
        <f>[1]cargo!Y321</f>
        <v>25823.829999999998</v>
      </c>
      <c r="E321" s="48">
        <f>[1]cargo!Z321</f>
        <v>25823.829999999998</v>
      </c>
      <c r="F321" s="48">
        <f>[1]cargo!AA321</f>
        <v>25793.48</v>
      </c>
      <c r="G321" s="48">
        <f>[1]cargo!AB321</f>
        <v>30.35</v>
      </c>
      <c r="H321" s="48">
        <f>[1]cargo!AC321</f>
        <v>0</v>
      </c>
      <c r="I321" s="48">
        <f>[1]cargo!AD321</f>
        <v>0</v>
      </c>
      <c r="J321" s="48">
        <f>[1]cargo!AE321</f>
        <v>0</v>
      </c>
      <c r="K321" s="48">
        <f>[1]cargo!BA321</f>
        <v>50078.670000000006</v>
      </c>
      <c r="L321" s="48">
        <f>[1]cargo!BB321</f>
        <v>50078.670000000006</v>
      </c>
      <c r="M321" s="48">
        <f>[1]cargo!BC321</f>
        <v>50046.700000000004</v>
      </c>
      <c r="N321" s="48">
        <f>[1]cargo!BD321</f>
        <v>31.970000000000002</v>
      </c>
      <c r="O321" s="48">
        <f>[1]cargo!BE321</f>
        <v>0</v>
      </c>
      <c r="P321" s="48">
        <f>[1]cargo!BF321</f>
        <v>0</v>
      </c>
      <c r="Q321" s="48">
        <f>[1]cargo!BG321</f>
        <v>0</v>
      </c>
      <c r="R321" s="48">
        <f>[1]cargo!CC321</f>
        <v>0</v>
      </c>
      <c r="S321" s="48">
        <f>[1]cargo!CD321</f>
        <v>0</v>
      </c>
      <c r="T321" s="48">
        <f>[1]cargo!CE321</f>
        <v>0</v>
      </c>
      <c r="U321" s="48">
        <f>[1]cargo!CF321</f>
        <v>0</v>
      </c>
      <c r="V321" s="48">
        <f>[1]cargo!CG321</f>
        <v>0</v>
      </c>
      <c r="W321" s="48">
        <f>[1]cargo!CH321</f>
        <v>0</v>
      </c>
      <c r="X321" s="48">
        <f>[1]cargo!CI321</f>
        <v>0</v>
      </c>
      <c r="Y321" s="48">
        <f>[1]cargo!DE321</f>
        <v>0</v>
      </c>
      <c r="Z321" s="48">
        <f>[1]cargo!DF321</f>
        <v>0</v>
      </c>
      <c r="AA321" s="48">
        <f>[1]cargo!DG321</f>
        <v>0</v>
      </c>
      <c r="AB321" s="48">
        <f>[1]cargo!DH321</f>
        <v>0</v>
      </c>
      <c r="AC321" s="48">
        <f>[1]cargo!DI321</f>
        <v>0</v>
      </c>
      <c r="AD321" s="48">
        <f>[1]cargo!DJ321</f>
        <v>0</v>
      </c>
      <c r="AE321" s="48">
        <f>[1]cargo!DK321</f>
        <v>0</v>
      </c>
      <c r="AF321" s="48">
        <f t="shared" si="24"/>
        <v>75902.5</v>
      </c>
      <c r="AG321" s="48">
        <f t="shared" si="24"/>
        <v>75902.5</v>
      </c>
      <c r="AH321" s="48">
        <f t="shared" si="24"/>
        <v>75840.180000000008</v>
      </c>
      <c r="AI321" s="48">
        <f t="shared" si="24"/>
        <v>62.320000000000007</v>
      </c>
      <c r="AJ321" s="48">
        <f t="shared" si="24"/>
        <v>0</v>
      </c>
      <c r="AK321" s="48">
        <f t="shared" si="24"/>
        <v>0</v>
      </c>
      <c r="AL321" s="48">
        <f t="shared" si="24"/>
        <v>0</v>
      </c>
    </row>
    <row r="322" spans="1:38" s="3" customFormat="1" ht="15" customHeight="1" x14ac:dyDescent="0.25">
      <c r="A322" s="52"/>
      <c r="B322" s="50"/>
      <c r="C322" s="54" t="s">
        <v>268</v>
      </c>
      <c r="D322" s="48">
        <f>[1]cargo!Y322</f>
        <v>0</v>
      </c>
      <c r="E322" s="48">
        <f>[1]cargo!Z322</f>
        <v>0</v>
      </c>
      <c r="F322" s="48">
        <f>[1]cargo!AA322</f>
        <v>0</v>
      </c>
      <c r="G322" s="48">
        <f>[1]cargo!AB322</f>
        <v>0</v>
      </c>
      <c r="H322" s="48">
        <f>[1]cargo!AC322</f>
        <v>0</v>
      </c>
      <c r="I322" s="48">
        <f>[1]cargo!AD322</f>
        <v>0</v>
      </c>
      <c r="J322" s="48">
        <f>[1]cargo!AE322</f>
        <v>0</v>
      </c>
      <c r="K322" s="48">
        <f>[1]cargo!BA322</f>
        <v>0</v>
      </c>
      <c r="L322" s="48">
        <f>[1]cargo!BB322</f>
        <v>0</v>
      </c>
      <c r="M322" s="48">
        <f>[1]cargo!BC322</f>
        <v>0</v>
      </c>
      <c r="N322" s="48">
        <f>[1]cargo!BD322</f>
        <v>0</v>
      </c>
      <c r="O322" s="48">
        <f>[1]cargo!BE322</f>
        <v>0</v>
      </c>
      <c r="P322" s="48">
        <f>[1]cargo!BF322</f>
        <v>0</v>
      </c>
      <c r="Q322" s="48">
        <f>[1]cargo!BG322</f>
        <v>0</v>
      </c>
      <c r="R322" s="48">
        <f>[1]cargo!CC322</f>
        <v>0</v>
      </c>
      <c r="S322" s="48">
        <f>[1]cargo!CD322</f>
        <v>0</v>
      </c>
      <c r="T322" s="48">
        <f>[1]cargo!CE322</f>
        <v>0</v>
      </c>
      <c r="U322" s="48">
        <f>[1]cargo!CF322</f>
        <v>0</v>
      </c>
      <c r="V322" s="48">
        <f>[1]cargo!CG322</f>
        <v>0</v>
      </c>
      <c r="W322" s="48">
        <f>[1]cargo!CH322</f>
        <v>0</v>
      </c>
      <c r="X322" s="48">
        <f>[1]cargo!CI322</f>
        <v>0</v>
      </c>
      <c r="Y322" s="48">
        <f>[1]cargo!DE322</f>
        <v>0</v>
      </c>
      <c r="Z322" s="48">
        <f>[1]cargo!DF322</f>
        <v>0</v>
      </c>
      <c r="AA322" s="48">
        <f>[1]cargo!DG322</f>
        <v>0</v>
      </c>
      <c r="AB322" s="48">
        <f>[1]cargo!DH322</f>
        <v>0</v>
      </c>
      <c r="AC322" s="48">
        <f>[1]cargo!DI322</f>
        <v>0</v>
      </c>
      <c r="AD322" s="48">
        <f>[1]cargo!DJ322</f>
        <v>0</v>
      </c>
      <c r="AE322" s="48">
        <f>[1]cargo!DK322</f>
        <v>0</v>
      </c>
      <c r="AF322" s="48">
        <f t="shared" si="24"/>
        <v>0</v>
      </c>
      <c r="AG322" s="48">
        <f t="shared" si="24"/>
        <v>0</v>
      </c>
      <c r="AH322" s="48">
        <f t="shared" si="24"/>
        <v>0</v>
      </c>
      <c r="AI322" s="48">
        <f t="shared" si="24"/>
        <v>0</v>
      </c>
      <c r="AJ322" s="48">
        <f t="shared" si="24"/>
        <v>0</v>
      </c>
      <c r="AK322" s="48">
        <f t="shared" si="24"/>
        <v>0</v>
      </c>
      <c r="AL322" s="48">
        <f t="shared" si="24"/>
        <v>0</v>
      </c>
    </row>
    <row r="323" spans="1:38" s="3" customFormat="1" ht="15" customHeight="1" x14ac:dyDescent="0.25">
      <c r="A323" s="52"/>
      <c r="B323" s="50"/>
      <c r="C323" s="51" t="s">
        <v>269</v>
      </c>
      <c r="D323" s="48">
        <f>[1]cargo!Y323</f>
        <v>26248.33</v>
      </c>
      <c r="E323" s="48">
        <f>[1]cargo!Z323</f>
        <v>26248.33</v>
      </c>
      <c r="F323" s="48">
        <f>[1]cargo!AA323</f>
        <v>19080.97</v>
      </c>
      <c r="G323" s="48">
        <f>[1]cargo!AB323</f>
        <v>7167.36</v>
      </c>
      <c r="H323" s="48">
        <f>[1]cargo!AC323</f>
        <v>0</v>
      </c>
      <c r="I323" s="48">
        <f>[1]cargo!AD323</f>
        <v>0</v>
      </c>
      <c r="J323" s="48">
        <f>[1]cargo!AE323</f>
        <v>0</v>
      </c>
      <c r="K323" s="48">
        <f>[1]cargo!BA323</f>
        <v>51505.729999999996</v>
      </c>
      <c r="L323" s="48">
        <f>[1]cargo!BB323</f>
        <v>51505.729999999996</v>
      </c>
      <c r="M323" s="48">
        <f>[1]cargo!BC323</f>
        <v>25432.3</v>
      </c>
      <c r="N323" s="48">
        <f>[1]cargo!BD323</f>
        <v>26073.43</v>
      </c>
      <c r="O323" s="48">
        <f>[1]cargo!BE323</f>
        <v>0</v>
      </c>
      <c r="P323" s="48">
        <f>[1]cargo!BF323</f>
        <v>0</v>
      </c>
      <c r="Q323" s="48">
        <f>[1]cargo!BG323</f>
        <v>0</v>
      </c>
      <c r="R323" s="48">
        <f>[1]cargo!CC323</f>
        <v>0</v>
      </c>
      <c r="S323" s="48">
        <f>[1]cargo!CD323</f>
        <v>0</v>
      </c>
      <c r="T323" s="48">
        <f>[1]cargo!CE323</f>
        <v>0</v>
      </c>
      <c r="U323" s="48">
        <f>[1]cargo!CF323</f>
        <v>0</v>
      </c>
      <c r="V323" s="48">
        <f>[1]cargo!CG323</f>
        <v>0</v>
      </c>
      <c r="W323" s="48">
        <f>[1]cargo!CH323</f>
        <v>0</v>
      </c>
      <c r="X323" s="48">
        <f>[1]cargo!CI323</f>
        <v>0</v>
      </c>
      <c r="Y323" s="48">
        <f>[1]cargo!DE323</f>
        <v>0</v>
      </c>
      <c r="Z323" s="48">
        <f>[1]cargo!DF323</f>
        <v>0</v>
      </c>
      <c r="AA323" s="48">
        <f>[1]cargo!DG323</f>
        <v>0</v>
      </c>
      <c r="AB323" s="48">
        <f>[1]cargo!DH323</f>
        <v>0</v>
      </c>
      <c r="AC323" s="48">
        <f>[1]cargo!DI323</f>
        <v>0</v>
      </c>
      <c r="AD323" s="48">
        <f>[1]cargo!DJ323</f>
        <v>0</v>
      </c>
      <c r="AE323" s="48">
        <f>[1]cargo!DK323</f>
        <v>0</v>
      </c>
      <c r="AF323" s="48">
        <f t="shared" si="24"/>
        <v>77754.06</v>
      </c>
      <c r="AG323" s="48">
        <f t="shared" si="24"/>
        <v>77754.06</v>
      </c>
      <c r="AH323" s="48">
        <f t="shared" si="24"/>
        <v>44513.270000000004</v>
      </c>
      <c r="AI323" s="48">
        <f t="shared" si="24"/>
        <v>33240.79</v>
      </c>
      <c r="AJ323" s="48">
        <f t="shared" si="24"/>
        <v>0</v>
      </c>
      <c r="AK323" s="48">
        <f t="shared" si="24"/>
        <v>0</v>
      </c>
      <c r="AL323" s="48">
        <f t="shared" si="24"/>
        <v>0</v>
      </c>
    </row>
    <row r="324" spans="1:38" s="3" customFormat="1" ht="15.75" customHeight="1" x14ac:dyDescent="0.25">
      <c r="A324" s="52"/>
      <c r="B324" s="50"/>
      <c r="C324" s="54" t="s">
        <v>270</v>
      </c>
      <c r="D324" s="48">
        <f>[1]cargo!Y324</f>
        <v>0</v>
      </c>
      <c r="E324" s="48">
        <f>[1]cargo!Z324</f>
        <v>0</v>
      </c>
      <c r="F324" s="48">
        <f>[1]cargo!AA324</f>
        <v>0</v>
      </c>
      <c r="G324" s="48">
        <f>[1]cargo!AB324</f>
        <v>0</v>
      </c>
      <c r="H324" s="48">
        <f>[1]cargo!AC324</f>
        <v>0</v>
      </c>
      <c r="I324" s="48">
        <f>[1]cargo!AD324</f>
        <v>0</v>
      </c>
      <c r="J324" s="48">
        <f>[1]cargo!AE324</f>
        <v>0</v>
      </c>
      <c r="K324" s="48">
        <f>[1]cargo!BA324</f>
        <v>0</v>
      </c>
      <c r="L324" s="48">
        <f>[1]cargo!BB324</f>
        <v>0</v>
      </c>
      <c r="M324" s="48">
        <f>[1]cargo!BC324</f>
        <v>0</v>
      </c>
      <c r="N324" s="48">
        <f>[1]cargo!BD324</f>
        <v>0</v>
      </c>
      <c r="O324" s="48">
        <f>[1]cargo!BE324</f>
        <v>0</v>
      </c>
      <c r="P324" s="48">
        <f>[1]cargo!BF324</f>
        <v>0</v>
      </c>
      <c r="Q324" s="48">
        <f>[1]cargo!BG324</f>
        <v>0</v>
      </c>
      <c r="R324" s="48">
        <f>[1]cargo!CC324</f>
        <v>0</v>
      </c>
      <c r="S324" s="48">
        <f>[1]cargo!CD324</f>
        <v>0</v>
      </c>
      <c r="T324" s="48">
        <f>[1]cargo!CE324</f>
        <v>0</v>
      </c>
      <c r="U324" s="48">
        <f>[1]cargo!CF324</f>
        <v>0</v>
      </c>
      <c r="V324" s="48">
        <f>[1]cargo!CG324</f>
        <v>0</v>
      </c>
      <c r="W324" s="48">
        <f>[1]cargo!CH324</f>
        <v>0</v>
      </c>
      <c r="X324" s="48">
        <f>[1]cargo!CI324</f>
        <v>0</v>
      </c>
      <c r="Y324" s="48">
        <f>[1]cargo!DE324</f>
        <v>0</v>
      </c>
      <c r="Z324" s="48">
        <f>[1]cargo!DF324</f>
        <v>0</v>
      </c>
      <c r="AA324" s="48">
        <f>[1]cargo!DG324</f>
        <v>0</v>
      </c>
      <c r="AB324" s="48">
        <f>[1]cargo!DH324</f>
        <v>0</v>
      </c>
      <c r="AC324" s="48">
        <f>[1]cargo!DI324</f>
        <v>0</v>
      </c>
      <c r="AD324" s="48">
        <f>[1]cargo!DJ324</f>
        <v>0</v>
      </c>
      <c r="AE324" s="48">
        <f>[1]cargo!DK324</f>
        <v>0</v>
      </c>
      <c r="AF324" s="48">
        <f t="shared" si="24"/>
        <v>0</v>
      </c>
      <c r="AG324" s="48">
        <f t="shared" si="24"/>
        <v>0</v>
      </c>
      <c r="AH324" s="48">
        <f t="shared" si="24"/>
        <v>0</v>
      </c>
      <c r="AI324" s="48">
        <f t="shared" si="24"/>
        <v>0</v>
      </c>
      <c r="AJ324" s="48">
        <f t="shared" si="24"/>
        <v>0</v>
      </c>
      <c r="AK324" s="48">
        <f t="shared" si="24"/>
        <v>0</v>
      </c>
      <c r="AL324" s="48">
        <f t="shared" si="24"/>
        <v>0</v>
      </c>
    </row>
    <row r="325" spans="1:38" s="3" customFormat="1" ht="15" customHeight="1" x14ac:dyDescent="0.25">
      <c r="A325" s="52"/>
      <c r="B325" s="50"/>
      <c r="C325" s="54" t="s">
        <v>271</v>
      </c>
      <c r="D325" s="48">
        <f>[1]cargo!Y325</f>
        <v>26248.33</v>
      </c>
      <c r="E325" s="48">
        <f>[1]cargo!Z325</f>
        <v>26248.33</v>
      </c>
      <c r="F325" s="48">
        <f>[1]cargo!AA325</f>
        <v>19080.97</v>
      </c>
      <c r="G325" s="48">
        <f>[1]cargo!AB325</f>
        <v>7167.36</v>
      </c>
      <c r="H325" s="48">
        <f>[1]cargo!AC325</f>
        <v>0</v>
      </c>
      <c r="I325" s="48">
        <f>[1]cargo!AD325</f>
        <v>0</v>
      </c>
      <c r="J325" s="48">
        <f>[1]cargo!AE325</f>
        <v>0</v>
      </c>
      <c r="K325" s="48">
        <f>[1]cargo!BA325</f>
        <v>51505.729999999996</v>
      </c>
      <c r="L325" s="48">
        <f>[1]cargo!BB325</f>
        <v>51505.729999999996</v>
      </c>
      <c r="M325" s="48">
        <f>[1]cargo!BC325</f>
        <v>25432.3</v>
      </c>
      <c r="N325" s="48">
        <f>[1]cargo!BD325</f>
        <v>26073.43</v>
      </c>
      <c r="O325" s="48">
        <f>[1]cargo!BE325</f>
        <v>0</v>
      </c>
      <c r="P325" s="48">
        <f>[1]cargo!BF325</f>
        <v>0</v>
      </c>
      <c r="Q325" s="48">
        <f>[1]cargo!BG325</f>
        <v>0</v>
      </c>
      <c r="R325" s="48">
        <f>[1]cargo!CC325</f>
        <v>0</v>
      </c>
      <c r="S325" s="48">
        <f>[1]cargo!CD325</f>
        <v>0</v>
      </c>
      <c r="T325" s="48">
        <f>[1]cargo!CE325</f>
        <v>0</v>
      </c>
      <c r="U325" s="48">
        <f>[1]cargo!CF325</f>
        <v>0</v>
      </c>
      <c r="V325" s="48">
        <f>[1]cargo!CG325</f>
        <v>0</v>
      </c>
      <c r="W325" s="48">
        <f>[1]cargo!CH325</f>
        <v>0</v>
      </c>
      <c r="X325" s="48">
        <f>[1]cargo!CI325</f>
        <v>0</v>
      </c>
      <c r="Y325" s="48">
        <f>[1]cargo!DE325</f>
        <v>0</v>
      </c>
      <c r="Z325" s="48">
        <f>[1]cargo!DF325</f>
        <v>0</v>
      </c>
      <c r="AA325" s="48">
        <f>[1]cargo!DG325</f>
        <v>0</v>
      </c>
      <c r="AB325" s="48">
        <f>[1]cargo!DH325</f>
        <v>0</v>
      </c>
      <c r="AC325" s="48">
        <f>[1]cargo!DI325</f>
        <v>0</v>
      </c>
      <c r="AD325" s="48">
        <f>[1]cargo!DJ325</f>
        <v>0</v>
      </c>
      <c r="AE325" s="48">
        <f>[1]cargo!DK325</f>
        <v>0</v>
      </c>
      <c r="AF325" s="48">
        <f t="shared" si="24"/>
        <v>77754.06</v>
      </c>
      <c r="AG325" s="48">
        <f t="shared" si="24"/>
        <v>77754.06</v>
      </c>
      <c r="AH325" s="48">
        <f t="shared" si="24"/>
        <v>44513.270000000004</v>
      </c>
      <c r="AI325" s="48">
        <f t="shared" si="24"/>
        <v>33240.79</v>
      </c>
      <c r="AJ325" s="48">
        <f t="shared" si="24"/>
        <v>0</v>
      </c>
      <c r="AK325" s="48">
        <f t="shared" si="24"/>
        <v>0</v>
      </c>
      <c r="AL325" s="48">
        <f t="shared" si="24"/>
        <v>0</v>
      </c>
    </row>
    <row r="326" spans="1:38" s="3" customFormat="1" ht="15" customHeight="1" x14ac:dyDescent="0.25">
      <c r="A326" s="52"/>
      <c r="B326" s="50"/>
      <c r="C326" s="54" t="s">
        <v>272</v>
      </c>
      <c r="D326" s="48">
        <f>[1]cargo!Y326</f>
        <v>0</v>
      </c>
      <c r="E326" s="48">
        <f>[1]cargo!Z326</f>
        <v>0</v>
      </c>
      <c r="F326" s="48">
        <f>[1]cargo!AA326</f>
        <v>0</v>
      </c>
      <c r="G326" s="48">
        <f>[1]cargo!AB326</f>
        <v>0</v>
      </c>
      <c r="H326" s="48">
        <f>[1]cargo!AC326</f>
        <v>0</v>
      </c>
      <c r="I326" s="48">
        <f>[1]cargo!AD326</f>
        <v>0</v>
      </c>
      <c r="J326" s="48">
        <f>[1]cargo!AE326</f>
        <v>0</v>
      </c>
      <c r="K326" s="48">
        <f>[1]cargo!BA326</f>
        <v>0</v>
      </c>
      <c r="L326" s="48">
        <f>[1]cargo!BB326</f>
        <v>0</v>
      </c>
      <c r="M326" s="48">
        <f>[1]cargo!BC326</f>
        <v>0</v>
      </c>
      <c r="N326" s="48">
        <f>[1]cargo!BD326</f>
        <v>0</v>
      </c>
      <c r="O326" s="48">
        <f>[1]cargo!BE326</f>
        <v>0</v>
      </c>
      <c r="P326" s="48">
        <f>[1]cargo!BF326</f>
        <v>0</v>
      </c>
      <c r="Q326" s="48">
        <f>[1]cargo!BG326</f>
        <v>0</v>
      </c>
      <c r="R326" s="48">
        <f>[1]cargo!CC326</f>
        <v>0</v>
      </c>
      <c r="S326" s="48">
        <f>[1]cargo!CD326</f>
        <v>0</v>
      </c>
      <c r="T326" s="48">
        <f>[1]cargo!CE326</f>
        <v>0</v>
      </c>
      <c r="U326" s="48">
        <f>[1]cargo!CF326</f>
        <v>0</v>
      </c>
      <c r="V326" s="48">
        <f>[1]cargo!CG326</f>
        <v>0</v>
      </c>
      <c r="W326" s="48">
        <f>[1]cargo!CH326</f>
        <v>0</v>
      </c>
      <c r="X326" s="48">
        <f>[1]cargo!CI326</f>
        <v>0</v>
      </c>
      <c r="Y326" s="48">
        <f>[1]cargo!DE326</f>
        <v>0</v>
      </c>
      <c r="Z326" s="48">
        <f>[1]cargo!DF326</f>
        <v>0</v>
      </c>
      <c r="AA326" s="48">
        <f>[1]cargo!DG326</f>
        <v>0</v>
      </c>
      <c r="AB326" s="48">
        <f>[1]cargo!DH326</f>
        <v>0</v>
      </c>
      <c r="AC326" s="48">
        <f>[1]cargo!DI326</f>
        <v>0</v>
      </c>
      <c r="AD326" s="48">
        <f>[1]cargo!DJ326</f>
        <v>0</v>
      </c>
      <c r="AE326" s="48">
        <f>[1]cargo!DK326</f>
        <v>0</v>
      </c>
      <c r="AF326" s="48">
        <f t="shared" si="24"/>
        <v>0</v>
      </c>
      <c r="AG326" s="48">
        <f t="shared" si="24"/>
        <v>0</v>
      </c>
      <c r="AH326" s="48">
        <f t="shared" si="24"/>
        <v>0</v>
      </c>
      <c r="AI326" s="48">
        <f t="shared" si="24"/>
        <v>0</v>
      </c>
      <c r="AJ326" s="48">
        <f t="shared" si="24"/>
        <v>0</v>
      </c>
      <c r="AK326" s="48">
        <f t="shared" si="24"/>
        <v>0</v>
      </c>
      <c r="AL326" s="48">
        <f t="shared" si="24"/>
        <v>0</v>
      </c>
    </row>
    <row r="327" spans="1:38" s="3" customFormat="1" ht="15" customHeight="1" x14ac:dyDescent="0.25">
      <c r="A327" s="52"/>
      <c r="B327" s="50"/>
      <c r="C327" s="51" t="s">
        <v>273</v>
      </c>
      <c r="D327" s="48">
        <f>[1]cargo!Y327</f>
        <v>74296.160000000003</v>
      </c>
      <c r="E327" s="48">
        <f>[1]cargo!Z327</f>
        <v>74296.160000000003</v>
      </c>
      <c r="F327" s="48">
        <f>[1]cargo!AA327</f>
        <v>66427.990000000005</v>
      </c>
      <c r="G327" s="48">
        <f>[1]cargo!AB327</f>
        <v>7868.17</v>
      </c>
      <c r="H327" s="48">
        <f>[1]cargo!AC327</f>
        <v>0</v>
      </c>
      <c r="I327" s="48">
        <f>[1]cargo!AD327</f>
        <v>0</v>
      </c>
      <c r="J327" s="48">
        <f>[1]cargo!AE327</f>
        <v>0</v>
      </c>
      <c r="K327" s="48">
        <f>[1]cargo!BA327</f>
        <v>72895.56</v>
      </c>
      <c r="L327" s="48">
        <f>[1]cargo!BB327</f>
        <v>72895.56</v>
      </c>
      <c r="M327" s="48">
        <f>[1]cargo!BC327</f>
        <v>64456.270000000004</v>
      </c>
      <c r="N327" s="48">
        <f>[1]cargo!BD327</f>
        <v>8439.2899999999991</v>
      </c>
      <c r="O327" s="48">
        <f>[1]cargo!BE327</f>
        <v>0</v>
      </c>
      <c r="P327" s="48">
        <f>[1]cargo!BF327</f>
        <v>0</v>
      </c>
      <c r="Q327" s="48">
        <f>[1]cargo!BG327</f>
        <v>0</v>
      </c>
      <c r="R327" s="48">
        <f>[1]cargo!CC327</f>
        <v>0</v>
      </c>
      <c r="S327" s="48">
        <f>[1]cargo!CD327</f>
        <v>0</v>
      </c>
      <c r="T327" s="48">
        <f>[1]cargo!CE327</f>
        <v>0</v>
      </c>
      <c r="U327" s="48">
        <f>[1]cargo!CF327</f>
        <v>0</v>
      </c>
      <c r="V327" s="48">
        <f>[1]cargo!CG327</f>
        <v>0</v>
      </c>
      <c r="W327" s="48">
        <f>[1]cargo!CH327</f>
        <v>0</v>
      </c>
      <c r="X327" s="48">
        <f>[1]cargo!CI327</f>
        <v>0</v>
      </c>
      <c r="Y327" s="48">
        <f>[1]cargo!DE327</f>
        <v>0</v>
      </c>
      <c r="Z327" s="48">
        <f>[1]cargo!DF327</f>
        <v>0</v>
      </c>
      <c r="AA327" s="48">
        <f>[1]cargo!DG327</f>
        <v>0</v>
      </c>
      <c r="AB327" s="48">
        <f>[1]cargo!DH327</f>
        <v>0</v>
      </c>
      <c r="AC327" s="48">
        <f>[1]cargo!DI327</f>
        <v>0</v>
      </c>
      <c r="AD327" s="48">
        <f>[1]cargo!DJ327</f>
        <v>0</v>
      </c>
      <c r="AE327" s="48">
        <f>[1]cargo!DK327</f>
        <v>0</v>
      </c>
      <c r="AF327" s="48">
        <f t="shared" si="24"/>
        <v>147191.72</v>
      </c>
      <c r="AG327" s="48">
        <f t="shared" si="24"/>
        <v>147191.72</v>
      </c>
      <c r="AH327" s="48">
        <f t="shared" si="24"/>
        <v>130884.26000000001</v>
      </c>
      <c r="AI327" s="48">
        <f t="shared" si="24"/>
        <v>16307.46</v>
      </c>
      <c r="AJ327" s="48">
        <f t="shared" si="24"/>
        <v>0</v>
      </c>
      <c r="AK327" s="48">
        <f t="shared" si="24"/>
        <v>0</v>
      </c>
      <c r="AL327" s="48">
        <f t="shared" si="24"/>
        <v>0</v>
      </c>
    </row>
    <row r="328" spans="1:38" s="3" customFormat="1" ht="15" customHeight="1" x14ac:dyDescent="0.25">
      <c r="A328" s="52"/>
      <c r="B328" s="50"/>
      <c r="C328" s="54" t="s">
        <v>274</v>
      </c>
      <c r="D328" s="48">
        <f>[1]cargo!Y328</f>
        <v>20684.340000000004</v>
      </c>
      <c r="E328" s="48">
        <f>[1]cargo!Z328</f>
        <v>20684.340000000004</v>
      </c>
      <c r="F328" s="48">
        <f>[1]cargo!AA328</f>
        <v>13349.490000000002</v>
      </c>
      <c r="G328" s="48">
        <f>[1]cargo!AB328</f>
        <v>7334.85</v>
      </c>
      <c r="H328" s="48">
        <f>[1]cargo!AC328</f>
        <v>0</v>
      </c>
      <c r="I328" s="48">
        <f>[1]cargo!AD328</f>
        <v>0</v>
      </c>
      <c r="J328" s="48">
        <f>[1]cargo!AE328</f>
        <v>0</v>
      </c>
      <c r="K328" s="48">
        <f>[1]cargo!BA328</f>
        <v>21265.38</v>
      </c>
      <c r="L328" s="48">
        <f>[1]cargo!BB328</f>
        <v>21265.38</v>
      </c>
      <c r="M328" s="48">
        <f>[1]cargo!BC328</f>
        <v>13307.77</v>
      </c>
      <c r="N328" s="48">
        <f>[1]cargo!BD328</f>
        <v>7957.61</v>
      </c>
      <c r="O328" s="48">
        <f>[1]cargo!BE328</f>
        <v>0</v>
      </c>
      <c r="P328" s="48">
        <f>[1]cargo!BF328</f>
        <v>0</v>
      </c>
      <c r="Q328" s="48">
        <f>[1]cargo!BG328</f>
        <v>0</v>
      </c>
      <c r="R328" s="48">
        <f>[1]cargo!CC328</f>
        <v>0</v>
      </c>
      <c r="S328" s="48">
        <f>[1]cargo!CD328</f>
        <v>0</v>
      </c>
      <c r="T328" s="48">
        <f>[1]cargo!CE328</f>
        <v>0</v>
      </c>
      <c r="U328" s="48">
        <f>[1]cargo!CF328</f>
        <v>0</v>
      </c>
      <c r="V328" s="48">
        <f>[1]cargo!CG328</f>
        <v>0</v>
      </c>
      <c r="W328" s="48">
        <f>[1]cargo!CH328</f>
        <v>0</v>
      </c>
      <c r="X328" s="48">
        <f>[1]cargo!CI328</f>
        <v>0</v>
      </c>
      <c r="Y328" s="48">
        <f>[1]cargo!DE328</f>
        <v>0</v>
      </c>
      <c r="Z328" s="48">
        <f>[1]cargo!DF328</f>
        <v>0</v>
      </c>
      <c r="AA328" s="48">
        <f>[1]cargo!DG328</f>
        <v>0</v>
      </c>
      <c r="AB328" s="48">
        <f>[1]cargo!DH328</f>
        <v>0</v>
      </c>
      <c r="AC328" s="48">
        <f>[1]cargo!DI328</f>
        <v>0</v>
      </c>
      <c r="AD328" s="48">
        <f>[1]cargo!DJ328</f>
        <v>0</v>
      </c>
      <c r="AE328" s="48">
        <f>[1]cargo!DK328</f>
        <v>0</v>
      </c>
      <c r="AF328" s="48">
        <f t="shared" si="24"/>
        <v>41949.72</v>
      </c>
      <c r="AG328" s="48">
        <f t="shared" si="24"/>
        <v>41949.72</v>
      </c>
      <c r="AH328" s="48">
        <f t="shared" si="24"/>
        <v>26657.260000000002</v>
      </c>
      <c r="AI328" s="48">
        <f t="shared" si="24"/>
        <v>15292.46</v>
      </c>
      <c r="AJ328" s="48">
        <f t="shared" si="24"/>
        <v>0</v>
      </c>
      <c r="AK328" s="48">
        <f t="shared" si="24"/>
        <v>0</v>
      </c>
      <c r="AL328" s="48">
        <f t="shared" si="24"/>
        <v>0</v>
      </c>
    </row>
    <row r="329" spans="1:38" s="3" customFormat="1" ht="15" customHeight="1" x14ac:dyDescent="0.25">
      <c r="A329" s="52"/>
      <c r="B329" s="50"/>
      <c r="C329" s="54" t="s">
        <v>275</v>
      </c>
      <c r="D329" s="48">
        <f>[1]cargo!Y329</f>
        <v>53611.82</v>
      </c>
      <c r="E329" s="48">
        <f>[1]cargo!Z329</f>
        <v>53611.82</v>
      </c>
      <c r="F329" s="48">
        <f>[1]cargo!AA329</f>
        <v>53078.5</v>
      </c>
      <c r="G329" s="48">
        <f>[1]cargo!AB329</f>
        <v>533.32000000000005</v>
      </c>
      <c r="H329" s="48">
        <f>[1]cargo!AC329</f>
        <v>0</v>
      </c>
      <c r="I329" s="48">
        <f>[1]cargo!AD329</f>
        <v>0</v>
      </c>
      <c r="J329" s="48">
        <f>[1]cargo!AE329</f>
        <v>0</v>
      </c>
      <c r="K329" s="48">
        <f>[1]cargo!BA329</f>
        <v>51630.18</v>
      </c>
      <c r="L329" s="48">
        <f>[1]cargo!BB329</f>
        <v>51630.18</v>
      </c>
      <c r="M329" s="48">
        <f>[1]cargo!BC329</f>
        <v>51148.5</v>
      </c>
      <c r="N329" s="48">
        <f>[1]cargo!BD329</f>
        <v>481.68</v>
      </c>
      <c r="O329" s="48">
        <f>[1]cargo!BE329</f>
        <v>0</v>
      </c>
      <c r="P329" s="48">
        <f>[1]cargo!BF329</f>
        <v>0</v>
      </c>
      <c r="Q329" s="48">
        <f>[1]cargo!BG329</f>
        <v>0</v>
      </c>
      <c r="R329" s="48">
        <f>[1]cargo!CC329</f>
        <v>0</v>
      </c>
      <c r="S329" s="48">
        <f>[1]cargo!CD329</f>
        <v>0</v>
      </c>
      <c r="T329" s="48">
        <f>[1]cargo!CE329</f>
        <v>0</v>
      </c>
      <c r="U329" s="48">
        <f>[1]cargo!CF329</f>
        <v>0</v>
      </c>
      <c r="V329" s="48">
        <f>[1]cargo!CG329</f>
        <v>0</v>
      </c>
      <c r="W329" s="48">
        <f>[1]cargo!CH329</f>
        <v>0</v>
      </c>
      <c r="X329" s="48">
        <f>[1]cargo!CI329</f>
        <v>0</v>
      </c>
      <c r="Y329" s="48">
        <f>[1]cargo!DE329</f>
        <v>0</v>
      </c>
      <c r="Z329" s="48">
        <f>[1]cargo!DF329</f>
        <v>0</v>
      </c>
      <c r="AA329" s="48">
        <f>[1]cargo!DG329</f>
        <v>0</v>
      </c>
      <c r="AB329" s="48">
        <f>[1]cargo!DH329</f>
        <v>0</v>
      </c>
      <c r="AC329" s="48">
        <f>[1]cargo!DI329</f>
        <v>0</v>
      </c>
      <c r="AD329" s="48">
        <f>[1]cargo!DJ329</f>
        <v>0</v>
      </c>
      <c r="AE329" s="48">
        <f>[1]cargo!DK329</f>
        <v>0</v>
      </c>
      <c r="AF329" s="48">
        <f t="shared" si="24"/>
        <v>105242</v>
      </c>
      <c r="AG329" s="48">
        <f t="shared" si="24"/>
        <v>105242</v>
      </c>
      <c r="AH329" s="48">
        <f t="shared" si="24"/>
        <v>104227</v>
      </c>
      <c r="AI329" s="48">
        <f t="shared" si="24"/>
        <v>1015</v>
      </c>
      <c r="AJ329" s="48">
        <f t="shared" si="24"/>
        <v>0</v>
      </c>
      <c r="AK329" s="48">
        <f t="shared" si="24"/>
        <v>0</v>
      </c>
      <c r="AL329" s="48">
        <f t="shared" si="24"/>
        <v>0</v>
      </c>
    </row>
    <row r="330" spans="1:38" s="3" customFormat="1" ht="15" customHeight="1" x14ac:dyDescent="0.25">
      <c r="A330" s="52"/>
      <c r="B330" s="50"/>
      <c r="C330" s="54" t="s">
        <v>276</v>
      </c>
      <c r="D330" s="48">
        <f>[1]cargo!Y330</f>
        <v>0</v>
      </c>
      <c r="E330" s="48">
        <f>[1]cargo!Z330</f>
        <v>0</v>
      </c>
      <c r="F330" s="48">
        <f>[1]cargo!AA330</f>
        <v>0</v>
      </c>
      <c r="G330" s="48">
        <f>[1]cargo!AB330</f>
        <v>0</v>
      </c>
      <c r="H330" s="48">
        <f>[1]cargo!AC330</f>
        <v>0</v>
      </c>
      <c r="I330" s="48">
        <f>[1]cargo!AD330</f>
        <v>0</v>
      </c>
      <c r="J330" s="48">
        <f>[1]cargo!AE330</f>
        <v>0</v>
      </c>
      <c r="K330" s="48">
        <f>[1]cargo!BA330</f>
        <v>0</v>
      </c>
      <c r="L330" s="48">
        <f>[1]cargo!BB330</f>
        <v>0</v>
      </c>
      <c r="M330" s="48">
        <f>[1]cargo!BC330</f>
        <v>0</v>
      </c>
      <c r="N330" s="48">
        <f>[1]cargo!BD330</f>
        <v>0</v>
      </c>
      <c r="O330" s="48">
        <f>[1]cargo!BE330</f>
        <v>0</v>
      </c>
      <c r="P330" s="48">
        <f>[1]cargo!BF330</f>
        <v>0</v>
      </c>
      <c r="Q330" s="48">
        <f>[1]cargo!BG330</f>
        <v>0</v>
      </c>
      <c r="R330" s="48">
        <f>[1]cargo!CC330</f>
        <v>0</v>
      </c>
      <c r="S330" s="48">
        <f>[1]cargo!CD330</f>
        <v>0</v>
      </c>
      <c r="T330" s="48">
        <f>[1]cargo!CE330</f>
        <v>0</v>
      </c>
      <c r="U330" s="48">
        <f>[1]cargo!CF330</f>
        <v>0</v>
      </c>
      <c r="V330" s="48">
        <f>[1]cargo!CG330</f>
        <v>0</v>
      </c>
      <c r="W330" s="48">
        <f>[1]cargo!CH330</f>
        <v>0</v>
      </c>
      <c r="X330" s="48">
        <f>[1]cargo!CI330</f>
        <v>0</v>
      </c>
      <c r="Y330" s="48">
        <f>[1]cargo!DE330</f>
        <v>0</v>
      </c>
      <c r="Z330" s="48">
        <f>[1]cargo!DF330</f>
        <v>0</v>
      </c>
      <c r="AA330" s="48">
        <f>[1]cargo!DG330</f>
        <v>0</v>
      </c>
      <c r="AB330" s="48">
        <f>[1]cargo!DH330</f>
        <v>0</v>
      </c>
      <c r="AC330" s="48">
        <f>[1]cargo!DI330</f>
        <v>0</v>
      </c>
      <c r="AD330" s="48">
        <f>[1]cargo!DJ330</f>
        <v>0</v>
      </c>
      <c r="AE330" s="48">
        <f>[1]cargo!DK330</f>
        <v>0</v>
      </c>
      <c r="AF330" s="48">
        <f t="shared" si="24"/>
        <v>0</v>
      </c>
      <c r="AG330" s="48">
        <f t="shared" si="24"/>
        <v>0</v>
      </c>
      <c r="AH330" s="48">
        <f t="shared" si="24"/>
        <v>0</v>
      </c>
      <c r="AI330" s="48">
        <f t="shared" si="24"/>
        <v>0</v>
      </c>
      <c r="AJ330" s="48">
        <f t="shared" si="24"/>
        <v>0</v>
      </c>
      <c r="AK330" s="48">
        <f t="shared" si="24"/>
        <v>0</v>
      </c>
      <c r="AL330" s="48">
        <f t="shared" si="24"/>
        <v>0</v>
      </c>
    </row>
    <row r="331" spans="1:38" s="3" customFormat="1" ht="15" customHeight="1" x14ac:dyDescent="0.25">
      <c r="A331" s="52"/>
      <c r="B331" s="50"/>
      <c r="C331" s="51" t="s">
        <v>277</v>
      </c>
      <c r="D331" s="48">
        <f>[1]cargo!Y331</f>
        <v>57608.97</v>
      </c>
      <c r="E331" s="48">
        <f>[1]cargo!Z331</f>
        <v>57608.97</v>
      </c>
      <c r="F331" s="48">
        <f>[1]cargo!AA331</f>
        <v>53194.83</v>
      </c>
      <c r="G331" s="48">
        <f>[1]cargo!AB331</f>
        <v>4414.1400000000012</v>
      </c>
      <c r="H331" s="48">
        <f>[1]cargo!AC331</f>
        <v>0</v>
      </c>
      <c r="I331" s="48">
        <f>[1]cargo!AD331</f>
        <v>0</v>
      </c>
      <c r="J331" s="48">
        <f>[1]cargo!AE331</f>
        <v>0</v>
      </c>
      <c r="K331" s="48">
        <f>[1]cargo!BA331</f>
        <v>51088.080000000009</v>
      </c>
      <c r="L331" s="48">
        <f>[1]cargo!BB331</f>
        <v>51088.080000000009</v>
      </c>
      <c r="M331" s="48">
        <f>[1]cargo!BC331</f>
        <v>47056.850000000006</v>
      </c>
      <c r="N331" s="48">
        <f>[1]cargo!BD331</f>
        <v>4031.23</v>
      </c>
      <c r="O331" s="48">
        <f>[1]cargo!BE331</f>
        <v>0</v>
      </c>
      <c r="P331" s="48">
        <f>[1]cargo!BF331</f>
        <v>0</v>
      </c>
      <c r="Q331" s="48">
        <f>[1]cargo!BG331</f>
        <v>0</v>
      </c>
      <c r="R331" s="48">
        <f>[1]cargo!CC331</f>
        <v>0</v>
      </c>
      <c r="S331" s="48">
        <f>[1]cargo!CD331</f>
        <v>0</v>
      </c>
      <c r="T331" s="48">
        <f>[1]cargo!CE331</f>
        <v>0</v>
      </c>
      <c r="U331" s="48">
        <f>[1]cargo!CF331</f>
        <v>0</v>
      </c>
      <c r="V331" s="48">
        <f>[1]cargo!CG331</f>
        <v>0</v>
      </c>
      <c r="W331" s="48">
        <f>[1]cargo!CH331</f>
        <v>0</v>
      </c>
      <c r="X331" s="48">
        <f>[1]cargo!CI331</f>
        <v>0</v>
      </c>
      <c r="Y331" s="48">
        <f>[1]cargo!DE331</f>
        <v>0</v>
      </c>
      <c r="Z331" s="48">
        <f>[1]cargo!DF331</f>
        <v>0</v>
      </c>
      <c r="AA331" s="48">
        <f>[1]cargo!DG331</f>
        <v>0</v>
      </c>
      <c r="AB331" s="48">
        <f>[1]cargo!DH331</f>
        <v>0</v>
      </c>
      <c r="AC331" s="48">
        <f>[1]cargo!DI331</f>
        <v>0</v>
      </c>
      <c r="AD331" s="48">
        <f>[1]cargo!DJ331</f>
        <v>0</v>
      </c>
      <c r="AE331" s="48">
        <f>[1]cargo!DK331</f>
        <v>0</v>
      </c>
      <c r="AF331" s="48">
        <f t="shared" si="24"/>
        <v>108697.05000000002</v>
      </c>
      <c r="AG331" s="48">
        <f t="shared" si="24"/>
        <v>108697.05000000002</v>
      </c>
      <c r="AH331" s="48">
        <f t="shared" si="24"/>
        <v>100251.68000000001</v>
      </c>
      <c r="AI331" s="48">
        <f t="shared" si="24"/>
        <v>8445.3700000000008</v>
      </c>
      <c r="AJ331" s="48">
        <f t="shared" si="24"/>
        <v>0</v>
      </c>
      <c r="AK331" s="48">
        <f t="shared" si="24"/>
        <v>0</v>
      </c>
      <c r="AL331" s="48">
        <f t="shared" si="24"/>
        <v>0</v>
      </c>
    </row>
    <row r="332" spans="1:38" s="3" customFormat="1" ht="15" customHeight="1" x14ac:dyDescent="0.25">
      <c r="A332" s="52"/>
      <c r="B332" s="50"/>
      <c r="C332" s="54" t="s">
        <v>278</v>
      </c>
      <c r="D332" s="48">
        <f>[1]cargo!Y332</f>
        <v>15730.470000000001</v>
      </c>
      <c r="E332" s="48">
        <f>[1]cargo!Z332</f>
        <v>15730.470000000001</v>
      </c>
      <c r="F332" s="48">
        <f>[1]cargo!AA332</f>
        <v>12542.650000000001</v>
      </c>
      <c r="G332" s="48">
        <f>[1]cargo!AB332</f>
        <v>3187.82</v>
      </c>
      <c r="H332" s="48">
        <f>[1]cargo!AC332</f>
        <v>0</v>
      </c>
      <c r="I332" s="48">
        <f>[1]cargo!AD332</f>
        <v>0</v>
      </c>
      <c r="J332" s="48">
        <f>[1]cargo!AE332</f>
        <v>0</v>
      </c>
      <c r="K332" s="48">
        <f>[1]cargo!BA332</f>
        <v>13062.59</v>
      </c>
      <c r="L332" s="48">
        <f>[1]cargo!BB332</f>
        <v>13062.59</v>
      </c>
      <c r="M332" s="48">
        <f>[1]cargo!BC332</f>
        <v>9812.83</v>
      </c>
      <c r="N332" s="48">
        <f>[1]cargo!BD332</f>
        <v>3249.7599999999998</v>
      </c>
      <c r="O332" s="48">
        <f>[1]cargo!BE332</f>
        <v>0</v>
      </c>
      <c r="P332" s="48">
        <f>[1]cargo!BF332</f>
        <v>0</v>
      </c>
      <c r="Q332" s="48">
        <f>[1]cargo!BG332</f>
        <v>0</v>
      </c>
      <c r="R332" s="48">
        <f>[1]cargo!CC332</f>
        <v>0</v>
      </c>
      <c r="S332" s="48">
        <f>[1]cargo!CD332</f>
        <v>0</v>
      </c>
      <c r="T332" s="48">
        <f>[1]cargo!CE332</f>
        <v>0</v>
      </c>
      <c r="U332" s="48">
        <f>[1]cargo!CF332</f>
        <v>0</v>
      </c>
      <c r="V332" s="48">
        <f>[1]cargo!CG332</f>
        <v>0</v>
      </c>
      <c r="W332" s="48">
        <f>[1]cargo!CH332</f>
        <v>0</v>
      </c>
      <c r="X332" s="48">
        <f>[1]cargo!CI332</f>
        <v>0</v>
      </c>
      <c r="Y332" s="48">
        <f>[1]cargo!DE332</f>
        <v>0</v>
      </c>
      <c r="Z332" s="48">
        <f>[1]cargo!DF332</f>
        <v>0</v>
      </c>
      <c r="AA332" s="48">
        <f>[1]cargo!DG332</f>
        <v>0</v>
      </c>
      <c r="AB332" s="48">
        <f>[1]cargo!DH332</f>
        <v>0</v>
      </c>
      <c r="AC332" s="48">
        <f>[1]cargo!DI332</f>
        <v>0</v>
      </c>
      <c r="AD332" s="48">
        <f>[1]cargo!DJ332</f>
        <v>0</v>
      </c>
      <c r="AE332" s="48">
        <f>[1]cargo!DK332</f>
        <v>0</v>
      </c>
      <c r="AF332" s="48">
        <f t="shared" si="24"/>
        <v>28793.06</v>
      </c>
      <c r="AG332" s="48">
        <f t="shared" si="24"/>
        <v>28793.06</v>
      </c>
      <c r="AH332" s="48">
        <f t="shared" si="24"/>
        <v>22355.480000000003</v>
      </c>
      <c r="AI332" s="48">
        <f t="shared" si="24"/>
        <v>6437.58</v>
      </c>
      <c r="AJ332" s="48">
        <f t="shared" si="24"/>
        <v>0</v>
      </c>
      <c r="AK332" s="48">
        <f t="shared" si="24"/>
        <v>0</v>
      </c>
      <c r="AL332" s="48">
        <f t="shared" si="24"/>
        <v>0</v>
      </c>
    </row>
    <row r="333" spans="1:38" s="3" customFormat="1" ht="15" customHeight="1" x14ac:dyDescent="0.25">
      <c r="A333" s="52"/>
      <c r="B333" s="50"/>
      <c r="C333" s="54" t="s">
        <v>279</v>
      </c>
      <c r="D333" s="48">
        <f>[1]cargo!Y333</f>
        <v>41878.5</v>
      </c>
      <c r="E333" s="48">
        <f>[1]cargo!Z333</f>
        <v>41878.5</v>
      </c>
      <c r="F333" s="48">
        <f>[1]cargo!AA333</f>
        <v>40652.18</v>
      </c>
      <c r="G333" s="48">
        <f>[1]cargo!AB333</f>
        <v>1226.3200000000006</v>
      </c>
      <c r="H333" s="48">
        <f>[1]cargo!AC333</f>
        <v>0</v>
      </c>
      <c r="I333" s="48">
        <f>[1]cargo!AD333</f>
        <v>0</v>
      </c>
      <c r="J333" s="48">
        <f>[1]cargo!AE333</f>
        <v>0</v>
      </c>
      <c r="K333" s="48">
        <f>[1]cargo!BA333</f>
        <v>38025.490000000005</v>
      </c>
      <c r="L333" s="48">
        <f>[1]cargo!BB333</f>
        <v>38025.490000000005</v>
      </c>
      <c r="M333" s="48">
        <f>[1]cargo!BC333</f>
        <v>37244.020000000004</v>
      </c>
      <c r="N333" s="48">
        <f>[1]cargo!BD333</f>
        <v>781.47000000000025</v>
      </c>
      <c r="O333" s="48">
        <f>[1]cargo!BE333</f>
        <v>0</v>
      </c>
      <c r="P333" s="48">
        <f>[1]cargo!BF333</f>
        <v>0</v>
      </c>
      <c r="Q333" s="48">
        <f>[1]cargo!BG333</f>
        <v>0</v>
      </c>
      <c r="R333" s="48">
        <f>[1]cargo!CC333</f>
        <v>0</v>
      </c>
      <c r="S333" s="48">
        <f>[1]cargo!CD333</f>
        <v>0</v>
      </c>
      <c r="T333" s="48">
        <f>[1]cargo!CE333</f>
        <v>0</v>
      </c>
      <c r="U333" s="48">
        <f>[1]cargo!CF333</f>
        <v>0</v>
      </c>
      <c r="V333" s="48">
        <f>[1]cargo!CG333</f>
        <v>0</v>
      </c>
      <c r="W333" s="48">
        <f>[1]cargo!CH333</f>
        <v>0</v>
      </c>
      <c r="X333" s="48">
        <f>[1]cargo!CI333</f>
        <v>0</v>
      </c>
      <c r="Y333" s="48">
        <f>[1]cargo!DE333</f>
        <v>0</v>
      </c>
      <c r="Z333" s="48">
        <f>[1]cargo!DF333</f>
        <v>0</v>
      </c>
      <c r="AA333" s="48">
        <f>[1]cargo!DG333</f>
        <v>0</v>
      </c>
      <c r="AB333" s="48">
        <f>[1]cargo!DH333</f>
        <v>0</v>
      </c>
      <c r="AC333" s="48">
        <f>[1]cargo!DI333</f>
        <v>0</v>
      </c>
      <c r="AD333" s="48">
        <f>[1]cargo!DJ333</f>
        <v>0</v>
      </c>
      <c r="AE333" s="48">
        <f>[1]cargo!DK333</f>
        <v>0</v>
      </c>
      <c r="AF333" s="48">
        <f t="shared" si="24"/>
        <v>79903.990000000005</v>
      </c>
      <c r="AG333" s="48">
        <f t="shared" si="24"/>
        <v>79903.990000000005</v>
      </c>
      <c r="AH333" s="48">
        <f t="shared" si="24"/>
        <v>77896.200000000012</v>
      </c>
      <c r="AI333" s="48">
        <f t="shared" si="24"/>
        <v>2007.7900000000009</v>
      </c>
      <c r="AJ333" s="48">
        <f t="shared" si="24"/>
        <v>0</v>
      </c>
      <c r="AK333" s="48">
        <f t="shared" si="24"/>
        <v>0</v>
      </c>
      <c r="AL333" s="48">
        <f t="shared" si="24"/>
        <v>0</v>
      </c>
    </row>
    <row r="334" spans="1:38" s="3" customFormat="1" ht="15" customHeight="1" x14ac:dyDescent="0.25">
      <c r="A334" s="52"/>
      <c r="B334" s="50"/>
      <c r="C334" s="54" t="s">
        <v>280</v>
      </c>
      <c r="D334" s="48">
        <f>[1]cargo!Y334</f>
        <v>0</v>
      </c>
      <c r="E334" s="48">
        <f>[1]cargo!Z334</f>
        <v>0</v>
      </c>
      <c r="F334" s="48">
        <f>[1]cargo!AA334</f>
        <v>0</v>
      </c>
      <c r="G334" s="48">
        <f>[1]cargo!AB334</f>
        <v>0</v>
      </c>
      <c r="H334" s="48">
        <f>[1]cargo!AC334</f>
        <v>0</v>
      </c>
      <c r="I334" s="48">
        <f>[1]cargo!AD334</f>
        <v>0</v>
      </c>
      <c r="J334" s="48">
        <f>[1]cargo!AE334</f>
        <v>0</v>
      </c>
      <c r="K334" s="48">
        <f>[1]cargo!BA334</f>
        <v>0</v>
      </c>
      <c r="L334" s="48">
        <f>[1]cargo!BB334</f>
        <v>0</v>
      </c>
      <c r="M334" s="48">
        <f>[1]cargo!BC334</f>
        <v>0</v>
      </c>
      <c r="N334" s="48">
        <f>[1]cargo!BD334</f>
        <v>0</v>
      </c>
      <c r="O334" s="48">
        <f>[1]cargo!BE334</f>
        <v>0</v>
      </c>
      <c r="P334" s="48">
        <f>[1]cargo!BF334</f>
        <v>0</v>
      </c>
      <c r="Q334" s="48">
        <f>[1]cargo!BG334</f>
        <v>0</v>
      </c>
      <c r="R334" s="48">
        <f>[1]cargo!CC334</f>
        <v>0</v>
      </c>
      <c r="S334" s="48">
        <f>[1]cargo!CD334</f>
        <v>0</v>
      </c>
      <c r="T334" s="48">
        <f>[1]cargo!CE334</f>
        <v>0</v>
      </c>
      <c r="U334" s="48">
        <f>[1]cargo!CF334</f>
        <v>0</v>
      </c>
      <c r="V334" s="48">
        <f>[1]cargo!CG334</f>
        <v>0</v>
      </c>
      <c r="W334" s="48">
        <f>[1]cargo!CH334</f>
        <v>0</v>
      </c>
      <c r="X334" s="48">
        <f>[1]cargo!CI334</f>
        <v>0</v>
      </c>
      <c r="Y334" s="48">
        <f>[1]cargo!DE334</f>
        <v>0</v>
      </c>
      <c r="Z334" s="48">
        <f>[1]cargo!DF334</f>
        <v>0</v>
      </c>
      <c r="AA334" s="48">
        <f>[1]cargo!DG334</f>
        <v>0</v>
      </c>
      <c r="AB334" s="48">
        <f>[1]cargo!DH334</f>
        <v>0</v>
      </c>
      <c r="AC334" s="48">
        <f>[1]cargo!DI334</f>
        <v>0</v>
      </c>
      <c r="AD334" s="48">
        <f>[1]cargo!DJ334</f>
        <v>0</v>
      </c>
      <c r="AE334" s="48">
        <f>[1]cargo!DK334</f>
        <v>0</v>
      </c>
      <c r="AF334" s="48">
        <f t="shared" si="24"/>
        <v>0</v>
      </c>
      <c r="AG334" s="48">
        <f t="shared" si="24"/>
        <v>0</v>
      </c>
      <c r="AH334" s="48">
        <f t="shared" si="24"/>
        <v>0</v>
      </c>
      <c r="AI334" s="48">
        <f t="shared" si="24"/>
        <v>0</v>
      </c>
      <c r="AJ334" s="48">
        <f t="shared" si="24"/>
        <v>0</v>
      </c>
      <c r="AK334" s="48">
        <f t="shared" si="24"/>
        <v>0</v>
      </c>
      <c r="AL334" s="48">
        <f t="shared" si="24"/>
        <v>0</v>
      </c>
    </row>
    <row r="335" spans="1:38" s="3" customFormat="1" ht="15" customHeight="1" x14ac:dyDescent="0.25">
      <c r="A335" s="52"/>
      <c r="B335" s="50"/>
      <c r="C335" s="51" t="s">
        <v>52</v>
      </c>
      <c r="D335" s="48">
        <f>[1]cargo!Y335</f>
        <v>53698.820000000007</v>
      </c>
      <c r="E335" s="48">
        <f>[1]cargo!Z335</f>
        <v>53698.820000000007</v>
      </c>
      <c r="F335" s="48">
        <f>[1]cargo!AA335</f>
        <v>53163.180000000008</v>
      </c>
      <c r="G335" s="48">
        <f>[1]cargo!AB335</f>
        <v>535.64</v>
      </c>
      <c r="H335" s="48">
        <f>[1]cargo!AC335</f>
        <v>0</v>
      </c>
      <c r="I335" s="48">
        <f>[1]cargo!AD335</f>
        <v>0</v>
      </c>
      <c r="J335" s="48">
        <f>[1]cargo!AE335</f>
        <v>0</v>
      </c>
      <c r="K335" s="48">
        <f>[1]cargo!BA335</f>
        <v>44870.399999999994</v>
      </c>
      <c r="L335" s="48">
        <f>[1]cargo!BB335</f>
        <v>44870.399999999994</v>
      </c>
      <c r="M335" s="48">
        <f>[1]cargo!BC335</f>
        <v>44304.13</v>
      </c>
      <c r="N335" s="48">
        <f>[1]cargo!BD335</f>
        <v>566.27</v>
      </c>
      <c r="O335" s="48">
        <f>[1]cargo!BE335</f>
        <v>0</v>
      </c>
      <c r="P335" s="48">
        <f>[1]cargo!BF335</f>
        <v>0</v>
      </c>
      <c r="Q335" s="48">
        <f>[1]cargo!BG335</f>
        <v>0</v>
      </c>
      <c r="R335" s="48">
        <f>[1]cargo!CC335</f>
        <v>0</v>
      </c>
      <c r="S335" s="48">
        <f>[1]cargo!CD335</f>
        <v>0</v>
      </c>
      <c r="T335" s="48">
        <f>[1]cargo!CE335</f>
        <v>0</v>
      </c>
      <c r="U335" s="48">
        <f>[1]cargo!CF335</f>
        <v>0</v>
      </c>
      <c r="V335" s="48">
        <f>[1]cargo!CG335</f>
        <v>0</v>
      </c>
      <c r="W335" s="48">
        <f>[1]cargo!CH335</f>
        <v>0</v>
      </c>
      <c r="X335" s="48">
        <f>[1]cargo!CI335</f>
        <v>0</v>
      </c>
      <c r="Y335" s="48">
        <f>[1]cargo!DE335</f>
        <v>0</v>
      </c>
      <c r="Z335" s="48">
        <f>[1]cargo!DF335</f>
        <v>0</v>
      </c>
      <c r="AA335" s="48">
        <f>[1]cargo!DG335</f>
        <v>0</v>
      </c>
      <c r="AB335" s="48">
        <f>[1]cargo!DH335</f>
        <v>0</v>
      </c>
      <c r="AC335" s="48">
        <f>[1]cargo!DI335</f>
        <v>0</v>
      </c>
      <c r="AD335" s="48">
        <f>[1]cargo!DJ335</f>
        <v>0</v>
      </c>
      <c r="AE335" s="48">
        <f>[1]cargo!DK335</f>
        <v>0</v>
      </c>
      <c r="AF335" s="48">
        <f t="shared" si="24"/>
        <v>98569.22</v>
      </c>
      <c r="AG335" s="48">
        <f t="shared" si="24"/>
        <v>98569.22</v>
      </c>
      <c r="AH335" s="48">
        <f t="shared" si="24"/>
        <v>97467.31</v>
      </c>
      <c r="AI335" s="48">
        <f t="shared" si="24"/>
        <v>1101.9099999999999</v>
      </c>
      <c r="AJ335" s="48">
        <f t="shared" si="24"/>
        <v>0</v>
      </c>
      <c r="AK335" s="48">
        <f t="shared" si="24"/>
        <v>0</v>
      </c>
      <c r="AL335" s="48">
        <f t="shared" si="24"/>
        <v>0</v>
      </c>
    </row>
    <row r="336" spans="1:38" s="3" customFormat="1" ht="15" customHeight="1" x14ac:dyDescent="0.25">
      <c r="A336" s="52"/>
      <c r="B336" s="50"/>
      <c r="C336" s="51" t="s">
        <v>26</v>
      </c>
      <c r="D336" s="48">
        <f>[1]cargo!Y336</f>
        <v>682612</v>
      </c>
      <c r="E336" s="48">
        <f>[1]cargo!Z336</f>
        <v>473859</v>
      </c>
      <c r="F336" s="48">
        <f>[1]cargo!AA336</f>
        <v>0</v>
      </c>
      <c r="G336" s="48">
        <f>[1]cargo!AB336</f>
        <v>473859</v>
      </c>
      <c r="H336" s="48">
        <f>[1]cargo!AC336</f>
        <v>208753</v>
      </c>
      <c r="I336" s="48">
        <f>[1]cargo!AD336</f>
        <v>2300</v>
      </c>
      <c r="J336" s="48">
        <f>[1]cargo!AE336</f>
        <v>206453</v>
      </c>
      <c r="K336" s="48">
        <f>[1]cargo!BA336</f>
        <v>790016</v>
      </c>
      <c r="L336" s="48">
        <f>[1]cargo!BB336</f>
        <v>614940</v>
      </c>
      <c r="M336" s="48">
        <f>[1]cargo!BC336</f>
        <v>0</v>
      </c>
      <c r="N336" s="48">
        <f>[1]cargo!BD336</f>
        <v>614940</v>
      </c>
      <c r="O336" s="48">
        <f>[1]cargo!BE336</f>
        <v>175076</v>
      </c>
      <c r="P336" s="48">
        <f>[1]cargo!BF336</f>
        <v>0</v>
      </c>
      <c r="Q336" s="48">
        <f>[1]cargo!BG336</f>
        <v>175076</v>
      </c>
      <c r="R336" s="48">
        <f>[1]cargo!CC336</f>
        <v>0</v>
      </c>
      <c r="S336" s="48">
        <f>[1]cargo!CD336</f>
        <v>0</v>
      </c>
      <c r="T336" s="48">
        <f>[1]cargo!CE336</f>
        <v>0</v>
      </c>
      <c r="U336" s="48">
        <f>[1]cargo!CF336</f>
        <v>0</v>
      </c>
      <c r="V336" s="48">
        <f>[1]cargo!CG336</f>
        <v>0</v>
      </c>
      <c r="W336" s="48">
        <f>[1]cargo!CH336</f>
        <v>0</v>
      </c>
      <c r="X336" s="48">
        <f>[1]cargo!CI336</f>
        <v>0</v>
      </c>
      <c r="Y336" s="48">
        <f>[1]cargo!DE336</f>
        <v>0</v>
      </c>
      <c r="Z336" s="48">
        <f>[1]cargo!DF336</f>
        <v>0</v>
      </c>
      <c r="AA336" s="48">
        <f>[1]cargo!DG336</f>
        <v>0</v>
      </c>
      <c r="AB336" s="48">
        <f>[1]cargo!DH336</f>
        <v>0</v>
      </c>
      <c r="AC336" s="48">
        <f>[1]cargo!DI336</f>
        <v>0</v>
      </c>
      <c r="AD336" s="48">
        <f>[1]cargo!DJ336</f>
        <v>0</v>
      </c>
      <c r="AE336" s="48">
        <f>[1]cargo!DK336</f>
        <v>0</v>
      </c>
      <c r="AF336" s="48">
        <f t="shared" si="24"/>
        <v>1472628</v>
      </c>
      <c r="AG336" s="48">
        <f t="shared" si="24"/>
        <v>1088799</v>
      </c>
      <c r="AH336" s="48">
        <f t="shared" si="24"/>
        <v>0</v>
      </c>
      <c r="AI336" s="48">
        <f t="shared" si="24"/>
        <v>1088799</v>
      </c>
      <c r="AJ336" s="48">
        <f t="shared" si="24"/>
        <v>383829</v>
      </c>
      <c r="AK336" s="48">
        <f t="shared" si="24"/>
        <v>2300</v>
      </c>
      <c r="AL336" s="48">
        <f t="shared" si="24"/>
        <v>381529</v>
      </c>
    </row>
    <row r="337" spans="1:38" s="3" customFormat="1" ht="15" customHeight="1" x14ac:dyDescent="0.25">
      <c r="A337" s="52"/>
      <c r="B337" s="50"/>
      <c r="C337" s="54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</row>
    <row r="338" spans="1:38" s="3" customFormat="1" ht="15" customHeight="1" x14ac:dyDescent="0.25">
      <c r="A338" s="49" t="s">
        <v>281</v>
      </c>
      <c r="B338" s="50"/>
      <c r="C338" s="51"/>
      <c r="D338" s="48">
        <f>[1]cargo!Y338</f>
        <v>5002374.6093910653</v>
      </c>
      <c r="E338" s="48">
        <f>[1]cargo!Z338</f>
        <v>2477948.0913910652</v>
      </c>
      <c r="F338" s="48">
        <f>[1]cargo!AA338</f>
        <v>1449211.722836867</v>
      </c>
      <c r="G338" s="48">
        <f>[1]cargo!AB338</f>
        <v>1028736.368554198</v>
      </c>
      <c r="H338" s="48">
        <f>[1]cargo!AC338</f>
        <v>2524426.5180000002</v>
      </c>
      <c r="I338" s="48">
        <f>[1]cargo!AD338</f>
        <v>1876048.2080000001</v>
      </c>
      <c r="J338" s="48">
        <f>[1]cargo!AE338</f>
        <v>648378.30999999994</v>
      </c>
      <c r="K338" s="48">
        <f>[1]cargo!BA338</f>
        <v>15718670.435807809</v>
      </c>
      <c r="L338" s="48">
        <f>[1]cargo!BB338</f>
        <v>2957125.84080781</v>
      </c>
      <c r="M338" s="48">
        <f>[1]cargo!BC338</f>
        <v>1689662.59142421</v>
      </c>
      <c r="N338" s="48">
        <f>[1]cargo!BD338</f>
        <v>1267463.2493836</v>
      </c>
      <c r="O338" s="48">
        <f>[1]cargo!BE338</f>
        <v>12761544.594999999</v>
      </c>
      <c r="P338" s="48">
        <f>[1]cargo!BF338</f>
        <v>1708560.7719999999</v>
      </c>
      <c r="Q338" s="48">
        <f>[1]cargo!BG338</f>
        <v>11052983.822999999</v>
      </c>
      <c r="R338" s="48">
        <f>[1]cargo!CC338</f>
        <v>0</v>
      </c>
      <c r="S338" s="48">
        <f>[1]cargo!CD338</f>
        <v>0</v>
      </c>
      <c r="T338" s="48">
        <f>[1]cargo!CE338</f>
        <v>0</v>
      </c>
      <c r="U338" s="48">
        <f>[1]cargo!CF338</f>
        <v>0</v>
      </c>
      <c r="V338" s="48">
        <f>[1]cargo!CG338</f>
        <v>0</v>
      </c>
      <c r="W338" s="48">
        <f>[1]cargo!CH338</f>
        <v>0</v>
      </c>
      <c r="X338" s="48">
        <f>[1]cargo!CI338</f>
        <v>0</v>
      </c>
      <c r="Y338" s="48">
        <f>[1]cargo!DE338</f>
        <v>0</v>
      </c>
      <c r="Z338" s="48">
        <f>[1]cargo!DF338</f>
        <v>0</v>
      </c>
      <c r="AA338" s="48">
        <f>[1]cargo!DG338</f>
        <v>0</v>
      </c>
      <c r="AB338" s="48">
        <f>[1]cargo!DH338</f>
        <v>0</v>
      </c>
      <c r="AC338" s="48">
        <f>[1]cargo!DI338</f>
        <v>0</v>
      </c>
      <c r="AD338" s="48">
        <f>[1]cargo!DJ338</f>
        <v>0</v>
      </c>
      <c r="AE338" s="48">
        <f>[1]cargo!DK338</f>
        <v>0</v>
      </c>
      <c r="AF338" s="48">
        <f t="shared" ref="AF338:AL338" si="25">D338+K338+R338+Y338</f>
        <v>20721045.045198873</v>
      </c>
      <c r="AG338" s="48">
        <f t="shared" si="25"/>
        <v>5435073.9321988747</v>
      </c>
      <c r="AH338" s="48">
        <f t="shared" si="25"/>
        <v>3138874.314261077</v>
      </c>
      <c r="AI338" s="48">
        <f t="shared" si="25"/>
        <v>2296199.6179377977</v>
      </c>
      <c r="AJ338" s="48">
        <f t="shared" si="25"/>
        <v>15285971.112999998</v>
      </c>
      <c r="AK338" s="48">
        <f t="shared" si="25"/>
        <v>3584608.98</v>
      </c>
      <c r="AL338" s="48">
        <f t="shared" si="25"/>
        <v>11701362.132999999</v>
      </c>
    </row>
    <row r="339" spans="1:38" s="3" customFormat="1" ht="15" customHeight="1" x14ac:dyDescent="0.25">
      <c r="A339" s="49"/>
      <c r="B339" s="50"/>
      <c r="C339" s="51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</row>
    <row r="340" spans="1:38" s="3" customFormat="1" ht="15" customHeight="1" x14ac:dyDescent="0.25">
      <c r="A340" s="49"/>
      <c r="B340" s="50" t="s">
        <v>282</v>
      </c>
      <c r="C340" s="51"/>
      <c r="D340" s="48">
        <f>[1]cargo!Y340</f>
        <v>2230032.8640000001</v>
      </c>
      <c r="E340" s="48">
        <f>[1]cargo!Z340</f>
        <v>1510203.365</v>
      </c>
      <c r="F340" s="48">
        <f>[1]cargo!AA340</f>
        <v>838292.64800000004</v>
      </c>
      <c r="G340" s="48">
        <f>[1]cargo!AB340</f>
        <v>671910.71699999995</v>
      </c>
      <c r="H340" s="48">
        <f>[1]cargo!AC340</f>
        <v>719829.49900000007</v>
      </c>
      <c r="I340" s="48">
        <f>[1]cargo!AD340</f>
        <v>667599.49900000007</v>
      </c>
      <c r="J340" s="48">
        <f>[1]cargo!AE340</f>
        <v>52230</v>
      </c>
      <c r="K340" s="48">
        <f>[1]cargo!BA340</f>
        <v>2165272.878</v>
      </c>
      <c r="L340" s="48">
        <f>[1]cargo!BB340</f>
        <v>1632011.7779999999</v>
      </c>
      <c r="M340" s="48">
        <f>[1]cargo!BC340</f>
        <v>909929.37300000002</v>
      </c>
      <c r="N340" s="48">
        <f>[1]cargo!BD340</f>
        <v>722082.40499999991</v>
      </c>
      <c r="O340" s="48">
        <f>[1]cargo!BE340</f>
        <v>533261.1</v>
      </c>
      <c r="P340" s="48">
        <f>[1]cargo!BF340</f>
        <v>518878.3</v>
      </c>
      <c r="Q340" s="48">
        <f>[1]cargo!BG340</f>
        <v>14382.8</v>
      </c>
      <c r="R340" s="48">
        <f>[1]cargo!CC340</f>
        <v>0</v>
      </c>
      <c r="S340" s="48">
        <f>[1]cargo!CD340</f>
        <v>0</v>
      </c>
      <c r="T340" s="48">
        <f>[1]cargo!CE340</f>
        <v>0</v>
      </c>
      <c r="U340" s="48">
        <f>[1]cargo!CF340</f>
        <v>0</v>
      </c>
      <c r="V340" s="48">
        <f>[1]cargo!CG340</f>
        <v>0</v>
      </c>
      <c r="W340" s="48">
        <f>[1]cargo!CH340</f>
        <v>0</v>
      </c>
      <c r="X340" s="48">
        <f>[1]cargo!CI340</f>
        <v>0</v>
      </c>
      <c r="Y340" s="48">
        <f>[1]cargo!DE340</f>
        <v>0</v>
      </c>
      <c r="Z340" s="48">
        <f>[1]cargo!DF340</f>
        <v>0</v>
      </c>
      <c r="AA340" s="48">
        <f>[1]cargo!DG340</f>
        <v>0</v>
      </c>
      <c r="AB340" s="48">
        <f>[1]cargo!DH340</f>
        <v>0</v>
      </c>
      <c r="AC340" s="48">
        <f>[1]cargo!DI340</f>
        <v>0</v>
      </c>
      <c r="AD340" s="48">
        <f>[1]cargo!DJ340</f>
        <v>0</v>
      </c>
      <c r="AE340" s="48">
        <f>[1]cargo!DK340</f>
        <v>0</v>
      </c>
      <c r="AF340" s="48">
        <f t="shared" ref="AF340:AL354" si="26">D340+K340+R340+Y340</f>
        <v>4395305.7420000006</v>
      </c>
      <c r="AG340" s="48">
        <f t="shared" si="26"/>
        <v>3142215.1430000002</v>
      </c>
      <c r="AH340" s="48">
        <f t="shared" si="26"/>
        <v>1748222.0210000002</v>
      </c>
      <c r="AI340" s="48">
        <f t="shared" si="26"/>
        <v>1393993.122</v>
      </c>
      <c r="AJ340" s="48">
        <f t="shared" si="26"/>
        <v>1253090.5989999999</v>
      </c>
      <c r="AK340" s="48">
        <f t="shared" si="26"/>
        <v>1186477.7990000001</v>
      </c>
      <c r="AL340" s="48">
        <f t="shared" si="26"/>
        <v>66612.800000000003</v>
      </c>
    </row>
    <row r="341" spans="1:38" s="3" customFormat="1" ht="15" customHeight="1" x14ac:dyDescent="0.25">
      <c r="A341" s="52"/>
      <c r="B341" s="50"/>
      <c r="C341" s="51" t="s">
        <v>283</v>
      </c>
      <c r="D341" s="48">
        <f>[1]cargo!Y341</f>
        <v>1682132.8489999999</v>
      </c>
      <c r="E341" s="48">
        <f>[1]cargo!Z341</f>
        <v>1306346.2289999998</v>
      </c>
      <c r="F341" s="48">
        <f>[1]cargo!AA341</f>
        <v>738883.92200000002</v>
      </c>
      <c r="G341" s="48">
        <f>[1]cargo!AB341</f>
        <v>567462.30699999991</v>
      </c>
      <c r="H341" s="48">
        <f>[1]cargo!AC341</f>
        <v>375786.62</v>
      </c>
      <c r="I341" s="48">
        <f>[1]cargo!AD341</f>
        <v>368576.62</v>
      </c>
      <c r="J341" s="48">
        <f>[1]cargo!AE341</f>
        <v>7210</v>
      </c>
      <c r="K341" s="48">
        <f>[1]cargo!BA341</f>
        <v>1779621.398</v>
      </c>
      <c r="L341" s="48">
        <f>[1]cargo!BB341</f>
        <v>1423489.108</v>
      </c>
      <c r="M341" s="48">
        <f>[1]cargo!BC341</f>
        <v>809853.21299999999</v>
      </c>
      <c r="N341" s="48">
        <f>[1]cargo!BD341</f>
        <v>613635.8949999999</v>
      </c>
      <c r="O341" s="48">
        <f>[1]cargo!BE341</f>
        <v>356132.29</v>
      </c>
      <c r="P341" s="48">
        <f>[1]cargo!BF341</f>
        <v>356107.49</v>
      </c>
      <c r="Q341" s="48">
        <f>[1]cargo!BG341</f>
        <v>24.8</v>
      </c>
      <c r="R341" s="48">
        <f>[1]cargo!CC341</f>
        <v>0</v>
      </c>
      <c r="S341" s="48">
        <f>[1]cargo!CD341</f>
        <v>0</v>
      </c>
      <c r="T341" s="48">
        <f>[1]cargo!CE341</f>
        <v>0</v>
      </c>
      <c r="U341" s="48">
        <f>[1]cargo!CF341</f>
        <v>0</v>
      </c>
      <c r="V341" s="48">
        <f>[1]cargo!CG341</f>
        <v>0</v>
      </c>
      <c r="W341" s="48">
        <f>[1]cargo!CH341</f>
        <v>0</v>
      </c>
      <c r="X341" s="48">
        <f>[1]cargo!CI341</f>
        <v>0</v>
      </c>
      <c r="Y341" s="48">
        <f>[1]cargo!DE341</f>
        <v>0</v>
      </c>
      <c r="Z341" s="48">
        <f>[1]cargo!DF341</f>
        <v>0</v>
      </c>
      <c r="AA341" s="48">
        <f>[1]cargo!DG341</f>
        <v>0</v>
      </c>
      <c r="AB341" s="48">
        <f>[1]cargo!DH341</f>
        <v>0</v>
      </c>
      <c r="AC341" s="48">
        <f>[1]cargo!DI341</f>
        <v>0</v>
      </c>
      <c r="AD341" s="48">
        <f>[1]cargo!DJ341</f>
        <v>0</v>
      </c>
      <c r="AE341" s="48">
        <f>[1]cargo!DK341</f>
        <v>0</v>
      </c>
      <c r="AF341" s="48">
        <f t="shared" si="26"/>
        <v>3461754.247</v>
      </c>
      <c r="AG341" s="48">
        <f t="shared" si="26"/>
        <v>2729835.3369999998</v>
      </c>
      <c r="AH341" s="48">
        <f t="shared" si="26"/>
        <v>1548737.135</v>
      </c>
      <c r="AI341" s="48">
        <f t="shared" si="26"/>
        <v>1181098.2019999998</v>
      </c>
      <c r="AJ341" s="48">
        <f t="shared" si="26"/>
        <v>731918.90999999992</v>
      </c>
      <c r="AK341" s="48">
        <f t="shared" si="26"/>
        <v>724684.11</v>
      </c>
      <c r="AL341" s="48">
        <f t="shared" si="26"/>
        <v>7234.8</v>
      </c>
    </row>
    <row r="342" spans="1:38" s="3" customFormat="1" ht="15" customHeight="1" x14ac:dyDescent="0.25">
      <c r="A342" s="52"/>
      <c r="B342" s="50"/>
      <c r="C342" s="54" t="s">
        <v>284</v>
      </c>
      <c r="D342" s="48">
        <f>[1]cargo!Y342</f>
        <v>416377.99600000004</v>
      </c>
      <c r="E342" s="48">
        <f>[1]cargo!Z342</f>
        <v>416377.99600000004</v>
      </c>
      <c r="F342" s="48">
        <f>[1]cargo!AA342</f>
        <v>223645.60200000001</v>
      </c>
      <c r="G342" s="48">
        <f>[1]cargo!AB342</f>
        <v>192732.394</v>
      </c>
      <c r="H342" s="48">
        <f>[1]cargo!AC342</f>
        <v>0</v>
      </c>
      <c r="I342" s="48">
        <f>[1]cargo!AD342</f>
        <v>0</v>
      </c>
      <c r="J342" s="48">
        <f>[1]cargo!AE342</f>
        <v>0</v>
      </c>
      <c r="K342" s="48">
        <f>[1]cargo!BA342</f>
        <v>446112.978</v>
      </c>
      <c r="L342" s="48">
        <f>[1]cargo!BB342</f>
        <v>446112.978</v>
      </c>
      <c r="M342" s="48">
        <f>[1]cargo!BC342</f>
        <v>240755.84299999999</v>
      </c>
      <c r="N342" s="48">
        <f>[1]cargo!BD342</f>
        <v>205357.13499999998</v>
      </c>
      <c r="O342" s="48">
        <f>[1]cargo!BE342</f>
        <v>0</v>
      </c>
      <c r="P342" s="48">
        <f>[1]cargo!BF342</f>
        <v>0</v>
      </c>
      <c r="Q342" s="48">
        <f>[1]cargo!BG342</f>
        <v>0</v>
      </c>
      <c r="R342" s="48">
        <f>[1]cargo!CC342</f>
        <v>0</v>
      </c>
      <c r="S342" s="48">
        <f>[1]cargo!CD342</f>
        <v>0</v>
      </c>
      <c r="T342" s="48">
        <f>[1]cargo!CE342</f>
        <v>0</v>
      </c>
      <c r="U342" s="48">
        <f>[1]cargo!CF342</f>
        <v>0</v>
      </c>
      <c r="V342" s="48">
        <f>[1]cargo!CG342</f>
        <v>0</v>
      </c>
      <c r="W342" s="48">
        <f>[1]cargo!CH342</f>
        <v>0</v>
      </c>
      <c r="X342" s="48">
        <f>[1]cargo!CI342</f>
        <v>0</v>
      </c>
      <c r="Y342" s="48">
        <f>[1]cargo!DE342</f>
        <v>0</v>
      </c>
      <c r="Z342" s="48">
        <f>[1]cargo!DF342</f>
        <v>0</v>
      </c>
      <c r="AA342" s="48">
        <f>[1]cargo!DG342</f>
        <v>0</v>
      </c>
      <c r="AB342" s="48">
        <f>[1]cargo!DH342</f>
        <v>0</v>
      </c>
      <c r="AC342" s="48">
        <f>[1]cargo!DI342</f>
        <v>0</v>
      </c>
      <c r="AD342" s="48">
        <f>[1]cargo!DJ342</f>
        <v>0</v>
      </c>
      <c r="AE342" s="48">
        <f>[1]cargo!DK342</f>
        <v>0</v>
      </c>
      <c r="AF342" s="48">
        <f t="shared" si="26"/>
        <v>862490.97400000005</v>
      </c>
      <c r="AG342" s="48">
        <f t="shared" si="26"/>
        <v>862490.97400000005</v>
      </c>
      <c r="AH342" s="48">
        <f t="shared" si="26"/>
        <v>464401.44500000001</v>
      </c>
      <c r="AI342" s="48">
        <f t="shared" si="26"/>
        <v>398089.52899999998</v>
      </c>
      <c r="AJ342" s="48">
        <f t="shared" si="26"/>
        <v>0</v>
      </c>
      <c r="AK342" s="48">
        <f t="shared" si="26"/>
        <v>0</v>
      </c>
      <c r="AL342" s="48">
        <f t="shared" si="26"/>
        <v>0</v>
      </c>
    </row>
    <row r="343" spans="1:38" s="3" customFormat="1" ht="15" customHeight="1" x14ac:dyDescent="0.25">
      <c r="A343" s="52"/>
      <c r="B343" s="50"/>
      <c r="C343" s="54" t="s">
        <v>285</v>
      </c>
      <c r="D343" s="48">
        <f>[1]cargo!Y343</f>
        <v>1265754.8529999999</v>
      </c>
      <c r="E343" s="48">
        <f>[1]cargo!Z343</f>
        <v>889968.23299999989</v>
      </c>
      <c r="F343" s="48">
        <f>[1]cargo!AA343</f>
        <v>515238.31999999995</v>
      </c>
      <c r="G343" s="48">
        <f>[1]cargo!AB343</f>
        <v>374729.91299999994</v>
      </c>
      <c r="H343" s="48">
        <f>[1]cargo!AC343</f>
        <v>375786.62</v>
      </c>
      <c r="I343" s="48">
        <f>[1]cargo!AD343</f>
        <v>368576.62</v>
      </c>
      <c r="J343" s="48">
        <f>[1]cargo!AE343</f>
        <v>7210</v>
      </c>
      <c r="K343" s="48">
        <f>[1]cargo!BA343</f>
        <v>1333508.42</v>
      </c>
      <c r="L343" s="48">
        <f>[1]cargo!BB343</f>
        <v>977376.12999999989</v>
      </c>
      <c r="M343" s="48">
        <f>[1]cargo!BC343</f>
        <v>569097.37</v>
      </c>
      <c r="N343" s="48">
        <f>[1]cargo!BD343</f>
        <v>408278.75999999995</v>
      </c>
      <c r="O343" s="48">
        <f>[1]cargo!BE343</f>
        <v>356132.29</v>
      </c>
      <c r="P343" s="48">
        <f>[1]cargo!BF343</f>
        <v>356107.49</v>
      </c>
      <c r="Q343" s="48">
        <f>[1]cargo!BG343</f>
        <v>24.8</v>
      </c>
      <c r="R343" s="48">
        <f>[1]cargo!CC343</f>
        <v>0</v>
      </c>
      <c r="S343" s="48">
        <f>[1]cargo!CD343</f>
        <v>0</v>
      </c>
      <c r="T343" s="48">
        <f>[1]cargo!CE343</f>
        <v>0</v>
      </c>
      <c r="U343" s="48">
        <f>[1]cargo!CF343</f>
        <v>0</v>
      </c>
      <c r="V343" s="48">
        <f>[1]cargo!CG343</f>
        <v>0</v>
      </c>
      <c r="W343" s="48">
        <f>[1]cargo!CH343</f>
        <v>0</v>
      </c>
      <c r="X343" s="48">
        <f>[1]cargo!CI343</f>
        <v>0</v>
      </c>
      <c r="Y343" s="48">
        <f>[1]cargo!DE343</f>
        <v>0</v>
      </c>
      <c r="Z343" s="48">
        <f>[1]cargo!DF343</f>
        <v>0</v>
      </c>
      <c r="AA343" s="48">
        <f>[1]cargo!DG343</f>
        <v>0</v>
      </c>
      <c r="AB343" s="48">
        <f>[1]cargo!DH343</f>
        <v>0</v>
      </c>
      <c r="AC343" s="48">
        <f>[1]cargo!DI343</f>
        <v>0</v>
      </c>
      <c r="AD343" s="48">
        <f>[1]cargo!DJ343</f>
        <v>0</v>
      </c>
      <c r="AE343" s="48">
        <f>[1]cargo!DK343</f>
        <v>0</v>
      </c>
      <c r="AF343" s="48">
        <f t="shared" si="26"/>
        <v>2599263.273</v>
      </c>
      <c r="AG343" s="48">
        <f t="shared" si="26"/>
        <v>1867344.3629999999</v>
      </c>
      <c r="AH343" s="48">
        <f t="shared" si="26"/>
        <v>1084335.69</v>
      </c>
      <c r="AI343" s="48">
        <f t="shared" si="26"/>
        <v>783008.67299999995</v>
      </c>
      <c r="AJ343" s="48">
        <f t="shared" si="26"/>
        <v>731918.90999999992</v>
      </c>
      <c r="AK343" s="48">
        <f t="shared" si="26"/>
        <v>724684.11</v>
      </c>
      <c r="AL343" s="48">
        <f t="shared" si="26"/>
        <v>7234.8</v>
      </c>
    </row>
    <row r="344" spans="1:38" s="3" customFormat="1" ht="15" customHeight="1" x14ac:dyDescent="0.25">
      <c r="A344" s="52"/>
      <c r="B344" s="50"/>
      <c r="C344" s="54" t="s">
        <v>286</v>
      </c>
      <c r="D344" s="48">
        <f>[1]cargo!Y344</f>
        <v>0</v>
      </c>
      <c r="E344" s="48">
        <f>[1]cargo!Z344</f>
        <v>0</v>
      </c>
      <c r="F344" s="48">
        <f>[1]cargo!AA344</f>
        <v>0</v>
      </c>
      <c r="G344" s="48">
        <f>[1]cargo!AB344</f>
        <v>0</v>
      </c>
      <c r="H344" s="48">
        <f>[1]cargo!AC344</f>
        <v>0</v>
      </c>
      <c r="I344" s="48">
        <f>[1]cargo!AD344</f>
        <v>0</v>
      </c>
      <c r="J344" s="48">
        <f>[1]cargo!AE344</f>
        <v>0</v>
      </c>
      <c r="K344" s="48">
        <f>[1]cargo!BA344</f>
        <v>0</v>
      </c>
      <c r="L344" s="48">
        <f>[1]cargo!BB344</f>
        <v>0</v>
      </c>
      <c r="M344" s="48">
        <f>[1]cargo!BC344</f>
        <v>0</v>
      </c>
      <c r="N344" s="48">
        <f>[1]cargo!BD344</f>
        <v>0</v>
      </c>
      <c r="O344" s="48">
        <f>[1]cargo!BE344</f>
        <v>0</v>
      </c>
      <c r="P344" s="48">
        <f>[1]cargo!BF344</f>
        <v>0</v>
      </c>
      <c r="Q344" s="48">
        <f>[1]cargo!BG344</f>
        <v>0</v>
      </c>
      <c r="R344" s="48">
        <f>[1]cargo!CC344</f>
        <v>0</v>
      </c>
      <c r="S344" s="48">
        <f>[1]cargo!CD344</f>
        <v>0</v>
      </c>
      <c r="T344" s="48">
        <f>[1]cargo!CE344</f>
        <v>0</v>
      </c>
      <c r="U344" s="48">
        <f>[1]cargo!CF344</f>
        <v>0</v>
      </c>
      <c r="V344" s="48">
        <f>[1]cargo!CG344</f>
        <v>0</v>
      </c>
      <c r="W344" s="48">
        <f>[1]cargo!CH344</f>
        <v>0</v>
      </c>
      <c r="X344" s="48">
        <f>[1]cargo!CI344</f>
        <v>0</v>
      </c>
      <c r="Y344" s="48">
        <f>[1]cargo!DE344</f>
        <v>0</v>
      </c>
      <c r="Z344" s="48">
        <f>[1]cargo!DF344</f>
        <v>0</v>
      </c>
      <c r="AA344" s="48">
        <f>[1]cargo!DG344</f>
        <v>0</v>
      </c>
      <c r="AB344" s="48">
        <f>[1]cargo!DH344</f>
        <v>0</v>
      </c>
      <c r="AC344" s="48">
        <f>[1]cargo!DI344</f>
        <v>0</v>
      </c>
      <c r="AD344" s="48">
        <f>[1]cargo!DJ344</f>
        <v>0</v>
      </c>
      <c r="AE344" s="48">
        <f>[1]cargo!DK344</f>
        <v>0</v>
      </c>
      <c r="AF344" s="48">
        <f t="shared" si="26"/>
        <v>0</v>
      </c>
      <c r="AG344" s="48">
        <f t="shared" si="26"/>
        <v>0</v>
      </c>
      <c r="AH344" s="48">
        <f t="shared" si="26"/>
        <v>0</v>
      </c>
      <c r="AI344" s="48">
        <f t="shared" si="26"/>
        <v>0</v>
      </c>
      <c r="AJ344" s="48">
        <f t="shared" si="26"/>
        <v>0</v>
      </c>
      <c r="AK344" s="48">
        <f t="shared" si="26"/>
        <v>0</v>
      </c>
      <c r="AL344" s="48">
        <f t="shared" si="26"/>
        <v>0</v>
      </c>
    </row>
    <row r="345" spans="1:38" s="3" customFormat="1" ht="15" customHeight="1" x14ac:dyDescent="0.25">
      <c r="A345" s="52"/>
      <c r="B345" s="50"/>
      <c r="C345" s="51" t="s">
        <v>287</v>
      </c>
      <c r="D345" s="48">
        <f>[1]cargo!Y345</f>
        <v>1016.2499999999999</v>
      </c>
      <c r="E345" s="48">
        <f>[1]cargo!Z345</f>
        <v>1016.2499999999999</v>
      </c>
      <c r="F345" s="48">
        <f>[1]cargo!AA345</f>
        <v>131.5</v>
      </c>
      <c r="G345" s="48">
        <f>[1]cargo!AB345</f>
        <v>884.74999999999989</v>
      </c>
      <c r="H345" s="48">
        <f>[1]cargo!AC345</f>
        <v>0</v>
      </c>
      <c r="I345" s="48">
        <f>[1]cargo!AD345</f>
        <v>0</v>
      </c>
      <c r="J345" s="48">
        <f>[1]cargo!AE345</f>
        <v>0</v>
      </c>
      <c r="K345" s="48">
        <f>[1]cargo!BA345</f>
        <v>289.84000000000003</v>
      </c>
      <c r="L345" s="48">
        <f>[1]cargo!BB345</f>
        <v>289.84000000000003</v>
      </c>
      <c r="M345" s="48">
        <f>[1]cargo!BC345</f>
        <v>43.4</v>
      </c>
      <c r="N345" s="48">
        <f>[1]cargo!BD345</f>
        <v>246.44000000000005</v>
      </c>
      <c r="O345" s="48">
        <f>[1]cargo!BE345</f>
        <v>0</v>
      </c>
      <c r="P345" s="48">
        <f>[1]cargo!BF345</f>
        <v>0</v>
      </c>
      <c r="Q345" s="48">
        <f>[1]cargo!BG345</f>
        <v>0</v>
      </c>
      <c r="R345" s="48">
        <f>[1]cargo!CC345</f>
        <v>0</v>
      </c>
      <c r="S345" s="48">
        <f>[1]cargo!CD345</f>
        <v>0</v>
      </c>
      <c r="T345" s="48">
        <f>[1]cargo!CE345</f>
        <v>0</v>
      </c>
      <c r="U345" s="48">
        <f>[1]cargo!CF345</f>
        <v>0</v>
      </c>
      <c r="V345" s="48">
        <f>[1]cargo!CG345</f>
        <v>0</v>
      </c>
      <c r="W345" s="48">
        <f>[1]cargo!CH345</f>
        <v>0</v>
      </c>
      <c r="X345" s="48">
        <f>[1]cargo!CI345</f>
        <v>0</v>
      </c>
      <c r="Y345" s="48">
        <f>[1]cargo!DE345</f>
        <v>0</v>
      </c>
      <c r="Z345" s="48">
        <f>[1]cargo!DF345</f>
        <v>0</v>
      </c>
      <c r="AA345" s="48">
        <f>[1]cargo!DG345</f>
        <v>0</v>
      </c>
      <c r="AB345" s="48">
        <f>[1]cargo!DH345</f>
        <v>0</v>
      </c>
      <c r="AC345" s="48">
        <f>[1]cargo!DI345</f>
        <v>0</v>
      </c>
      <c r="AD345" s="48">
        <f>[1]cargo!DJ345</f>
        <v>0</v>
      </c>
      <c r="AE345" s="48">
        <f>[1]cargo!DK345</f>
        <v>0</v>
      </c>
      <c r="AF345" s="48">
        <f t="shared" si="26"/>
        <v>1306.0899999999999</v>
      </c>
      <c r="AG345" s="48">
        <f t="shared" si="26"/>
        <v>1306.0899999999999</v>
      </c>
      <c r="AH345" s="48">
        <f t="shared" si="26"/>
        <v>174.9</v>
      </c>
      <c r="AI345" s="48">
        <f t="shared" si="26"/>
        <v>1131.19</v>
      </c>
      <c r="AJ345" s="48">
        <f t="shared" si="26"/>
        <v>0</v>
      </c>
      <c r="AK345" s="48">
        <f t="shared" si="26"/>
        <v>0</v>
      </c>
      <c r="AL345" s="48">
        <f t="shared" si="26"/>
        <v>0</v>
      </c>
    </row>
    <row r="346" spans="1:38" s="3" customFormat="1" ht="15" customHeight="1" x14ac:dyDescent="0.25">
      <c r="A346" s="52"/>
      <c r="B346" s="50"/>
      <c r="C346" s="54" t="s">
        <v>288</v>
      </c>
      <c r="D346" s="48">
        <f>[1]cargo!Y346</f>
        <v>1016.2499999999999</v>
      </c>
      <c r="E346" s="48">
        <f>[1]cargo!Z346</f>
        <v>1016.2499999999999</v>
      </c>
      <c r="F346" s="48">
        <f>[1]cargo!AA346</f>
        <v>131.5</v>
      </c>
      <c r="G346" s="48">
        <f>[1]cargo!AB346</f>
        <v>884.74999999999989</v>
      </c>
      <c r="H346" s="48">
        <f>[1]cargo!AC346</f>
        <v>0</v>
      </c>
      <c r="I346" s="48">
        <f>[1]cargo!AD346</f>
        <v>0</v>
      </c>
      <c r="J346" s="48">
        <f>[1]cargo!AE346</f>
        <v>0</v>
      </c>
      <c r="K346" s="48">
        <f>[1]cargo!BA346</f>
        <v>289.84000000000003</v>
      </c>
      <c r="L346" s="48">
        <f>[1]cargo!BB346</f>
        <v>289.84000000000003</v>
      </c>
      <c r="M346" s="48">
        <f>[1]cargo!BC346</f>
        <v>43.4</v>
      </c>
      <c r="N346" s="48">
        <f>[1]cargo!BD346</f>
        <v>246.44000000000005</v>
      </c>
      <c r="O346" s="48">
        <f>[1]cargo!BE346</f>
        <v>0</v>
      </c>
      <c r="P346" s="48">
        <f>[1]cargo!BF346</f>
        <v>0</v>
      </c>
      <c r="Q346" s="48">
        <f>[1]cargo!BG346</f>
        <v>0</v>
      </c>
      <c r="R346" s="48">
        <f>[1]cargo!CC346</f>
        <v>0</v>
      </c>
      <c r="S346" s="48">
        <f>[1]cargo!CD346</f>
        <v>0</v>
      </c>
      <c r="T346" s="48">
        <f>[1]cargo!CE346</f>
        <v>0</v>
      </c>
      <c r="U346" s="48">
        <f>[1]cargo!CF346</f>
        <v>0</v>
      </c>
      <c r="V346" s="48">
        <f>[1]cargo!CG346</f>
        <v>0</v>
      </c>
      <c r="W346" s="48">
        <f>[1]cargo!CH346</f>
        <v>0</v>
      </c>
      <c r="X346" s="48">
        <f>[1]cargo!CI346</f>
        <v>0</v>
      </c>
      <c r="Y346" s="48">
        <f>[1]cargo!DE346</f>
        <v>0</v>
      </c>
      <c r="Z346" s="48">
        <f>[1]cargo!DF346</f>
        <v>0</v>
      </c>
      <c r="AA346" s="48">
        <f>[1]cargo!DG346</f>
        <v>0</v>
      </c>
      <c r="AB346" s="48">
        <f>[1]cargo!DH346</f>
        <v>0</v>
      </c>
      <c r="AC346" s="48">
        <f>[1]cargo!DI346</f>
        <v>0</v>
      </c>
      <c r="AD346" s="48">
        <f>[1]cargo!DJ346</f>
        <v>0</v>
      </c>
      <c r="AE346" s="48">
        <f>[1]cargo!DK346</f>
        <v>0</v>
      </c>
      <c r="AF346" s="48">
        <f t="shared" si="26"/>
        <v>1306.0899999999999</v>
      </c>
      <c r="AG346" s="48">
        <f t="shared" si="26"/>
        <v>1306.0899999999999</v>
      </c>
      <c r="AH346" s="48">
        <f t="shared" si="26"/>
        <v>174.9</v>
      </c>
      <c r="AI346" s="48">
        <f t="shared" si="26"/>
        <v>1131.19</v>
      </c>
      <c r="AJ346" s="48">
        <f t="shared" si="26"/>
        <v>0</v>
      </c>
      <c r="AK346" s="48">
        <f t="shared" si="26"/>
        <v>0</v>
      </c>
      <c r="AL346" s="48">
        <f t="shared" si="26"/>
        <v>0</v>
      </c>
    </row>
    <row r="347" spans="1:38" s="3" customFormat="1" ht="15" customHeight="1" x14ac:dyDescent="0.25">
      <c r="A347" s="52"/>
      <c r="B347" s="50"/>
      <c r="C347" s="54" t="s">
        <v>289</v>
      </c>
      <c r="D347" s="48">
        <f>[1]cargo!Y347</f>
        <v>0</v>
      </c>
      <c r="E347" s="48">
        <f>[1]cargo!Z347</f>
        <v>0</v>
      </c>
      <c r="F347" s="48">
        <f>[1]cargo!AA347</f>
        <v>0</v>
      </c>
      <c r="G347" s="48">
        <f>[1]cargo!AB347</f>
        <v>0</v>
      </c>
      <c r="H347" s="48">
        <f>[1]cargo!AC347</f>
        <v>0</v>
      </c>
      <c r="I347" s="48">
        <f>[1]cargo!AD347</f>
        <v>0</v>
      </c>
      <c r="J347" s="48">
        <f>[1]cargo!AE347</f>
        <v>0</v>
      </c>
      <c r="K347" s="48">
        <f>[1]cargo!BA347</f>
        <v>0</v>
      </c>
      <c r="L347" s="48">
        <f>[1]cargo!BB347</f>
        <v>0</v>
      </c>
      <c r="M347" s="48">
        <f>[1]cargo!BC347</f>
        <v>0</v>
      </c>
      <c r="N347" s="48">
        <f>[1]cargo!BD347</f>
        <v>0</v>
      </c>
      <c r="O347" s="48">
        <f>[1]cargo!BE347</f>
        <v>0</v>
      </c>
      <c r="P347" s="48">
        <f>[1]cargo!BF347</f>
        <v>0</v>
      </c>
      <c r="Q347" s="48">
        <f>[1]cargo!BG347</f>
        <v>0</v>
      </c>
      <c r="R347" s="48">
        <f>[1]cargo!CC347</f>
        <v>0</v>
      </c>
      <c r="S347" s="48">
        <f>[1]cargo!CD347</f>
        <v>0</v>
      </c>
      <c r="T347" s="48">
        <f>[1]cargo!CE347</f>
        <v>0</v>
      </c>
      <c r="U347" s="48">
        <f>[1]cargo!CF347</f>
        <v>0</v>
      </c>
      <c r="V347" s="48">
        <f>[1]cargo!CG347</f>
        <v>0</v>
      </c>
      <c r="W347" s="48">
        <f>[1]cargo!CH347</f>
        <v>0</v>
      </c>
      <c r="X347" s="48">
        <f>[1]cargo!CI347</f>
        <v>0</v>
      </c>
      <c r="Y347" s="48">
        <f>[1]cargo!DE347</f>
        <v>0</v>
      </c>
      <c r="Z347" s="48">
        <f>[1]cargo!DF347</f>
        <v>0</v>
      </c>
      <c r="AA347" s="48">
        <f>[1]cargo!DG347</f>
        <v>0</v>
      </c>
      <c r="AB347" s="48">
        <f>[1]cargo!DH347</f>
        <v>0</v>
      </c>
      <c r="AC347" s="48">
        <f>[1]cargo!DI347</f>
        <v>0</v>
      </c>
      <c r="AD347" s="48">
        <f>[1]cargo!DJ347</f>
        <v>0</v>
      </c>
      <c r="AE347" s="48">
        <f>[1]cargo!DK347</f>
        <v>0</v>
      </c>
      <c r="AF347" s="48">
        <f t="shared" si="26"/>
        <v>0</v>
      </c>
      <c r="AG347" s="48">
        <f t="shared" si="26"/>
        <v>0</v>
      </c>
      <c r="AH347" s="48">
        <f t="shared" si="26"/>
        <v>0</v>
      </c>
      <c r="AI347" s="48">
        <f t="shared" si="26"/>
        <v>0</v>
      </c>
      <c r="AJ347" s="48">
        <f t="shared" si="26"/>
        <v>0</v>
      </c>
      <c r="AK347" s="48">
        <f t="shared" si="26"/>
        <v>0</v>
      </c>
      <c r="AL347" s="48">
        <f t="shared" si="26"/>
        <v>0</v>
      </c>
    </row>
    <row r="348" spans="1:38" s="3" customFormat="1" ht="15" customHeight="1" x14ac:dyDescent="0.25">
      <c r="A348" s="52"/>
      <c r="B348" s="50"/>
      <c r="C348" s="54" t="s">
        <v>290</v>
      </c>
      <c r="D348" s="48">
        <f>[1]cargo!Y348</f>
        <v>0</v>
      </c>
      <c r="E348" s="48">
        <f>[1]cargo!Z348</f>
        <v>0</v>
      </c>
      <c r="F348" s="48">
        <f>[1]cargo!AA348</f>
        <v>0</v>
      </c>
      <c r="G348" s="48">
        <f>[1]cargo!AB348</f>
        <v>0</v>
      </c>
      <c r="H348" s="48">
        <f>[1]cargo!AC348</f>
        <v>0</v>
      </c>
      <c r="I348" s="48">
        <f>[1]cargo!AD348</f>
        <v>0</v>
      </c>
      <c r="J348" s="48">
        <f>[1]cargo!AE348</f>
        <v>0</v>
      </c>
      <c r="K348" s="48">
        <f>[1]cargo!BA348</f>
        <v>0</v>
      </c>
      <c r="L348" s="48">
        <f>[1]cargo!BB348</f>
        <v>0</v>
      </c>
      <c r="M348" s="48">
        <f>[1]cargo!BC348</f>
        <v>0</v>
      </c>
      <c r="N348" s="48">
        <f>[1]cargo!BD348</f>
        <v>0</v>
      </c>
      <c r="O348" s="48">
        <f>[1]cargo!BE348</f>
        <v>0</v>
      </c>
      <c r="P348" s="48">
        <f>[1]cargo!BF348</f>
        <v>0</v>
      </c>
      <c r="Q348" s="48">
        <f>[1]cargo!BG348</f>
        <v>0</v>
      </c>
      <c r="R348" s="48">
        <f>[1]cargo!CC348</f>
        <v>0</v>
      </c>
      <c r="S348" s="48">
        <f>[1]cargo!CD348</f>
        <v>0</v>
      </c>
      <c r="T348" s="48">
        <f>[1]cargo!CE348</f>
        <v>0</v>
      </c>
      <c r="U348" s="48">
        <f>[1]cargo!CF348</f>
        <v>0</v>
      </c>
      <c r="V348" s="48">
        <f>[1]cargo!CG348</f>
        <v>0</v>
      </c>
      <c r="W348" s="48">
        <f>[1]cargo!CH348</f>
        <v>0</v>
      </c>
      <c r="X348" s="48">
        <f>[1]cargo!CI348</f>
        <v>0</v>
      </c>
      <c r="Y348" s="48">
        <f>[1]cargo!DE348</f>
        <v>0</v>
      </c>
      <c r="Z348" s="48">
        <f>[1]cargo!DF348</f>
        <v>0</v>
      </c>
      <c r="AA348" s="48">
        <f>[1]cargo!DG348</f>
        <v>0</v>
      </c>
      <c r="AB348" s="48">
        <f>[1]cargo!DH348</f>
        <v>0</v>
      </c>
      <c r="AC348" s="48">
        <f>[1]cargo!DI348</f>
        <v>0</v>
      </c>
      <c r="AD348" s="48">
        <f>[1]cargo!DJ348</f>
        <v>0</v>
      </c>
      <c r="AE348" s="48">
        <f>[1]cargo!DK348</f>
        <v>0</v>
      </c>
      <c r="AF348" s="48">
        <f t="shared" si="26"/>
        <v>0</v>
      </c>
      <c r="AG348" s="48">
        <f t="shared" si="26"/>
        <v>0</v>
      </c>
      <c r="AH348" s="48">
        <f t="shared" si="26"/>
        <v>0</v>
      </c>
      <c r="AI348" s="48">
        <f t="shared" si="26"/>
        <v>0</v>
      </c>
      <c r="AJ348" s="48">
        <f t="shared" si="26"/>
        <v>0</v>
      </c>
      <c r="AK348" s="48">
        <f t="shared" si="26"/>
        <v>0</v>
      </c>
      <c r="AL348" s="48">
        <f t="shared" si="26"/>
        <v>0</v>
      </c>
    </row>
    <row r="349" spans="1:38" s="3" customFormat="1" ht="15" customHeight="1" x14ac:dyDescent="0.25">
      <c r="A349" s="52"/>
      <c r="B349" s="50"/>
      <c r="C349" s="51" t="s">
        <v>291</v>
      </c>
      <c r="D349" s="48">
        <f>[1]cargo!Y349</f>
        <v>896.5200000000001</v>
      </c>
      <c r="E349" s="48">
        <f>[1]cargo!Z349</f>
        <v>896.5200000000001</v>
      </c>
      <c r="F349" s="48">
        <f>[1]cargo!AA349</f>
        <v>694.0200000000001</v>
      </c>
      <c r="G349" s="48">
        <f>[1]cargo!AB349</f>
        <v>202.5</v>
      </c>
      <c r="H349" s="48">
        <f>[1]cargo!AC349</f>
        <v>0</v>
      </c>
      <c r="I349" s="48">
        <f>[1]cargo!AD349</f>
        <v>0</v>
      </c>
      <c r="J349" s="48">
        <f>[1]cargo!AE349</f>
        <v>0</v>
      </c>
      <c r="K349" s="48">
        <f>[1]cargo!BA349</f>
        <v>929.45</v>
      </c>
      <c r="L349" s="48">
        <f>[1]cargo!BB349</f>
        <v>929.45</v>
      </c>
      <c r="M349" s="48">
        <f>[1]cargo!BC349</f>
        <v>708.29000000000008</v>
      </c>
      <c r="N349" s="48">
        <f>[1]cargo!BD349</f>
        <v>221.16000000000003</v>
      </c>
      <c r="O349" s="48">
        <f>[1]cargo!BE349</f>
        <v>0</v>
      </c>
      <c r="P349" s="48">
        <f>[1]cargo!BF349</f>
        <v>0</v>
      </c>
      <c r="Q349" s="48">
        <f>[1]cargo!BG349</f>
        <v>0</v>
      </c>
      <c r="R349" s="48">
        <f>[1]cargo!CC349</f>
        <v>0</v>
      </c>
      <c r="S349" s="48">
        <f>[1]cargo!CD349</f>
        <v>0</v>
      </c>
      <c r="T349" s="48">
        <f>[1]cargo!CE349</f>
        <v>0</v>
      </c>
      <c r="U349" s="48">
        <f>[1]cargo!CF349</f>
        <v>0</v>
      </c>
      <c r="V349" s="48">
        <f>[1]cargo!CG349</f>
        <v>0</v>
      </c>
      <c r="W349" s="48">
        <f>[1]cargo!CH349</f>
        <v>0</v>
      </c>
      <c r="X349" s="48">
        <f>[1]cargo!CI349</f>
        <v>0</v>
      </c>
      <c r="Y349" s="48">
        <f>[1]cargo!DE349</f>
        <v>0</v>
      </c>
      <c r="Z349" s="48">
        <f>[1]cargo!DF349</f>
        <v>0</v>
      </c>
      <c r="AA349" s="48">
        <f>[1]cargo!DG349</f>
        <v>0</v>
      </c>
      <c r="AB349" s="48">
        <f>[1]cargo!DH349</f>
        <v>0</v>
      </c>
      <c r="AC349" s="48">
        <f>[1]cargo!DI349</f>
        <v>0</v>
      </c>
      <c r="AD349" s="48">
        <f>[1]cargo!DJ349</f>
        <v>0</v>
      </c>
      <c r="AE349" s="48">
        <f>[1]cargo!DK349</f>
        <v>0</v>
      </c>
      <c r="AF349" s="48">
        <f t="shared" si="26"/>
        <v>1825.9700000000003</v>
      </c>
      <c r="AG349" s="48">
        <f t="shared" si="26"/>
        <v>1825.9700000000003</v>
      </c>
      <c r="AH349" s="48">
        <f t="shared" si="26"/>
        <v>1402.3100000000002</v>
      </c>
      <c r="AI349" s="48">
        <f t="shared" si="26"/>
        <v>423.66</v>
      </c>
      <c r="AJ349" s="48">
        <f t="shared" si="26"/>
        <v>0</v>
      </c>
      <c r="AK349" s="48">
        <f t="shared" si="26"/>
        <v>0</v>
      </c>
      <c r="AL349" s="48">
        <f t="shared" si="26"/>
        <v>0</v>
      </c>
    </row>
    <row r="350" spans="1:38" s="3" customFormat="1" ht="15" customHeight="1" x14ac:dyDescent="0.25">
      <c r="A350" s="52"/>
      <c r="B350" s="50"/>
      <c r="C350" s="54" t="s">
        <v>292</v>
      </c>
      <c r="D350" s="48">
        <f>[1]cargo!Y350</f>
        <v>896.5200000000001</v>
      </c>
      <c r="E350" s="48">
        <f>[1]cargo!Z350</f>
        <v>896.5200000000001</v>
      </c>
      <c r="F350" s="48">
        <f>[1]cargo!AA350</f>
        <v>694.0200000000001</v>
      </c>
      <c r="G350" s="48">
        <f>[1]cargo!AB350</f>
        <v>202.5</v>
      </c>
      <c r="H350" s="48">
        <f>[1]cargo!AC350</f>
        <v>0</v>
      </c>
      <c r="I350" s="48">
        <f>[1]cargo!AD350</f>
        <v>0</v>
      </c>
      <c r="J350" s="48">
        <f>[1]cargo!AE350</f>
        <v>0</v>
      </c>
      <c r="K350" s="48">
        <f>[1]cargo!BA350</f>
        <v>929.45</v>
      </c>
      <c r="L350" s="48">
        <f>[1]cargo!BB350</f>
        <v>929.45</v>
      </c>
      <c r="M350" s="48">
        <f>[1]cargo!BC350</f>
        <v>708.29000000000008</v>
      </c>
      <c r="N350" s="48">
        <f>[1]cargo!BD350</f>
        <v>221.16000000000003</v>
      </c>
      <c r="O350" s="48">
        <f>[1]cargo!BE350</f>
        <v>0</v>
      </c>
      <c r="P350" s="48">
        <f>[1]cargo!BF350</f>
        <v>0</v>
      </c>
      <c r="Q350" s="48">
        <f>[1]cargo!BG350</f>
        <v>0</v>
      </c>
      <c r="R350" s="48">
        <f>[1]cargo!CC350</f>
        <v>0</v>
      </c>
      <c r="S350" s="48">
        <f>[1]cargo!CD350</f>
        <v>0</v>
      </c>
      <c r="T350" s="48">
        <f>[1]cargo!CE350</f>
        <v>0</v>
      </c>
      <c r="U350" s="48">
        <f>[1]cargo!CF350</f>
        <v>0</v>
      </c>
      <c r="V350" s="48">
        <f>[1]cargo!CG350</f>
        <v>0</v>
      </c>
      <c r="W350" s="48">
        <f>[1]cargo!CH350</f>
        <v>0</v>
      </c>
      <c r="X350" s="48">
        <f>[1]cargo!CI350</f>
        <v>0</v>
      </c>
      <c r="Y350" s="48">
        <f>[1]cargo!DE350</f>
        <v>0</v>
      </c>
      <c r="Z350" s="48">
        <f>[1]cargo!DF350</f>
        <v>0</v>
      </c>
      <c r="AA350" s="48">
        <f>[1]cargo!DG350</f>
        <v>0</v>
      </c>
      <c r="AB350" s="48">
        <f>[1]cargo!DH350</f>
        <v>0</v>
      </c>
      <c r="AC350" s="48">
        <f>[1]cargo!DI350</f>
        <v>0</v>
      </c>
      <c r="AD350" s="48">
        <f>[1]cargo!DJ350</f>
        <v>0</v>
      </c>
      <c r="AE350" s="48">
        <f>[1]cargo!DK350</f>
        <v>0</v>
      </c>
      <c r="AF350" s="48">
        <f t="shared" si="26"/>
        <v>1825.9700000000003</v>
      </c>
      <c r="AG350" s="48">
        <f t="shared" si="26"/>
        <v>1825.9700000000003</v>
      </c>
      <c r="AH350" s="48">
        <f t="shared" si="26"/>
        <v>1402.3100000000002</v>
      </c>
      <c r="AI350" s="48">
        <f t="shared" si="26"/>
        <v>423.66</v>
      </c>
      <c r="AJ350" s="48">
        <f t="shared" si="26"/>
        <v>0</v>
      </c>
      <c r="AK350" s="48">
        <f t="shared" si="26"/>
        <v>0</v>
      </c>
      <c r="AL350" s="48">
        <f t="shared" si="26"/>
        <v>0</v>
      </c>
    </row>
    <row r="351" spans="1:38" s="3" customFormat="1" ht="15" customHeight="1" x14ac:dyDescent="0.25">
      <c r="A351" s="52"/>
      <c r="B351" s="50"/>
      <c r="C351" s="54" t="s">
        <v>293</v>
      </c>
      <c r="D351" s="48">
        <f>[1]cargo!Y351</f>
        <v>0</v>
      </c>
      <c r="E351" s="48">
        <f>[1]cargo!Z351</f>
        <v>0</v>
      </c>
      <c r="F351" s="48">
        <f>[1]cargo!AA351</f>
        <v>0</v>
      </c>
      <c r="G351" s="48">
        <f>[1]cargo!AB351</f>
        <v>0</v>
      </c>
      <c r="H351" s="48">
        <f>[1]cargo!AC351</f>
        <v>0</v>
      </c>
      <c r="I351" s="48">
        <f>[1]cargo!AD351</f>
        <v>0</v>
      </c>
      <c r="J351" s="48">
        <f>[1]cargo!AE351</f>
        <v>0</v>
      </c>
      <c r="K351" s="48">
        <f>[1]cargo!BA351</f>
        <v>0</v>
      </c>
      <c r="L351" s="48">
        <f>[1]cargo!BB351</f>
        <v>0</v>
      </c>
      <c r="M351" s="48">
        <f>[1]cargo!BC351</f>
        <v>0</v>
      </c>
      <c r="N351" s="48">
        <f>[1]cargo!BD351</f>
        <v>0</v>
      </c>
      <c r="O351" s="48">
        <f>[1]cargo!BE351</f>
        <v>0</v>
      </c>
      <c r="P351" s="48">
        <f>[1]cargo!BF351</f>
        <v>0</v>
      </c>
      <c r="Q351" s="48">
        <f>[1]cargo!BG351</f>
        <v>0</v>
      </c>
      <c r="R351" s="48">
        <f>[1]cargo!CC351</f>
        <v>0</v>
      </c>
      <c r="S351" s="48">
        <f>[1]cargo!CD351</f>
        <v>0</v>
      </c>
      <c r="T351" s="48">
        <f>[1]cargo!CE351</f>
        <v>0</v>
      </c>
      <c r="U351" s="48">
        <f>[1]cargo!CF351</f>
        <v>0</v>
      </c>
      <c r="V351" s="48">
        <f>[1]cargo!CG351</f>
        <v>0</v>
      </c>
      <c r="W351" s="48">
        <f>[1]cargo!CH351</f>
        <v>0</v>
      </c>
      <c r="X351" s="48">
        <f>[1]cargo!CI351</f>
        <v>0</v>
      </c>
      <c r="Y351" s="48">
        <f>[1]cargo!DE351</f>
        <v>0</v>
      </c>
      <c r="Z351" s="48">
        <f>[1]cargo!DF351</f>
        <v>0</v>
      </c>
      <c r="AA351" s="48">
        <f>[1]cargo!DG351</f>
        <v>0</v>
      </c>
      <c r="AB351" s="48">
        <f>[1]cargo!DH351</f>
        <v>0</v>
      </c>
      <c r="AC351" s="48">
        <f>[1]cargo!DI351</f>
        <v>0</v>
      </c>
      <c r="AD351" s="48">
        <f>[1]cargo!DJ351</f>
        <v>0</v>
      </c>
      <c r="AE351" s="48">
        <f>[1]cargo!DK351</f>
        <v>0</v>
      </c>
      <c r="AF351" s="48">
        <f t="shared" si="26"/>
        <v>0</v>
      </c>
      <c r="AG351" s="48">
        <f t="shared" si="26"/>
        <v>0</v>
      </c>
      <c r="AH351" s="48">
        <f t="shared" si="26"/>
        <v>0</v>
      </c>
      <c r="AI351" s="48">
        <f t="shared" si="26"/>
        <v>0</v>
      </c>
      <c r="AJ351" s="48">
        <f t="shared" si="26"/>
        <v>0</v>
      </c>
      <c r="AK351" s="48">
        <f t="shared" si="26"/>
        <v>0</v>
      </c>
      <c r="AL351" s="48">
        <f t="shared" si="26"/>
        <v>0</v>
      </c>
    </row>
    <row r="352" spans="1:38" s="3" customFormat="1" ht="15" customHeight="1" x14ac:dyDescent="0.25">
      <c r="A352" s="52"/>
      <c r="B352" s="50"/>
      <c r="C352" s="51" t="s">
        <v>294</v>
      </c>
      <c r="D352" s="48">
        <f>[1]cargo!Y352</f>
        <v>8888.7900000000009</v>
      </c>
      <c r="E352" s="48">
        <f>[1]cargo!Z352</f>
        <v>8888.7900000000009</v>
      </c>
      <c r="F352" s="48">
        <f>[1]cargo!AA352</f>
        <v>3492.74</v>
      </c>
      <c r="G352" s="48">
        <f>[1]cargo!AB352</f>
        <v>5396.05</v>
      </c>
      <c r="H352" s="48">
        <f>[1]cargo!AC352</f>
        <v>0</v>
      </c>
      <c r="I352" s="48">
        <f>[1]cargo!AD352</f>
        <v>0</v>
      </c>
      <c r="J352" s="48">
        <f>[1]cargo!AE352</f>
        <v>0</v>
      </c>
      <c r="K352" s="48">
        <f>[1]cargo!BA352</f>
        <v>0</v>
      </c>
      <c r="L352" s="48">
        <f>[1]cargo!BB352</f>
        <v>0</v>
      </c>
      <c r="M352" s="48">
        <f>[1]cargo!BC352</f>
        <v>0</v>
      </c>
      <c r="N352" s="48">
        <f>[1]cargo!BD352</f>
        <v>0</v>
      </c>
      <c r="O352" s="48">
        <f>[1]cargo!BE352</f>
        <v>0</v>
      </c>
      <c r="P352" s="48">
        <f>[1]cargo!BF352</f>
        <v>0</v>
      </c>
      <c r="Q352" s="48">
        <f>[1]cargo!BG352</f>
        <v>0</v>
      </c>
      <c r="R352" s="48">
        <f>[1]cargo!CC352</f>
        <v>0</v>
      </c>
      <c r="S352" s="48">
        <f>[1]cargo!CD352</f>
        <v>0</v>
      </c>
      <c r="T352" s="48">
        <f>[1]cargo!CE352</f>
        <v>0</v>
      </c>
      <c r="U352" s="48">
        <f>[1]cargo!CF352</f>
        <v>0</v>
      </c>
      <c r="V352" s="48">
        <f>[1]cargo!CG352</f>
        <v>0</v>
      </c>
      <c r="W352" s="48">
        <f>[1]cargo!CH352</f>
        <v>0</v>
      </c>
      <c r="X352" s="48">
        <f>[1]cargo!CI352</f>
        <v>0</v>
      </c>
      <c r="Y352" s="48">
        <f>[1]cargo!DE352</f>
        <v>0</v>
      </c>
      <c r="Z352" s="48">
        <f>[1]cargo!DF352</f>
        <v>0</v>
      </c>
      <c r="AA352" s="48">
        <f>[1]cargo!DG352</f>
        <v>0</v>
      </c>
      <c r="AB352" s="48">
        <f>[1]cargo!DH352</f>
        <v>0</v>
      </c>
      <c r="AC352" s="48">
        <f>[1]cargo!DI352</f>
        <v>0</v>
      </c>
      <c r="AD352" s="48">
        <f>[1]cargo!DJ352</f>
        <v>0</v>
      </c>
      <c r="AE352" s="48">
        <f>[1]cargo!DK352</f>
        <v>0</v>
      </c>
      <c r="AF352" s="48">
        <f t="shared" si="26"/>
        <v>8888.7900000000009</v>
      </c>
      <c r="AG352" s="48">
        <f t="shared" si="26"/>
        <v>8888.7900000000009</v>
      </c>
      <c r="AH352" s="48">
        <f t="shared" si="26"/>
        <v>3492.74</v>
      </c>
      <c r="AI352" s="48">
        <f t="shared" si="26"/>
        <v>5396.05</v>
      </c>
      <c r="AJ352" s="48">
        <f t="shared" si="26"/>
        <v>0</v>
      </c>
      <c r="AK352" s="48">
        <f t="shared" si="26"/>
        <v>0</v>
      </c>
      <c r="AL352" s="48">
        <f t="shared" si="26"/>
        <v>0</v>
      </c>
    </row>
    <row r="353" spans="1:38" s="3" customFormat="1" ht="15" customHeight="1" x14ac:dyDescent="0.25">
      <c r="A353" s="52"/>
      <c r="B353" s="50"/>
      <c r="C353" s="51" t="s">
        <v>52</v>
      </c>
      <c r="D353" s="48">
        <f>[1]cargo!Y353</f>
        <v>17955.22</v>
      </c>
      <c r="E353" s="48">
        <f>[1]cargo!Z353</f>
        <v>17955.22</v>
      </c>
      <c r="F353" s="48">
        <f>[1]cargo!AA353</f>
        <v>6211.8099999999995</v>
      </c>
      <c r="G353" s="48">
        <f>[1]cargo!AB353</f>
        <v>11743.41</v>
      </c>
      <c r="H353" s="48">
        <f>[1]cargo!AC353</f>
        <v>0</v>
      </c>
      <c r="I353" s="48">
        <f>[1]cargo!AD353</f>
        <v>0</v>
      </c>
      <c r="J353" s="48">
        <f>[1]cargo!AE353</f>
        <v>0</v>
      </c>
      <c r="K353" s="48">
        <f>[1]cargo!BA353</f>
        <v>16407.599999999999</v>
      </c>
      <c r="L353" s="48">
        <f>[1]cargo!BB353</f>
        <v>16407.599999999999</v>
      </c>
      <c r="M353" s="48">
        <f>[1]cargo!BC353</f>
        <v>8657.48</v>
      </c>
      <c r="N353" s="48">
        <f>[1]cargo!BD353</f>
        <v>7750.1200000000008</v>
      </c>
      <c r="O353" s="48">
        <f>[1]cargo!BE353</f>
        <v>0</v>
      </c>
      <c r="P353" s="48">
        <f>[1]cargo!BF353</f>
        <v>0</v>
      </c>
      <c r="Q353" s="48">
        <f>[1]cargo!BG353</f>
        <v>0</v>
      </c>
      <c r="R353" s="48">
        <f>[1]cargo!CC353</f>
        <v>0</v>
      </c>
      <c r="S353" s="48">
        <f>[1]cargo!CD353</f>
        <v>0</v>
      </c>
      <c r="T353" s="48">
        <f>[1]cargo!CE353</f>
        <v>0</v>
      </c>
      <c r="U353" s="48">
        <f>[1]cargo!CF353</f>
        <v>0</v>
      </c>
      <c r="V353" s="48">
        <f>[1]cargo!CG353</f>
        <v>0</v>
      </c>
      <c r="W353" s="48">
        <f>[1]cargo!CH353</f>
        <v>0</v>
      </c>
      <c r="X353" s="48">
        <f>[1]cargo!CI353</f>
        <v>0</v>
      </c>
      <c r="Y353" s="48">
        <f>[1]cargo!DE353</f>
        <v>0</v>
      </c>
      <c r="Z353" s="48">
        <f>[1]cargo!DF353</f>
        <v>0</v>
      </c>
      <c r="AA353" s="48">
        <f>[1]cargo!DG353</f>
        <v>0</v>
      </c>
      <c r="AB353" s="48">
        <f>[1]cargo!DH353</f>
        <v>0</v>
      </c>
      <c r="AC353" s="48">
        <f>[1]cargo!DI353</f>
        <v>0</v>
      </c>
      <c r="AD353" s="48">
        <f>[1]cargo!DJ353</f>
        <v>0</v>
      </c>
      <c r="AE353" s="48">
        <f>[1]cargo!DK353</f>
        <v>0</v>
      </c>
      <c r="AF353" s="48">
        <f t="shared" si="26"/>
        <v>34362.82</v>
      </c>
      <c r="AG353" s="48">
        <f t="shared" si="26"/>
        <v>34362.82</v>
      </c>
      <c r="AH353" s="48">
        <f t="shared" si="26"/>
        <v>14869.289999999999</v>
      </c>
      <c r="AI353" s="48">
        <f t="shared" si="26"/>
        <v>19493.53</v>
      </c>
      <c r="AJ353" s="48">
        <f t="shared" si="26"/>
        <v>0</v>
      </c>
      <c r="AK353" s="48">
        <f t="shared" si="26"/>
        <v>0</v>
      </c>
      <c r="AL353" s="48">
        <f t="shared" si="26"/>
        <v>0</v>
      </c>
    </row>
    <row r="354" spans="1:38" s="3" customFormat="1" ht="15" customHeight="1" x14ac:dyDescent="0.25">
      <c r="A354" s="52"/>
      <c r="B354" s="50"/>
      <c r="C354" s="51" t="s">
        <v>26</v>
      </c>
      <c r="D354" s="48">
        <f>[1]cargo!Y354</f>
        <v>519143.23500000004</v>
      </c>
      <c r="E354" s="48">
        <f>[1]cargo!Z354</f>
        <v>175100.35600000003</v>
      </c>
      <c r="F354" s="48">
        <f>[1]cargo!AA354</f>
        <v>88878.656000000003</v>
      </c>
      <c r="G354" s="48">
        <f>[1]cargo!AB354</f>
        <v>86221.700000000012</v>
      </c>
      <c r="H354" s="48">
        <f>[1]cargo!AC354</f>
        <v>344042.87900000002</v>
      </c>
      <c r="I354" s="48">
        <f>[1]cargo!AD354</f>
        <v>299022.87900000002</v>
      </c>
      <c r="J354" s="48">
        <f>[1]cargo!AE354</f>
        <v>45020</v>
      </c>
      <c r="K354" s="48">
        <f>[1]cargo!BA354</f>
        <v>368024.58999999997</v>
      </c>
      <c r="L354" s="48">
        <f>[1]cargo!BB354</f>
        <v>190895.78</v>
      </c>
      <c r="M354" s="48">
        <f>[1]cargo!BC354</f>
        <v>90666.989999999991</v>
      </c>
      <c r="N354" s="48">
        <f>[1]cargo!BD354</f>
        <v>100228.79000000001</v>
      </c>
      <c r="O354" s="48">
        <f>[1]cargo!BE354</f>
        <v>177128.81</v>
      </c>
      <c r="P354" s="48">
        <f>[1]cargo!BF354</f>
        <v>162770.81</v>
      </c>
      <c r="Q354" s="48">
        <f>[1]cargo!BG354</f>
        <v>14358</v>
      </c>
      <c r="R354" s="48">
        <f>[1]cargo!CC354</f>
        <v>0</v>
      </c>
      <c r="S354" s="48">
        <f>[1]cargo!CD354</f>
        <v>0</v>
      </c>
      <c r="T354" s="48">
        <f>[1]cargo!CE354</f>
        <v>0</v>
      </c>
      <c r="U354" s="48">
        <f>[1]cargo!CF354</f>
        <v>0</v>
      </c>
      <c r="V354" s="48">
        <f>[1]cargo!CG354</f>
        <v>0</v>
      </c>
      <c r="W354" s="48">
        <f>[1]cargo!CH354</f>
        <v>0</v>
      </c>
      <c r="X354" s="48">
        <f>[1]cargo!CI354</f>
        <v>0</v>
      </c>
      <c r="Y354" s="48">
        <f>[1]cargo!DE354</f>
        <v>0</v>
      </c>
      <c r="Z354" s="48">
        <f>[1]cargo!DF354</f>
        <v>0</v>
      </c>
      <c r="AA354" s="48">
        <f>[1]cargo!DG354</f>
        <v>0</v>
      </c>
      <c r="AB354" s="48">
        <f>[1]cargo!DH354</f>
        <v>0</v>
      </c>
      <c r="AC354" s="48">
        <f>[1]cargo!DI354</f>
        <v>0</v>
      </c>
      <c r="AD354" s="48">
        <f>[1]cargo!DJ354</f>
        <v>0</v>
      </c>
      <c r="AE354" s="48">
        <f>[1]cargo!DK354</f>
        <v>0</v>
      </c>
      <c r="AF354" s="48">
        <f t="shared" si="26"/>
        <v>887167.82499999995</v>
      </c>
      <c r="AG354" s="48">
        <f t="shared" si="26"/>
        <v>365996.13600000006</v>
      </c>
      <c r="AH354" s="48">
        <f t="shared" si="26"/>
        <v>179545.64600000001</v>
      </c>
      <c r="AI354" s="48">
        <f t="shared" si="26"/>
        <v>186450.49000000002</v>
      </c>
      <c r="AJ354" s="48">
        <f t="shared" si="26"/>
        <v>521171.68900000001</v>
      </c>
      <c r="AK354" s="48">
        <f t="shared" si="26"/>
        <v>461793.68900000001</v>
      </c>
      <c r="AL354" s="48">
        <f t="shared" si="26"/>
        <v>59378</v>
      </c>
    </row>
    <row r="355" spans="1:38" s="3" customFormat="1" ht="15" customHeight="1" x14ac:dyDescent="0.25">
      <c r="A355" s="52"/>
      <c r="B355" s="50"/>
      <c r="C355" s="54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</row>
    <row r="356" spans="1:38" s="3" customFormat="1" ht="15" customHeight="1" x14ac:dyDescent="0.25">
      <c r="A356" s="49"/>
      <c r="B356" s="50" t="s">
        <v>295</v>
      </c>
      <c r="C356" s="51"/>
      <c r="D356" s="48">
        <f>[1]cargo!Y356</f>
        <v>1091243.354391065</v>
      </c>
      <c r="E356" s="48">
        <f>[1]cargo!Z356</f>
        <v>183216.5153910649</v>
      </c>
      <c r="F356" s="48">
        <f>[1]cargo!AA356</f>
        <v>56547.917836866902</v>
      </c>
      <c r="G356" s="48">
        <f>[1]cargo!AB356</f>
        <v>126668.597554198</v>
      </c>
      <c r="H356" s="48">
        <f>[1]cargo!AC356</f>
        <v>908026.83900000004</v>
      </c>
      <c r="I356" s="48">
        <f>[1]cargo!AD356</f>
        <v>897453.83900000004</v>
      </c>
      <c r="J356" s="48">
        <f>[1]cargo!AE356</f>
        <v>10573</v>
      </c>
      <c r="K356" s="48">
        <f>[1]cargo!BA356</f>
        <v>1098402.7553078099</v>
      </c>
      <c r="L356" s="48">
        <f>[1]cargo!BB356</f>
        <v>235777.05830780999</v>
      </c>
      <c r="M356" s="48">
        <f>[1]cargo!BC356</f>
        <v>68580.347124209991</v>
      </c>
      <c r="N356" s="48">
        <f>[1]cargo!BD356</f>
        <v>167196.71118360001</v>
      </c>
      <c r="O356" s="48">
        <f>[1]cargo!BE356</f>
        <v>862625.69699999993</v>
      </c>
      <c r="P356" s="48">
        <f>[1]cargo!BF356</f>
        <v>849014.60399999993</v>
      </c>
      <c r="Q356" s="48">
        <f>[1]cargo!BG356</f>
        <v>13611.093000000001</v>
      </c>
      <c r="R356" s="48">
        <f>[1]cargo!CC356</f>
        <v>0</v>
      </c>
      <c r="S356" s="48">
        <f>[1]cargo!CD356</f>
        <v>0</v>
      </c>
      <c r="T356" s="48">
        <f>[1]cargo!CE356</f>
        <v>0</v>
      </c>
      <c r="U356" s="48">
        <f>[1]cargo!CF356</f>
        <v>0</v>
      </c>
      <c r="V356" s="48">
        <f>[1]cargo!CG356</f>
        <v>0</v>
      </c>
      <c r="W356" s="48">
        <f>[1]cargo!CH356</f>
        <v>0</v>
      </c>
      <c r="X356" s="48">
        <f>[1]cargo!CI356</f>
        <v>0</v>
      </c>
      <c r="Y356" s="48">
        <f>[1]cargo!DE356</f>
        <v>0</v>
      </c>
      <c r="Z356" s="48">
        <f>[1]cargo!DF356</f>
        <v>0</v>
      </c>
      <c r="AA356" s="48">
        <f>[1]cargo!DG356</f>
        <v>0</v>
      </c>
      <c r="AB356" s="48">
        <f>[1]cargo!DH356</f>
        <v>0</v>
      </c>
      <c r="AC356" s="48">
        <f>[1]cargo!DI356</f>
        <v>0</v>
      </c>
      <c r="AD356" s="48">
        <f>[1]cargo!DJ356</f>
        <v>0</v>
      </c>
      <c r="AE356" s="48">
        <f>[1]cargo!DK356</f>
        <v>0</v>
      </c>
      <c r="AF356" s="48">
        <f t="shared" ref="AF356:AL361" si="27">D356+K356+R356+Y356</f>
        <v>2189646.1096988749</v>
      </c>
      <c r="AG356" s="48">
        <f t="shared" si="27"/>
        <v>418993.57369887491</v>
      </c>
      <c r="AH356" s="48">
        <f t="shared" si="27"/>
        <v>125128.2649610769</v>
      </c>
      <c r="AI356" s="48">
        <f t="shared" si="27"/>
        <v>293865.30873779801</v>
      </c>
      <c r="AJ356" s="48">
        <f t="shared" si="27"/>
        <v>1770652.5359999998</v>
      </c>
      <c r="AK356" s="48">
        <f t="shared" si="27"/>
        <v>1746468.443</v>
      </c>
      <c r="AL356" s="48">
        <f t="shared" si="27"/>
        <v>24184.093000000001</v>
      </c>
    </row>
    <row r="357" spans="1:38" s="3" customFormat="1" ht="15" customHeight="1" x14ac:dyDescent="0.25">
      <c r="A357" s="52"/>
      <c r="B357" s="50"/>
      <c r="C357" s="51" t="s">
        <v>296</v>
      </c>
      <c r="D357" s="48">
        <f>[1]cargo!Y357</f>
        <v>100451.1693910649</v>
      </c>
      <c r="E357" s="48">
        <f>[1]cargo!Z357</f>
        <v>26596.569391064899</v>
      </c>
      <c r="F357" s="48">
        <f>[1]cargo!AA357</f>
        <v>13327.8718368669</v>
      </c>
      <c r="G357" s="48">
        <f>[1]cargo!AB357</f>
        <v>13268.697554197999</v>
      </c>
      <c r="H357" s="48">
        <f>[1]cargo!AC357</f>
        <v>73854.600000000006</v>
      </c>
      <c r="I357" s="48">
        <f>[1]cargo!AD357</f>
        <v>73854.600000000006</v>
      </c>
      <c r="J357" s="48">
        <f>[1]cargo!AE357</f>
        <v>0</v>
      </c>
      <c r="K357" s="48">
        <f>[1]cargo!BA357</f>
        <v>174997.67140781</v>
      </c>
      <c r="L357" s="48">
        <f>[1]cargo!BB357</f>
        <v>29549.031407809998</v>
      </c>
      <c r="M357" s="48">
        <f>[1]cargo!BC357</f>
        <v>15858.732124209999</v>
      </c>
      <c r="N357" s="48">
        <f>[1]cargo!BD357</f>
        <v>13690.299283599999</v>
      </c>
      <c r="O357" s="48">
        <f>[1]cargo!BE357</f>
        <v>145448.64000000001</v>
      </c>
      <c r="P357" s="48">
        <f>[1]cargo!BF357</f>
        <v>145448.64000000001</v>
      </c>
      <c r="Q357" s="48">
        <f>[1]cargo!BG357</f>
        <v>0</v>
      </c>
      <c r="R357" s="48">
        <f>[1]cargo!CC357</f>
        <v>0</v>
      </c>
      <c r="S357" s="48">
        <f>[1]cargo!CD357</f>
        <v>0</v>
      </c>
      <c r="T357" s="48">
        <f>[1]cargo!CE357</f>
        <v>0</v>
      </c>
      <c r="U357" s="48">
        <f>[1]cargo!CF357</f>
        <v>0</v>
      </c>
      <c r="V357" s="48">
        <f>[1]cargo!CG357</f>
        <v>0</v>
      </c>
      <c r="W357" s="48">
        <f>[1]cargo!CH357</f>
        <v>0</v>
      </c>
      <c r="X357" s="48">
        <f>[1]cargo!CI357</f>
        <v>0</v>
      </c>
      <c r="Y357" s="48">
        <f>[1]cargo!DE357</f>
        <v>0</v>
      </c>
      <c r="Z357" s="48">
        <f>[1]cargo!DF357</f>
        <v>0</v>
      </c>
      <c r="AA357" s="48">
        <f>[1]cargo!DG357</f>
        <v>0</v>
      </c>
      <c r="AB357" s="48">
        <f>[1]cargo!DH357</f>
        <v>0</v>
      </c>
      <c r="AC357" s="48">
        <f>[1]cargo!DI357</f>
        <v>0</v>
      </c>
      <c r="AD357" s="48">
        <f>[1]cargo!DJ357</f>
        <v>0</v>
      </c>
      <c r="AE357" s="48">
        <f>[1]cargo!DK357</f>
        <v>0</v>
      </c>
      <c r="AF357" s="48">
        <f t="shared" si="27"/>
        <v>275448.84079887491</v>
      </c>
      <c r="AG357" s="48">
        <f t="shared" si="27"/>
        <v>56145.600798874897</v>
      </c>
      <c r="AH357" s="48">
        <f t="shared" si="27"/>
        <v>29186.6039610769</v>
      </c>
      <c r="AI357" s="48">
        <f t="shared" si="27"/>
        <v>26958.996837797997</v>
      </c>
      <c r="AJ357" s="48">
        <f t="shared" si="27"/>
        <v>219303.24000000002</v>
      </c>
      <c r="AK357" s="48">
        <f t="shared" si="27"/>
        <v>219303.24000000002</v>
      </c>
      <c r="AL357" s="48">
        <f t="shared" si="27"/>
        <v>0</v>
      </c>
    </row>
    <row r="358" spans="1:38" s="3" customFormat="1" ht="15" customHeight="1" x14ac:dyDescent="0.25">
      <c r="A358" s="52"/>
      <c r="B358" s="50"/>
      <c r="C358" s="54" t="s">
        <v>297</v>
      </c>
      <c r="D358" s="48">
        <f>[1]cargo!Y358</f>
        <v>24487.529391064898</v>
      </c>
      <c r="E358" s="48">
        <f>[1]cargo!Z358</f>
        <v>24487.529391064898</v>
      </c>
      <c r="F358" s="48">
        <f>[1]cargo!AA358</f>
        <v>11218.831836866901</v>
      </c>
      <c r="G358" s="48">
        <f>[1]cargo!AB358</f>
        <v>13268.697554197999</v>
      </c>
      <c r="H358" s="48">
        <f>[1]cargo!AC358</f>
        <v>0</v>
      </c>
      <c r="I358" s="48">
        <f>[1]cargo!AD358</f>
        <v>0</v>
      </c>
      <c r="J358" s="48">
        <f>[1]cargo!AE358</f>
        <v>0</v>
      </c>
      <c r="K358" s="48">
        <f>[1]cargo!BA358</f>
        <v>25587.004407809996</v>
      </c>
      <c r="L358" s="48">
        <f>[1]cargo!BB358</f>
        <v>25587.004407809996</v>
      </c>
      <c r="M358" s="48">
        <f>[1]cargo!BC358</f>
        <v>12220.705124209999</v>
      </c>
      <c r="N358" s="48">
        <f>[1]cargo!BD358</f>
        <v>13366.299283599999</v>
      </c>
      <c r="O358" s="48">
        <f>[1]cargo!BE358</f>
        <v>0</v>
      </c>
      <c r="P358" s="48">
        <f>[1]cargo!BF358</f>
        <v>0</v>
      </c>
      <c r="Q358" s="48">
        <f>[1]cargo!BG358</f>
        <v>0</v>
      </c>
      <c r="R358" s="48">
        <f>[1]cargo!CC358</f>
        <v>0</v>
      </c>
      <c r="S358" s="48">
        <f>[1]cargo!CD358</f>
        <v>0</v>
      </c>
      <c r="T358" s="48">
        <f>[1]cargo!CE358</f>
        <v>0</v>
      </c>
      <c r="U358" s="48">
        <f>[1]cargo!CF358</f>
        <v>0</v>
      </c>
      <c r="V358" s="48">
        <f>[1]cargo!CG358</f>
        <v>0</v>
      </c>
      <c r="W358" s="48">
        <f>[1]cargo!CH358</f>
        <v>0</v>
      </c>
      <c r="X358" s="48">
        <f>[1]cargo!CI358</f>
        <v>0</v>
      </c>
      <c r="Y358" s="48">
        <f>[1]cargo!DE358</f>
        <v>0</v>
      </c>
      <c r="Z358" s="48">
        <f>[1]cargo!DF358</f>
        <v>0</v>
      </c>
      <c r="AA358" s="48">
        <f>[1]cargo!DG358</f>
        <v>0</v>
      </c>
      <c r="AB358" s="48">
        <f>[1]cargo!DH358</f>
        <v>0</v>
      </c>
      <c r="AC358" s="48">
        <f>[1]cargo!DI358</f>
        <v>0</v>
      </c>
      <c r="AD358" s="48">
        <f>[1]cargo!DJ358</f>
        <v>0</v>
      </c>
      <c r="AE358" s="48">
        <f>[1]cargo!DK358</f>
        <v>0</v>
      </c>
      <c r="AF358" s="48">
        <f t="shared" si="27"/>
        <v>50074.533798874894</v>
      </c>
      <c r="AG358" s="48">
        <f t="shared" si="27"/>
        <v>50074.533798874894</v>
      </c>
      <c r="AH358" s="48">
        <f t="shared" si="27"/>
        <v>23439.536961076898</v>
      </c>
      <c r="AI358" s="48">
        <f t="shared" si="27"/>
        <v>26634.996837797997</v>
      </c>
      <c r="AJ358" s="48">
        <f t="shared" si="27"/>
        <v>0</v>
      </c>
      <c r="AK358" s="48">
        <f t="shared" si="27"/>
        <v>0</v>
      </c>
      <c r="AL358" s="48">
        <f t="shared" si="27"/>
        <v>0</v>
      </c>
    </row>
    <row r="359" spans="1:38" s="3" customFormat="1" ht="15" customHeight="1" x14ac:dyDescent="0.25">
      <c r="A359" s="52"/>
      <c r="B359" s="50"/>
      <c r="C359" s="54" t="s">
        <v>296</v>
      </c>
      <c r="D359" s="48">
        <f>[1]cargo!Y359</f>
        <v>75963.64</v>
      </c>
      <c r="E359" s="48">
        <f>[1]cargo!Z359</f>
        <v>2109.04</v>
      </c>
      <c r="F359" s="48">
        <f>[1]cargo!AA359</f>
        <v>2109.04</v>
      </c>
      <c r="G359" s="48">
        <f>[1]cargo!AB359</f>
        <v>0</v>
      </c>
      <c r="H359" s="48">
        <f>[1]cargo!AC359</f>
        <v>73854.600000000006</v>
      </c>
      <c r="I359" s="48">
        <f>[1]cargo!AD359</f>
        <v>73854.600000000006</v>
      </c>
      <c r="J359" s="48">
        <f>[1]cargo!AE359</f>
        <v>0</v>
      </c>
      <c r="K359" s="48">
        <f>[1]cargo!BA359</f>
        <v>149410.66700000002</v>
      </c>
      <c r="L359" s="48">
        <f>[1]cargo!BB359</f>
        <v>3962.027</v>
      </c>
      <c r="M359" s="48">
        <f>[1]cargo!BC359</f>
        <v>3638.027</v>
      </c>
      <c r="N359" s="48">
        <f>[1]cargo!BD359</f>
        <v>324</v>
      </c>
      <c r="O359" s="48">
        <f>[1]cargo!BE359</f>
        <v>145448.64000000001</v>
      </c>
      <c r="P359" s="48">
        <f>[1]cargo!BF359</f>
        <v>145448.64000000001</v>
      </c>
      <c r="Q359" s="48">
        <f>[1]cargo!BG359</f>
        <v>0</v>
      </c>
      <c r="R359" s="48">
        <f>[1]cargo!CC359</f>
        <v>0</v>
      </c>
      <c r="S359" s="48">
        <f>[1]cargo!CD359</f>
        <v>0</v>
      </c>
      <c r="T359" s="48">
        <f>[1]cargo!CE359</f>
        <v>0</v>
      </c>
      <c r="U359" s="48">
        <f>[1]cargo!CF359</f>
        <v>0</v>
      </c>
      <c r="V359" s="48">
        <f>[1]cargo!CG359</f>
        <v>0</v>
      </c>
      <c r="W359" s="48">
        <f>[1]cargo!CH359</f>
        <v>0</v>
      </c>
      <c r="X359" s="48">
        <f>[1]cargo!CI359</f>
        <v>0</v>
      </c>
      <c r="Y359" s="48">
        <f>[1]cargo!DE359</f>
        <v>0</v>
      </c>
      <c r="Z359" s="48">
        <f>[1]cargo!DF359</f>
        <v>0</v>
      </c>
      <c r="AA359" s="48">
        <f>[1]cargo!DG359</f>
        <v>0</v>
      </c>
      <c r="AB359" s="48">
        <f>[1]cargo!DH359</f>
        <v>0</v>
      </c>
      <c r="AC359" s="48">
        <f>[1]cargo!DI359</f>
        <v>0</v>
      </c>
      <c r="AD359" s="48">
        <f>[1]cargo!DJ359</f>
        <v>0</v>
      </c>
      <c r="AE359" s="48">
        <f>[1]cargo!DK359</f>
        <v>0</v>
      </c>
      <c r="AF359" s="48">
        <f t="shared" si="27"/>
        <v>225374.30700000003</v>
      </c>
      <c r="AG359" s="48">
        <f t="shared" si="27"/>
        <v>6071.067</v>
      </c>
      <c r="AH359" s="48">
        <f t="shared" si="27"/>
        <v>5747.067</v>
      </c>
      <c r="AI359" s="48">
        <f t="shared" si="27"/>
        <v>324</v>
      </c>
      <c r="AJ359" s="48">
        <f t="shared" si="27"/>
        <v>219303.24000000002</v>
      </c>
      <c r="AK359" s="48">
        <f t="shared" si="27"/>
        <v>219303.24000000002</v>
      </c>
      <c r="AL359" s="48">
        <f t="shared" si="27"/>
        <v>0</v>
      </c>
    </row>
    <row r="360" spans="1:38" s="3" customFormat="1" ht="15" customHeight="1" x14ac:dyDescent="0.25">
      <c r="A360" s="52"/>
      <c r="B360" s="50"/>
      <c r="C360" s="51" t="s">
        <v>298</v>
      </c>
      <c r="D360" s="48">
        <f>[1]cargo!Y360</f>
        <v>0</v>
      </c>
      <c r="E360" s="48">
        <f>[1]cargo!Z360</f>
        <v>0</v>
      </c>
      <c r="F360" s="48">
        <f>[1]cargo!AA360</f>
        <v>0</v>
      </c>
      <c r="G360" s="48">
        <f>[1]cargo!AB360</f>
        <v>0</v>
      </c>
      <c r="H360" s="48">
        <f>[1]cargo!AC360</f>
        <v>0</v>
      </c>
      <c r="I360" s="48">
        <f>[1]cargo!AD360</f>
        <v>0</v>
      </c>
      <c r="J360" s="48">
        <f>[1]cargo!AE360</f>
        <v>0</v>
      </c>
      <c r="K360" s="48">
        <f>[1]cargo!BA360</f>
        <v>0</v>
      </c>
      <c r="L360" s="48">
        <f>[1]cargo!BB360</f>
        <v>0</v>
      </c>
      <c r="M360" s="48">
        <f>[1]cargo!BC360</f>
        <v>0</v>
      </c>
      <c r="N360" s="48">
        <f>[1]cargo!BD360</f>
        <v>0</v>
      </c>
      <c r="O360" s="48">
        <f>[1]cargo!BE360</f>
        <v>0</v>
      </c>
      <c r="P360" s="48">
        <f>[1]cargo!BF360</f>
        <v>0</v>
      </c>
      <c r="Q360" s="48">
        <f>[1]cargo!BG360</f>
        <v>0</v>
      </c>
      <c r="R360" s="48">
        <f>[1]cargo!CC360</f>
        <v>0</v>
      </c>
      <c r="S360" s="48">
        <f>[1]cargo!CD360</f>
        <v>0</v>
      </c>
      <c r="T360" s="48">
        <f>[1]cargo!CE360</f>
        <v>0</v>
      </c>
      <c r="U360" s="48">
        <f>[1]cargo!CF360</f>
        <v>0</v>
      </c>
      <c r="V360" s="48">
        <f>[1]cargo!CG360</f>
        <v>0</v>
      </c>
      <c r="W360" s="48">
        <f>[1]cargo!CH360</f>
        <v>0</v>
      </c>
      <c r="X360" s="48">
        <f>[1]cargo!CI360</f>
        <v>0</v>
      </c>
      <c r="Y360" s="48">
        <f>[1]cargo!DE360</f>
        <v>0</v>
      </c>
      <c r="Z360" s="48">
        <f>[1]cargo!DF360</f>
        <v>0</v>
      </c>
      <c r="AA360" s="48">
        <f>[1]cargo!DG360</f>
        <v>0</v>
      </c>
      <c r="AB360" s="48">
        <f>[1]cargo!DH360</f>
        <v>0</v>
      </c>
      <c r="AC360" s="48">
        <f>[1]cargo!DI360</f>
        <v>0</v>
      </c>
      <c r="AD360" s="48">
        <f>[1]cargo!DJ360</f>
        <v>0</v>
      </c>
      <c r="AE360" s="48">
        <f>[1]cargo!DK360</f>
        <v>0</v>
      </c>
      <c r="AF360" s="48">
        <f t="shared" si="27"/>
        <v>0</v>
      </c>
      <c r="AG360" s="48">
        <f t="shared" si="27"/>
        <v>0</v>
      </c>
      <c r="AH360" s="48">
        <f t="shared" si="27"/>
        <v>0</v>
      </c>
      <c r="AI360" s="48">
        <f t="shared" si="27"/>
        <v>0</v>
      </c>
      <c r="AJ360" s="48">
        <f t="shared" si="27"/>
        <v>0</v>
      </c>
      <c r="AK360" s="48">
        <f t="shared" si="27"/>
        <v>0</v>
      </c>
      <c r="AL360" s="48">
        <f t="shared" si="27"/>
        <v>0</v>
      </c>
    </row>
    <row r="361" spans="1:38" s="3" customFormat="1" ht="15" customHeight="1" x14ac:dyDescent="0.25">
      <c r="A361" s="52"/>
      <c r="B361" s="50"/>
      <c r="C361" s="51" t="s">
        <v>26</v>
      </c>
      <c r="D361" s="48">
        <f>[1]cargo!Y361</f>
        <v>990792.18500000006</v>
      </c>
      <c r="E361" s="48">
        <f>[1]cargo!Z361</f>
        <v>156619.946</v>
      </c>
      <c r="F361" s="48">
        <f>[1]cargo!AA361</f>
        <v>43220.046000000002</v>
      </c>
      <c r="G361" s="48">
        <f>[1]cargo!AB361</f>
        <v>113399.90000000001</v>
      </c>
      <c r="H361" s="48">
        <f>[1]cargo!AC361</f>
        <v>834172.23900000006</v>
      </c>
      <c r="I361" s="48">
        <f>[1]cargo!AD361</f>
        <v>823599.23900000006</v>
      </c>
      <c r="J361" s="48">
        <f>[1]cargo!AE361</f>
        <v>10573</v>
      </c>
      <c r="K361" s="48">
        <f>[1]cargo!BA361</f>
        <v>923405.08389999997</v>
      </c>
      <c r="L361" s="48">
        <f>[1]cargo!BB361</f>
        <v>206228.0269</v>
      </c>
      <c r="M361" s="48">
        <f>[1]cargo!BC361</f>
        <v>52721.614999999998</v>
      </c>
      <c r="N361" s="48">
        <f>[1]cargo!BD361</f>
        <v>153506.41190000001</v>
      </c>
      <c r="O361" s="48">
        <f>[1]cargo!BE361</f>
        <v>717177.05699999991</v>
      </c>
      <c r="P361" s="48">
        <f>[1]cargo!BF361</f>
        <v>703565.96399999992</v>
      </c>
      <c r="Q361" s="48">
        <f>[1]cargo!BG361</f>
        <v>13611.093000000001</v>
      </c>
      <c r="R361" s="48">
        <f>[1]cargo!CC361</f>
        <v>0</v>
      </c>
      <c r="S361" s="48">
        <f>[1]cargo!CD361</f>
        <v>0</v>
      </c>
      <c r="T361" s="48">
        <f>[1]cargo!CE361</f>
        <v>0</v>
      </c>
      <c r="U361" s="48">
        <f>[1]cargo!CF361</f>
        <v>0</v>
      </c>
      <c r="V361" s="48">
        <f>[1]cargo!CG361</f>
        <v>0</v>
      </c>
      <c r="W361" s="48">
        <f>[1]cargo!CH361</f>
        <v>0</v>
      </c>
      <c r="X361" s="48">
        <f>[1]cargo!CI361</f>
        <v>0</v>
      </c>
      <c r="Y361" s="48">
        <f>[1]cargo!DE361</f>
        <v>0</v>
      </c>
      <c r="Z361" s="48">
        <f>[1]cargo!DF361</f>
        <v>0</v>
      </c>
      <c r="AA361" s="48">
        <f>[1]cargo!DG361</f>
        <v>0</v>
      </c>
      <c r="AB361" s="48">
        <f>[1]cargo!DH361</f>
        <v>0</v>
      </c>
      <c r="AC361" s="48">
        <f>[1]cargo!DI361</f>
        <v>0</v>
      </c>
      <c r="AD361" s="48">
        <f>[1]cargo!DJ361</f>
        <v>0</v>
      </c>
      <c r="AE361" s="48">
        <f>[1]cargo!DK361</f>
        <v>0</v>
      </c>
      <c r="AF361" s="48">
        <f t="shared" si="27"/>
        <v>1914197.2689</v>
      </c>
      <c r="AG361" s="48">
        <f t="shared" si="27"/>
        <v>362847.97289999999</v>
      </c>
      <c r="AH361" s="48">
        <f t="shared" si="27"/>
        <v>95941.660999999993</v>
      </c>
      <c r="AI361" s="48">
        <f t="shared" si="27"/>
        <v>266906.31190000003</v>
      </c>
      <c r="AJ361" s="48">
        <f t="shared" si="27"/>
        <v>1551349.2960000001</v>
      </c>
      <c r="AK361" s="48">
        <f t="shared" si="27"/>
        <v>1527165.203</v>
      </c>
      <c r="AL361" s="48">
        <f t="shared" si="27"/>
        <v>24184.093000000001</v>
      </c>
    </row>
    <row r="362" spans="1:38" s="3" customFormat="1" ht="15" customHeight="1" x14ac:dyDescent="0.25">
      <c r="A362" s="52"/>
      <c r="B362" s="50"/>
      <c r="C362" s="54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</row>
    <row r="363" spans="1:38" s="3" customFormat="1" ht="15" customHeight="1" x14ac:dyDescent="0.25">
      <c r="A363" s="49"/>
      <c r="B363" s="50" t="s">
        <v>299</v>
      </c>
      <c r="C363" s="51"/>
      <c r="D363" s="48">
        <f>[1]cargo!Y363</f>
        <v>628390.75600000005</v>
      </c>
      <c r="E363" s="48">
        <f>[1]cargo!Z363</f>
        <v>300490.75599999999</v>
      </c>
      <c r="F363" s="48">
        <f>[1]cargo!AA363</f>
        <v>151886.09599999999</v>
      </c>
      <c r="G363" s="48">
        <f>[1]cargo!AB363</f>
        <v>148604.66</v>
      </c>
      <c r="H363" s="48">
        <f>[1]cargo!AC363</f>
        <v>327900</v>
      </c>
      <c r="I363" s="48">
        <f>[1]cargo!AD363</f>
        <v>4000</v>
      </c>
      <c r="J363" s="48">
        <f>[1]cargo!AE363</f>
        <v>323900</v>
      </c>
      <c r="K363" s="48">
        <f>[1]cargo!BA363</f>
        <v>697840.88199999998</v>
      </c>
      <c r="L363" s="48">
        <f>[1]cargo!BB363</f>
        <v>320570.28200000001</v>
      </c>
      <c r="M363" s="48">
        <f>[1]cargo!BC363</f>
        <v>170942.462</v>
      </c>
      <c r="N363" s="48">
        <f>[1]cargo!BD363</f>
        <v>149627.82</v>
      </c>
      <c r="O363" s="48">
        <f>[1]cargo!BE363</f>
        <v>377270.6</v>
      </c>
      <c r="P363" s="48">
        <f>[1]cargo!BF363</f>
        <v>288.60000000000002</v>
      </c>
      <c r="Q363" s="48">
        <f>[1]cargo!BG363</f>
        <v>376982</v>
      </c>
      <c r="R363" s="48">
        <f>[1]cargo!CC363</f>
        <v>0</v>
      </c>
      <c r="S363" s="48">
        <f>[1]cargo!CD363</f>
        <v>0</v>
      </c>
      <c r="T363" s="48">
        <f>[1]cargo!CE363</f>
        <v>0</v>
      </c>
      <c r="U363" s="48">
        <f>[1]cargo!CF363</f>
        <v>0</v>
      </c>
      <c r="V363" s="48">
        <f>[1]cargo!CG363</f>
        <v>0</v>
      </c>
      <c r="W363" s="48">
        <f>[1]cargo!CH363</f>
        <v>0</v>
      </c>
      <c r="X363" s="48">
        <f>[1]cargo!CI363</f>
        <v>0</v>
      </c>
      <c r="Y363" s="48">
        <f>[1]cargo!DE363</f>
        <v>0</v>
      </c>
      <c r="Z363" s="48">
        <f>[1]cargo!DF363</f>
        <v>0</v>
      </c>
      <c r="AA363" s="48">
        <f>[1]cargo!DG363</f>
        <v>0</v>
      </c>
      <c r="AB363" s="48">
        <f>[1]cargo!DH363</f>
        <v>0</v>
      </c>
      <c r="AC363" s="48">
        <f>[1]cargo!DI363</f>
        <v>0</v>
      </c>
      <c r="AD363" s="48">
        <f>[1]cargo!DJ363</f>
        <v>0</v>
      </c>
      <c r="AE363" s="48">
        <f>[1]cargo!DK363</f>
        <v>0</v>
      </c>
      <c r="AF363" s="48">
        <f t="shared" ref="AF363:AL374" si="28">D363+K363+R363+Y363</f>
        <v>1326231.638</v>
      </c>
      <c r="AG363" s="48">
        <f t="shared" si="28"/>
        <v>621061.03799999994</v>
      </c>
      <c r="AH363" s="48">
        <f t="shared" si="28"/>
        <v>322828.55799999996</v>
      </c>
      <c r="AI363" s="48">
        <f t="shared" si="28"/>
        <v>298232.48</v>
      </c>
      <c r="AJ363" s="48">
        <f t="shared" si="28"/>
        <v>705170.6</v>
      </c>
      <c r="AK363" s="48">
        <f t="shared" si="28"/>
        <v>4288.6000000000004</v>
      </c>
      <c r="AL363" s="48">
        <f t="shared" si="28"/>
        <v>700882</v>
      </c>
    </row>
    <row r="364" spans="1:38" s="3" customFormat="1" ht="15" customHeight="1" x14ac:dyDescent="0.25">
      <c r="A364" s="52"/>
      <c r="B364" s="50"/>
      <c r="C364" s="51" t="s">
        <v>300</v>
      </c>
      <c r="D364" s="48">
        <f>[1]cargo!Y364</f>
        <v>192521.76299999998</v>
      </c>
      <c r="E364" s="48">
        <f>[1]cargo!Z364</f>
        <v>192521.76299999998</v>
      </c>
      <c r="F364" s="48">
        <f>[1]cargo!AA364</f>
        <v>103343.95299999999</v>
      </c>
      <c r="G364" s="48">
        <f>[1]cargo!AB364</f>
        <v>89177.81</v>
      </c>
      <c r="H364" s="48">
        <f>[1]cargo!AC364</f>
        <v>0</v>
      </c>
      <c r="I364" s="48">
        <f>[1]cargo!AD364</f>
        <v>0</v>
      </c>
      <c r="J364" s="48">
        <f>[1]cargo!AE364</f>
        <v>0</v>
      </c>
      <c r="K364" s="48">
        <f>[1]cargo!BA364</f>
        <v>217938.88200000001</v>
      </c>
      <c r="L364" s="48">
        <f>[1]cargo!BB364</f>
        <v>217938.88200000001</v>
      </c>
      <c r="M364" s="48">
        <f>[1]cargo!BC364</f>
        <v>122754.97200000001</v>
      </c>
      <c r="N364" s="48">
        <f>[1]cargo!BD364</f>
        <v>95183.91</v>
      </c>
      <c r="O364" s="48">
        <f>[1]cargo!BE364</f>
        <v>0</v>
      </c>
      <c r="P364" s="48">
        <f>[1]cargo!BF364</f>
        <v>0</v>
      </c>
      <c r="Q364" s="48">
        <f>[1]cargo!BG364</f>
        <v>0</v>
      </c>
      <c r="R364" s="48">
        <f>[1]cargo!CC364</f>
        <v>0</v>
      </c>
      <c r="S364" s="48">
        <f>[1]cargo!CD364</f>
        <v>0</v>
      </c>
      <c r="T364" s="48">
        <f>[1]cargo!CE364</f>
        <v>0</v>
      </c>
      <c r="U364" s="48">
        <f>[1]cargo!CF364</f>
        <v>0</v>
      </c>
      <c r="V364" s="48">
        <f>[1]cargo!CG364</f>
        <v>0</v>
      </c>
      <c r="W364" s="48">
        <f>[1]cargo!CH364</f>
        <v>0</v>
      </c>
      <c r="X364" s="48">
        <f>[1]cargo!CI364</f>
        <v>0</v>
      </c>
      <c r="Y364" s="48">
        <f>[1]cargo!DE364</f>
        <v>0</v>
      </c>
      <c r="Z364" s="48">
        <f>[1]cargo!DF364</f>
        <v>0</v>
      </c>
      <c r="AA364" s="48">
        <f>[1]cargo!DG364</f>
        <v>0</v>
      </c>
      <c r="AB364" s="48">
        <f>[1]cargo!DH364</f>
        <v>0</v>
      </c>
      <c r="AC364" s="48">
        <f>[1]cargo!DI364</f>
        <v>0</v>
      </c>
      <c r="AD364" s="48">
        <f>[1]cargo!DJ364</f>
        <v>0</v>
      </c>
      <c r="AE364" s="48">
        <f>[1]cargo!DK364</f>
        <v>0</v>
      </c>
      <c r="AF364" s="48">
        <f t="shared" si="28"/>
        <v>410460.64500000002</v>
      </c>
      <c r="AG364" s="48">
        <f t="shared" si="28"/>
        <v>410460.64500000002</v>
      </c>
      <c r="AH364" s="48">
        <f t="shared" si="28"/>
        <v>226098.92499999999</v>
      </c>
      <c r="AI364" s="48">
        <f t="shared" si="28"/>
        <v>184361.72</v>
      </c>
      <c r="AJ364" s="48">
        <f t="shared" si="28"/>
        <v>0</v>
      </c>
      <c r="AK364" s="48">
        <f t="shared" si="28"/>
        <v>0</v>
      </c>
      <c r="AL364" s="48">
        <f t="shared" si="28"/>
        <v>0</v>
      </c>
    </row>
    <row r="365" spans="1:38" s="3" customFormat="1" ht="15" customHeight="1" x14ac:dyDescent="0.25">
      <c r="A365" s="52"/>
      <c r="B365" s="50"/>
      <c r="C365" s="54" t="s">
        <v>301</v>
      </c>
      <c r="D365" s="48">
        <f>[1]cargo!Y365</f>
        <v>71679.850000000006</v>
      </c>
      <c r="E365" s="48">
        <f>[1]cargo!Z365</f>
        <v>71679.850000000006</v>
      </c>
      <c r="F365" s="48">
        <f>[1]cargo!AA365</f>
        <v>28756.639999999999</v>
      </c>
      <c r="G365" s="48">
        <f>[1]cargo!AB365</f>
        <v>42923.21</v>
      </c>
      <c r="H365" s="48">
        <f>[1]cargo!AC365</f>
        <v>0</v>
      </c>
      <c r="I365" s="48">
        <f>[1]cargo!AD365</f>
        <v>0</v>
      </c>
      <c r="J365" s="48">
        <f>[1]cargo!AE365</f>
        <v>0</v>
      </c>
      <c r="K365" s="48">
        <f>[1]cargo!BA365</f>
        <v>70695.23000000001</v>
      </c>
      <c r="L365" s="48">
        <f>[1]cargo!BB365</f>
        <v>70695.23000000001</v>
      </c>
      <c r="M365" s="48">
        <f>[1]cargo!BC365</f>
        <v>28629.32</v>
      </c>
      <c r="N365" s="48">
        <f>[1]cargo!BD365</f>
        <v>42065.91</v>
      </c>
      <c r="O365" s="48">
        <f>[1]cargo!BE365</f>
        <v>0</v>
      </c>
      <c r="P365" s="48">
        <f>[1]cargo!BF365</f>
        <v>0</v>
      </c>
      <c r="Q365" s="48">
        <f>[1]cargo!BG365</f>
        <v>0</v>
      </c>
      <c r="R365" s="48">
        <f>[1]cargo!CC365</f>
        <v>0</v>
      </c>
      <c r="S365" s="48">
        <f>[1]cargo!CD365</f>
        <v>0</v>
      </c>
      <c r="T365" s="48">
        <f>[1]cargo!CE365</f>
        <v>0</v>
      </c>
      <c r="U365" s="48">
        <f>[1]cargo!CF365</f>
        <v>0</v>
      </c>
      <c r="V365" s="48">
        <f>[1]cargo!CG365</f>
        <v>0</v>
      </c>
      <c r="W365" s="48">
        <f>[1]cargo!CH365</f>
        <v>0</v>
      </c>
      <c r="X365" s="48">
        <f>[1]cargo!CI365</f>
        <v>0</v>
      </c>
      <c r="Y365" s="48">
        <f>[1]cargo!DE365</f>
        <v>0</v>
      </c>
      <c r="Z365" s="48">
        <f>[1]cargo!DF365</f>
        <v>0</v>
      </c>
      <c r="AA365" s="48">
        <f>[1]cargo!DG365</f>
        <v>0</v>
      </c>
      <c r="AB365" s="48">
        <f>[1]cargo!DH365</f>
        <v>0</v>
      </c>
      <c r="AC365" s="48">
        <f>[1]cargo!DI365</f>
        <v>0</v>
      </c>
      <c r="AD365" s="48">
        <f>[1]cargo!DJ365</f>
        <v>0</v>
      </c>
      <c r="AE365" s="48">
        <f>[1]cargo!DK365</f>
        <v>0</v>
      </c>
      <c r="AF365" s="48">
        <f t="shared" si="28"/>
        <v>142375.08000000002</v>
      </c>
      <c r="AG365" s="48">
        <f t="shared" si="28"/>
        <v>142375.08000000002</v>
      </c>
      <c r="AH365" s="48">
        <f t="shared" si="28"/>
        <v>57385.96</v>
      </c>
      <c r="AI365" s="48">
        <f t="shared" si="28"/>
        <v>84989.119999999995</v>
      </c>
      <c r="AJ365" s="48">
        <f t="shared" si="28"/>
        <v>0</v>
      </c>
      <c r="AK365" s="48">
        <f t="shared" si="28"/>
        <v>0</v>
      </c>
      <c r="AL365" s="48">
        <f t="shared" si="28"/>
        <v>0</v>
      </c>
    </row>
    <row r="366" spans="1:38" s="3" customFormat="1" ht="15" customHeight="1" x14ac:dyDescent="0.25">
      <c r="A366" s="52"/>
      <c r="B366" s="50"/>
      <c r="C366" s="54" t="s">
        <v>300</v>
      </c>
      <c r="D366" s="48">
        <f>[1]cargo!Y366</f>
        <v>120841.913</v>
      </c>
      <c r="E366" s="48">
        <f>[1]cargo!Z366</f>
        <v>120841.913</v>
      </c>
      <c r="F366" s="48">
        <f>[1]cargo!AA366</f>
        <v>74587.312999999995</v>
      </c>
      <c r="G366" s="48">
        <f>[1]cargo!AB366</f>
        <v>46254.6</v>
      </c>
      <c r="H366" s="48">
        <f>[1]cargo!AC366</f>
        <v>0</v>
      </c>
      <c r="I366" s="48">
        <f>[1]cargo!AD366</f>
        <v>0</v>
      </c>
      <c r="J366" s="48">
        <f>[1]cargo!AE366</f>
        <v>0</v>
      </c>
      <c r="K366" s="48">
        <f>[1]cargo!BA366</f>
        <v>147243.652</v>
      </c>
      <c r="L366" s="48">
        <f>[1]cargo!BB366</f>
        <v>147243.652</v>
      </c>
      <c r="M366" s="48">
        <f>[1]cargo!BC366</f>
        <v>94125.652000000002</v>
      </c>
      <c r="N366" s="48">
        <f>[1]cargo!BD366</f>
        <v>53118</v>
      </c>
      <c r="O366" s="48">
        <f>[1]cargo!BE366</f>
        <v>0</v>
      </c>
      <c r="P366" s="48">
        <f>[1]cargo!BF366</f>
        <v>0</v>
      </c>
      <c r="Q366" s="48">
        <f>[1]cargo!BG366</f>
        <v>0</v>
      </c>
      <c r="R366" s="48">
        <f>[1]cargo!CC366</f>
        <v>0</v>
      </c>
      <c r="S366" s="48">
        <f>[1]cargo!CD366</f>
        <v>0</v>
      </c>
      <c r="T366" s="48">
        <f>[1]cargo!CE366</f>
        <v>0</v>
      </c>
      <c r="U366" s="48">
        <f>[1]cargo!CF366</f>
        <v>0</v>
      </c>
      <c r="V366" s="48">
        <f>[1]cargo!CG366</f>
        <v>0</v>
      </c>
      <c r="W366" s="48">
        <f>[1]cargo!CH366</f>
        <v>0</v>
      </c>
      <c r="X366" s="48">
        <f>[1]cargo!CI366</f>
        <v>0</v>
      </c>
      <c r="Y366" s="48">
        <f>[1]cargo!DE366</f>
        <v>0</v>
      </c>
      <c r="Z366" s="48">
        <f>[1]cargo!DF366</f>
        <v>0</v>
      </c>
      <c r="AA366" s="48">
        <f>[1]cargo!DG366</f>
        <v>0</v>
      </c>
      <c r="AB366" s="48">
        <f>[1]cargo!DH366</f>
        <v>0</v>
      </c>
      <c r="AC366" s="48">
        <f>[1]cargo!DI366</f>
        <v>0</v>
      </c>
      <c r="AD366" s="48">
        <f>[1]cargo!DJ366</f>
        <v>0</v>
      </c>
      <c r="AE366" s="48">
        <f>[1]cargo!DK366</f>
        <v>0</v>
      </c>
      <c r="AF366" s="48">
        <f t="shared" si="28"/>
        <v>268085.565</v>
      </c>
      <c r="AG366" s="48">
        <f t="shared" si="28"/>
        <v>268085.565</v>
      </c>
      <c r="AH366" s="48">
        <f t="shared" si="28"/>
        <v>168712.965</v>
      </c>
      <c r="AI366" s="48">
        <f t="shared" si="28"/>
        <v>99372.6</v>
      </c>
      <c r="AJ366" s="48">
        <f t="shared" si="28"/>
        <v>0</v>
      </c>
      <c r="AK366" s="48">
        <f t="shared" si="28"/>
        <v>0</v>
      </c>
      <c r="AL366" s="48">
        <f t="shared" si="28"/>
        <v>0</v>
      </c>
    </row>
    <row r="367" spans="1:38" s="3" customFormat="1" ht="15" customHeight="1" x14ac:dyDescent="0.25">
      <c r="A367" s="52"/>
      <c r="B367" s="50"/>
      <c r="C367" s="54" t="s">
        <v>302</v>
      </c>
      <c r="D367" s="48">
        <f>[1]cargo!Y367</f>
        <v>0</v>
      </c>
      <c r="E367" s="48">
        <f>[1]cargo!Z367</f>
        <v>0</v>
      </c>
      <c r="F367" s="48">
        <f>[1]cargo!AA367</f>
        <v>0</v>
      </c>
      <c r="G367" s="48">
        <f>[1]cargo!AB367</f>
        <v>0</v>
      </c>
      <c r="H367" s="48">
        <f>[1]cargo!AC367</f>
        <v>0</v>
      </c>
      <c r="I367" s="48">
        <f>[1]cargo!AD367</f>
        <v>0</v>
      </c>
      <c r="J367" s="48">
        <f>[1]cargo!AE367</f>
        <v>0</v>
      </c>
      <c r="K367" s="48">
        <f>[1]cargo!BA367</f>
        <v>0</v>
      </c>
      <c r="L367" s="48">
        <f>[1]cargo!BB367</f>
        <v>0</v>
      </c>
      <c r="M367" s="48">
        <f>[1]cargo!BC367</f>
        <v>0</v>
      </c>
      <c r="N367" s="48">
        <f>[1]cargo!BD367</f>
        <v>0</v>
      </c>
      <c r="O367" s="48">
        <f>[1]cargo!BE367</f>
        <v>0</v>
      </c>
      <c r="P367" s="48">
        <f>[1]cargo!BF367</f>
        <v>0</v>
      </c>
      <c r="Q367" s="48">
        <f>[1]cargo!BG367</f>
        <v>0</v>
      </c>
      <c r="R367" s="48">
        <f>[1]cargo!CC367</f>
        <v>0</v>
      </c>
      <c r="S367" s="48">
        <f>[1]cargo!CD367</f>
        <v>0</v>
      </c>
      <c r="T367" s="48">
        <f>[1]cargo!CE367</f>
        <v>0</v>
      </c>
      <c r="U367" s="48">
        <f>[1]cargo!CF367</f>
        <v>0</v>
      </c>
      <c r="V367" s="48">
        <f>[1]cargo!CG367</f>
        <v>0</v>
      </c>
      <c r="W367" s="48">
        <f>[1]cargo!CH367</f>
        <v>0</v>
      </c>
      <c r="X367" s="48">
        <f>[1]cargo!CI367</f>
        <v>0</v>
      </c>
      <c r="Y367" s="48">
        <f>[1]cargo!DE367</f>
        <v>0</v>
      </c>
      <c r="Z367" s="48">
        <f>[1]cargo!DF367</f>
        <v>0</v>
      </c>
      <c r="AA367" s="48">
        <f>[1]cargo!DG367</f>
        <v>0</v>
      </c>
      <c r="AB367" s="48">
        <f>[1]cargo!DH367</f>
        <v>0</v>
      </c>
      <c r="AC367" s="48">
        <f>[1]cargo!DI367</f>
        <v>0</v>
      </c>
      <c r="AD367" s="48">
        <f>[1]cargo!DJ367</f>
        <v>0</v>
      </c>
      <c r="AE367" s="48">
        <f>[1]cargo!DK367</f>
        <v>0</v>
      </c>
      <c r="AF367" s="48">
        <f t="shared" si="28"/>
        <v>0</v>
      </c>
      <c r="AG367" s="48">
        <f t="shared" si="28"/>
        <v>0</v>
      </c>
      <c r="AH367" s="48">
        <f t="shared" si="28"/>
        <v>0</v>
      </c>
      <c r="AI367" s="48">
        <f t="shared" si="28"/>
        <v>0</v>
      </c>
      <c r="AJ367" s="48">
        <f t="shared" si="28"/>
        <v>0</v>
      </c>
      <c r="AK367" s="48">
        <f t="shared" si="28"/>
        <v>0</v>
      </c>
      <c r="AL367" s="48">
        <f t="shared" si="28"/>
        <v>0</v>
      </c>
    </row>
    <row r="368" spans="1:38" s="3" customFormat="1" ht="15" customHeight="1" x14ac:dyDescent="0.25">
      <c r="A368" s="52"/>
      <c r="B368" s="50"/>
      <c r="C368" s="51" t="s">
        <v>303</v>
      </c>
      <c r="D368" s="48">
        <f>[1]cargo!Y368</f>
        <v>0</v>
      </c>
      <c r="E368" s="48">
        <f>[1]cargo!Z368</f>
        <v>0</v>
      </c>
      <c r="F368" s="48">
        <f>[1]cargo!AA368</f>
        <v>0</v>
      </c>
      <c r="G368" s="48">
        <f>[1]cargo!AB368</f>
        <v>0</v>
      </c>
      <c r="H368" s="48">
        <f>[1]cargo!AC368</f>
        <v>0</v>
      </c>
      <c r="I368" s="48">
        <f>[1]cargo!AD368</f>
        <v>0</v>
      </c>
      <c r="J368" s="48">
        <f>[1]cargo!AE368</f>
        <v>0</v>
      </c>
      <c r="K368" s="48">
        <f>[1]cargo!BA368</f>
        <v>0</v>
      </c>
      <c r="L368" s="48">
        <f>[1]cargo!BB368</f>
        <v>0</v>
      </c>
      <c r="M368" s="48">
        <f>[1]cargo!BC368</f>
        <v>0</v>
      </c>
      <c r="N368" s="48">
        <f>[1]cargo!BD368</f>
        <v>0</v>
      </c>
      <c r="O368" s="48">
        <f>[1]cargo!BE368</f>
        <v>0</v>
      </c>
      <c r="P368" s="48">
        <f>[1]cargo!BF368</f>
        <v>0</v>
      </c>
      <c r="Q368" s="48">
        <f>[1]cargo!BG368</f>
        <v>0</v>
      </c>
      <c r="R368" s="48">
        <f>[1]cargo!CC368</f>
        <v>0</v>
      </c>
      <c r="S368" s="48">
        <f>[1]cargo!CD368</f>
        <v>0</v>
      </c>
      <c r="T368" s="48">
        <f>[1]cargo!CE368</f>
        <v>0</v>
      </c>
      <c r="U368" s="48">
        <f>[1]cargo!CF368</f>
        <v>0</v>
      </c>
      <c r="V368" s="48">
        <f>[1]cargo!CG368</f>
        <v>0</v>
      </c>
      <c r="W368" s="48">
        <f>[1]cargo!CH368</f>
        <v>0</v>
      </c>
      <c r="X368" s="48">
        <f>[1]cargo!CI368</f>
        <v>0</v>
      </c>
      <c r="Y368" s="48">
        <f>[1]cargo!DE368</f>
        <v>0</v>
      </c>
      <c r="Z368" s="48">
        <f>[1]cargo!DF368</f>
        <v>0</v>
      </c>
      <c r="AA368" s="48">
        <f>[1]cargo!DG368</f>
        <v>0</v>
      </c>
      <c r="AB368" s="48">
        <f>[1]cargo!DH368</f>
        <v>0</v>
      </c>
      <c r="AC368" s="48">
        <f>[1]cargo!DI368</f>
        <v>0</v>
      </c>
      <c r="AD368" s="48">
        <f>[1]cargo!DJ368</f>
        <v>0</v>
      </c>
      <c r="AE368" s="48">
        <f>[1]cargo!DK368</f>
        <v>0</v>
      </c>
      <c r="AF368" s="48">
        <f t="shared" si="28"/>
        <v>0</v>
      </c>
      <c r="AG368" s="48">
        <f t="shared" si="28"/>
        <v>0</v>
      </c>
      <c r="AH368" s="48">
        <f t="shared" si="28"/>
        <v>0</v>
      </c>
      <c r="AI368" s="48">
        <f t="shared" si="28"/>
        <v>0</v>
      </c>
      <c r="AJ368" s="48">
        <f t="shared" si="28"/>
        <v>0</v>
      </c>
      <c r="AK368" s="48">
        <f t="shared" si="28"/>
        <v>0</v>
      </c>
      <c r="AL368" s="48">
        <f t="shared" si="28"/>
        <v>0</v>
      </c>
    </row>
    <row r="369" spans="1:38" s="3" customFormat="1" ht="15" customHeight="1" x14ac:dyDescent="0.25">
      <c r="A369" s="52"/>
      <c r="B369" s="50"/>
      <c r="C369" s="51" t="s">
        <v>304</v>
      </c>
      <c r="D369" s="48">
        <f>[1]cargo!Y369</f>
        <v>55349.45</v>
      </c>
      <c r="E369" s="48">
        <f>[1]cargo!Z369</f>
        <v>51349.45</v>
      </c>
      <c r="F369" s="48">
        <f>[1]cargo!AA369</f>
        <v>15258.92</v>
      </c>
      <c r="G369" s="48">
        <f>[1]cargo!AB369</f>
        <v>36090.53</v>
      </c>
      <c r="H369" s="48">
        <f>[1]cargo!AC369</f>
        <v>4000</v>
      </c>
      <c r="I369" s="48">
        <f>[1]cargo!AD369</f>
        <v>4000</v>
      </c>
      <c r="J369" s="48">
        <f>[1]cargo!AE369</f>
        <v>0</v>
      </c>
      <c r="K369" s="48">
        <f>[1]cargo!BA369</f>
        <v>49246.04</v>
      </c>
      <c r="L369" s="48">
        <f>[1]cargo!BB369</f>
        <v>48957.440000000002</v>
      </c>
      <c r="M369" s="48">
        <f>[1]cargo!BC369</f>
        <v>18309.940000000002</v>
      </c>
      <c r="N369" s="48">
        <f>[1]cargo!BD369</f>
        <v>30647.5</v>
      </c>
      <c r="O369" s="48">
        <f>[1]cargo!BE369</f>
        <v>288.60000000000002</v>
      </c>
      <c r="P369" s="48">
        <f>[1]cargo!BF369</f>
        <v>288.60000000000002</v>
      </c>
      <c r="Q369" s="48">
        <f>[1]cargo!BG369</f>
        <v>0</v>
      </c>
      <c r="R369" s="48">
        <f>[1]cargo!CC369</f>
        <v>0</v>
      </c>
      <c r="S369" s="48">
        <f>[1]cargo!CD369</f>
        <v>0</v>
      </c>
      <c r="T369" s="48">
        <f>[1]cargo!CE369</f>
        <v>0</v>
      </c>
      <c r="U369" s="48">
        <f>[1]cargo!CF369</f>
        <v>0</v>
      </c>
      <c r="V369" s="48">
        <f>[1]cargo!CG369</f>
        <v>0</v>
      </c>
      <c r="W369" s="48">
        <f>[1]cargo!CH369</f>
        <v>0</v>
      </c>
      <c r="X369" s="48">
        <f>[1]cargo!CI369</f>
        <v>0</v>
      </c>
      <c r="Y369" s="48">
        <f>[1]cargo!DE369</f>
        <v>0</v>
      </c>
      <c r="Z369" s="48">
        <f>[1]cargo!DF369</f>
        <v>0</v>
      </c>
      <c r="AA369" s="48">
        <f>[1]cargo!DG369</f>
        <v>0</v>
      </c>
      <c r="AB369" s="48">
        <f>[1]cargo!DH369</f>
        <v>0</v>
      </c>
      <c r="AC369" s="48">
        <f>[1]cargo!DI369</f>
        <v>0</v>
      </c>
      <c r="AD369" s="48">
        <f>[1]cargo!DJ369</f>
        <v>0</v>
      </c>
      <c r="AE369" s="48">
        <f>[1]cargo!DK369</f>
        <v>0</v>
      </c>
      <c r="AF369" s="48">
        <f t="shared" si="28"/>
        <v>104595.48999999999</v>
      </c>
      <c r="AG369" s="48">
        <f t="shared" si="28"/>
        <v>100306.89</v>
      </c>
      <c r="AH369" s="48">
        <f t="shared" si="28"/>
        <v>33568.86</v>
      </c>
      <c r="AI369" s="48">
        <f t="shared" si="28"/>
        <v>66738.03</v>
      </c>
      <c r="AJ369" s="48">
        <f t="shared" si="28"/>
        <v>4288.6000000000004</v>
      </c>
      <c r="AK369" s="48">
        <f t="shared" si="28"/>
        <v>4288.6000000000004</v>
      </c>
      <c r="AL369" s="48">
        <f t="shared" si="28"/>
        <v>0</v>
      </c>
    </row>
    <row r="370" spans="1:38" s="3" customFormat="1" ht="15" customHeight="1" x14ac:dyDescent="0.25">
      <c r="A370" s="52"/>
      <c r="B370" s="50"/>
      <c r="C370" s="54" t="s">
        <v>305</v>
      </c>
      <c r="D370" s="48">
        <f>[1]cargo!Y370</f>
        <v>7499.45</v>
      </c>
      <c r="E370" s="48">
        <f>[1]cargo!Z370</f>
        <v>7499.45</v>
      </c>
      <c r="F370" s="48">
        <f>[1]cargo!AA370</f>
        <v>338.91999999999996</v>
      </c>
      <c r="G370" s="48">
        <f>[1]cargo!AB370</f>
        <v>7160.53</v>
      </c>
      <c r="H370" s="48">
        <f>[1]cargo!AC370</f>
        <v>0</v>
      </c>
      <c r="I370" s="48">
        <f>[1]cargo!AD370</f>
        <v>0</v>
      </c>
      <c r="J370" s="48">
        <f>[1]cargo!AE370</f>
        <v>0</v>
      </c>
      <c r="K370" s="48">
        <f>[1]cargo!BA370</f>
        <v>0</v>
      </c>
      <c r="L370" s="48">
        <f>[1]cargo!BB370</f>
        <v>0</v>
      </c>
      <c r="M370" s="48">
        <f>[1]cargo!BC370</f>
        <v>0</v>
      </c>
      <c r="N370" s="48">
        <f>[1]cargo!BD370</f>
        <v>0</v>
      </c>
      <c r="O370" s="48">
        <f>[1]cargo!BE370</f>
        <v>0</v>
      </c>
      <c r="P370" s="48">
        <f>[1]cargo!BF370</f>
        <v>0</v>
      </c>
      <c r="Q370" s="48">
        <f>[1]cargo!BG370</f>
        <v>0</v>
      </c>
      <c r="R370" s="48">
        <f>[1]cargo!CC370</f>
        <v>0</v>
      </c>
      <c r="S370" s="48">
        <f>[1]cargo!CD370</f>
        <v>0</v>
      </c>
      <c r="T370" s="48">
        <f>[1]cargo!CE370</f>
        <v>0</v>
      </c>
      <c r="U370" s="48">
        <f>[1]cargo!CF370</f>
        <v>0</v>
      </c>
      <c r="V370" s="48">
        <f>[1]cargo!CG370</f>
        <v>0</v>
      </c>
      <c r="W370" s="48">
        <f>[1]cargo!CH370</f>
        <v>0</v>
      </c>
      <c r="X370" s="48">
        <f>[1]cargo!CI370</f>
        <v>0</v>
      </c>
      <c r="Y370" s="48">
        <f>[1]cargo!DE370</f>
        <v>0</v>
      </c>
      <c r="Z370" s="48">
        <f>[1]cargo!DF370</f>
        <v>0</v>
      </c>
      <c r="AA370" s="48">
        <f>[1]cargo!DG370</f>
        <v>0</v>
      </c>
      <c r="AB370" s="48">
        <f>[1]cargo!DH370</f>
        <v>0</v>
      </c>
      <c r="AC370" s="48">
        <f>[1]cargo!DI370</f>
        <v>0</v>
      </c>
      <c r="AD370" s="48">
        <f>[1]cargo!DJ370</f>
        <v>0</v>
      </c>
      <c r="AE370" s="48">
        <f>[1]cargo!DK370</f>
        <v>0</v>
      </c>
      <c r="AF370" s="48">
        <f t="shared" si="28"/>
        <v>7499.45</v>
      </c>
      <c r="AG370" s="48">
        <f t="shared" si="28"/>
        <v>7499.45</v>
      </c>
      <c r="AH370" s="48">
        <f t="shared" si="28"/>
        <v>338.91999999999996</v>
      </c>
      <c r="AI370" s="48">
        <f t="shared" si="28"/>
        <v>7160.53</v>
      </c>
      <c r="AJ370" s="48">
        <f t="shared" si="28"/>
        <v>0</v>
      </c>
      <c r="AK370" s="48">
        <f t="shared" si="28"/>
        <v>0</v>
      </c>
      <c r="AL370" s="48">
        <f t="shared" si="28"/>
        <v>0</v>
      </c>
    </row>
    <row r="371" spans="1:38" s="3" customFormat="1" ht="15" customHeight="1" x14ac:dyDescent="0.25">
      <c r="A371" s="52"/>
      <c r="B371" s="50"/>
      <c r="C371" s="54" t="s">
        <v>306</v>
      </c>
      <c r="D371" s="48">
        <f>[1]cargo!Y371</f>
        <v>47850</v>
      </c>
      <c r="E371" s="48">
        <f>[1]cargo!Z371</f>
        <v>43850</v>
      </c>
      <c r="F371" s="48">
        <f>[1]cargo!AA371</f>
        <v>14920</v>
      </c>
      <c r="G371" s="48">
        <f>[1]cargo!AB371</f>
        <v>28930</v>
      </c>
      <c r="H371" s="48">
        <f>[1]cargo!AC371</f>
        <v>4000</v>
      </c>
      <c r="I371" s="48">
        <f>[1]cargo!AD371</f>
        <v>4000</v>
      </c>
      <c r="J371" s="48">
        <f>[1]cargo!AE371</f>
        <v>0</v>
      </c>
      <c r="K371" s="48">
        <f>[1]cargo!BA371</f>
        <v>49246.04</v>
      </c>
      <c r="L371" s="48">
        <f>[1]cargo!BB371</f>
        <v>48957.440000000002</v>
      </c>
      <c r="M371" s="48">
        <f>[1]cargo!BC371</f>
        <v>18309.940000000002</v>
      </c>
      <c r="N371" s="48">
        <f>[1]cargo!BD371</f>
        <v>30647.5</v>
      </c>
      <c r="O371" s="48">
        <f>[1]cargo!BE371</f>
        <v>288.60000000000002</v>
      </c>
      <c r="P371" s="48">
        <f>[1]cargo!BF371</f>
        <v>288.60000000000002</v>
      </c>
      <c r="Q371" s="48">
        <f>[1]cargo!BG371</f>
        <v>0</v>
      </c>
      <c r="R371" s="48">
        <f>[1]cargo!CC371</f>
        <v>0</v>
      </c>
      <c r="S371" s="48">
        <f>[1]cargo!CD371</f>
        <v>0</v>
      </c>
      <c r="T371" s="48">
        <f>[1]cargo!CE371</f>
        <v>0</v>
      </c>
      <c r="U371" s="48">
        <f>[1]cargo!CF371</f>
        <v>0</v>
      </c>
      <c r="V371" s="48">
        <f>[1]cargo!CG371</f>
        <v>0</v>
      </c>
      <c r="W371" s="48">
        <f>[1]cargo!CH371</f>
        <v>0</v>
      </c>
      <c r="X371" s="48">
        <f>[1]cargo!CI371</f>
        <v>0</v>
      </c>
      <c r="Y371" s="48">
        <f>[1]cargo!DE371</f>
        <v>0</v>
      </c>
      <c r="Z371" s="48">
        <f>[1]cargo!DF371</f>
        <v>0</v>
      </c>
      <c r="AA371" s="48">
        <f>[1]cargo!DG371</f>
        <v>0</v>
      </c>
      <c r="AB371" s="48">
        <f>[1]cargo!DH371</f>
        <v>0</v>
      </c>
      <c r="AC371" s="48">
        <f>[1]cargo!DI371</f>
        <v>0</v>
      </c>
      <c r="AD371" s="48">
        <f>[1]cargo!DJ371</f>
        <v>0</v>
      </c>
      <c r="AE371" s="48">
        <f>[1]cargo!DK371</f>
        <v>0</v>
      </c>
      <c r="AF371" s="48">
        <f t="shared" si="28"/>
        <v>97096.040000000008</v>
      </c>
      <c r="AG371" s="48">
        <f t="shared" si="28"/>
        <v>92807.44</v>
      </c>
      <c r="AH371" s="48">
        <f t="shared" si="28"/>
        <v>33229.94</v>
      </c>
      <c r="AI371" s="48">
        <f t="shared" si="28"/>
        <v>59577.5</v>
      </c>
      <c r="AJ371" s="48">
        <f t="shared" si="28"/>
        <v>4288.6000000000004</v>
      </c>
      <c r="AK371" s="48">
        <f t="shared" si="28"/>
        <v>4288.6000000000004</v>
      </c>
      <c r="AL371" s="48">
        <f t="shared" si="28"/>
        <v>0</v>
      </c>
    </row>
    <row r="372" spans="1:38" s="3" customFormat="1" ht="15" customHeight="1" x14ac:dyDescent="0.25">
      <c r="A372" s="52"/>
      <c r="B372" s="50"/>
      <c r="C372" s="54" t="s">
        <v>307</v>
      </c>
      <c r="D372" s="48">
        <f>[1]cargo!Y372</f>
        <v>0</v>
      </c>
      <c r="E372" s="48">
        <f>[1]cargo!Z372</f>
        <v>0</v>
      </c>
      <c r="F372" s="48">
        <f>[1]cargo!AA372</f>
        <v>0</v>
      </c>
      <c r="G372" s="48">
        <f>[1]cargo!AB372</f>
        <v>0</v>
      </c>
      <c r="H372" s="48">
        <f>[1]cargo!AC372</f>
        <v>0</v>
      </c>
      <c r="I372" s="48">
        <f>[1]cargo!AD372</f>
        <v>0</v>
      </c>
      <c r="J372" s="48">
        <f>[1]cargo!AE372</f>
        <v>0</v>
      </c>
      <c r="K372" s="48">
        <f>[1]cargo!BA372</f>
        <v>0</v>
      </c>
      <c r="L372" s="48">
        <f>[1]cargo!BB372</f>
        <v>0</v>
      </c>
      <c r="M372" s="48">
        <f>[1]cargo!BC372</f>
        <v>0</v>
      </c>
      <c r="N372" s="48">
        <f>[1]cargo!BD372</f>
        <v>0</v>
      </c>
      <c r="O372" s="48">
        <f>[1]cargo!BE372</f>
        <v>0</v>
      </c>
      <c r="P372" s="48">
        <f>[1]cargo!BF372</f>
        <v>0</v>
      </c>
      <c r="Q372" s="48">
        <f>[1]cargo!BG372</f>
        <v>0</v>
      </c>
      <c r="R372" s="48">
        <f>[1]cargo!CC372</f>
        <v>0</v>
      </c>
      <c r="S372" s="48">
        <f>[1]cargo!CD372</f>
        <v>0</v>
      </c>
      <c r="T372" s="48">
        <f>[1]cargo!CE372</f>
        <v>0</v>
      </c>
      <c r="U372" s="48">
        <f>[1]cargo!CF372</f>
        <v>0</v>
      </c>
      <c r="V372" s="48">
        <f>[1]cargo!CG372</f>
        <v>0</v>
      </c>
      <c r="W372" s="48">
        <f>[1]cargo!CH372</f>
        <v>0</v>
      </c>
      <c r="X372" s="48">
        <f>[1]cargo!CI372</f>
        <v>0</v>
      </c>
      <c r="Y372" s="48">
        <f>[1]cargo!DE372</f>
        <v>0</v>
      </c>
      <c r="Z372" s="48">
        <f>[1]cargo!DF372</f>
        <v>0</v>
      </c>
      <c r="AA372" s="48">
        <f>[1]cargo!DG372</f>
        <v>0</v>
      </c>
      <c r="AB372" s="48">
        <f>[1]cargo!DH372</f>
        <v>0</v>
      </c>
      <c r="AC372" s="48">
        <f>[1]cargo!DI372</f>
        <v>0</v>
      </c>
      <c r="AD372" s="48">
        <f>[1]cargo!DJ372</f>
        <v>0</v>
      </c>
      <c r="AE372" s="48">
        <f>[1]cargo!DK372</f>
        <v>0</v>
      </c>
      <c r="AF372" s="48">
        <f t="shared" si="28"/>
        <v>0</v>
      </c>
      <c r="AG372" s="48">
        <f t="shared" si="28"/>
        <v>0</v>
      </c>
      <c r="AH372" s="48">
        <f t="shared" si="28"/>
        <v>0</v>
      </c>
      <c r="AI372" s="48">
        <f t="shared" si="28"/>
        <v>0</v>
      </c>
      <c r="AJ372" s="48">
        <f t="shared" si="28"/>
        <v>0</v>
      </c>
      <c r="AK372" s="48">
        <f t="shared" si="28"/>
        <v>0</v>
      </c>
      <c r="AL372" s="48">
        <f t="shared" si="28"/>
        <v>0</v>
      </c>
    </row>
    <row r="373" spans="1:38" s="3" customFormat="1" ht="15" customHeight="1" x14ac:dyDescent="0.25">
      <c r="A373" s="52"/>
      <c r="B373" s="50"/>
      <c r="C373" s="51" t="s">
        <v>52</v>
      </c>
      <c r="D373" s="48">
        <f>[1]cargo!Y373</f>
        <v>0</v>
      </c>
      <c r="E373" s="48">
        <f>[1]cargo!Z373</f>
        <v>0</v>
      </c>
      <c r="F373" s="48">
        <f>[1]cargo!AA373</f>
        <v>0</v>
      </c>
      <c r="G373" s="48">
        <f>[1]cargo!AB373</f>
        <v>0</v>
      </c>
      <c r="H373" s="48">
        <f>[1]cargo!AC373</f>
        <v>0</v>
      </c>
      <c r="I373" s="48">
        <f>[1]cargo!AD373</f>
        <v>0</v>
      </c>
      <c r="J373" s="48">
        <f>[1]cargo!AE373</f>
        <v>0</v>
      </c>
      <c r="K373" s="48">
        <f>[1]cargo!BA373</f>
        <v>0</v>
      </c>
      <c r="L373" s="48">
        <f>[1]cargo!BB373</f>
        <v>0</v>
      </c>
      <c r="M373" s="48">
        <f>[1]cargo!BC373</f>
        <v>0</v>
      </c>
      <c r="N373" s="48">
        <f>[1]cargo!BD373</f>
        <v>0</v>
      </c>
      <c r="O373" s="48">
        <f>[1]cargo!BE373</f>
        <v>0</v>
      </c>
      <c r="P373" s="48">
        <f>[1]cargo!BF373</f>
        <v>0</v>
      </c>
      <c r="Q373" s="48">
        <f>[1]cargo!BG373</f>
        <v>0</v>
      </c>
      <c r="R373" s="48">
        <f>[1]cargo!CC373</f>
        <v>0</v>
      </c>
      <c r="S373" s="48">
        <f>[1]cargo!CD373</f>
        <v>0</v>
      </c>
      <c r="T373" s="48">
        <f>[1]cargo!CE373</f>
        <v>0</v>
      </c>
      <c r="U373" s="48">
        <f>[1]cargo!CF373</f>
        <v>0</v>
      </c>
      <c r="V373" s="48">
        <f>[1]cargo!CG373</f>
        <v>0</v>
      </c>
      <c r="W373" s="48">
        <f>[1]cargo!CH373</f>
        <v>0</v>
      </c>
      <c r="X373" s="48">
        <f>[1]cargo!CI373</f>
        <v>0</v>
      </c>
      <c r="Y373" s="48">
        <f>[1]cargo!DE373</f>
        <v>0</v>
      </c>
      <c r="Z373" s="48">
        <f>[1]cargo!DF373</f>
        <v>0</v>
      </c>
      <c r="AA373" s="48">
        <f>[1]cargo!DG373</f>
        <v>0</v>
      </c>
      <c r="AB373" s="48">
        <f>[1]cargo!DH373</f>
        <v>0</v>
      </c>
      <c r="AC373" s="48">
        <f>[1]cargo!DI373</f>
        <v>0</v>
      </c>
      <c r="AD373" s="48">
        <f>[1]cargo!DJ373</f>
        <v>0</v>
      </c>
      <c r="AE373" s="48">
        <f>[1]cargo!DK373</f>
        <v>0</v>
      </c>
      <c r="AF373" s="48">
        <f t="shared" si="28"/>
        <v>0</v>
      </c>
      <c r="AG373" s="48">
        <f t="shared" si="28"/>
        <v>0</v>
      </c>
      <c r="AH373" s="48">
        <f t="shared" si="28"/>
        <v>0</v>
      </c>
      <c r="AI373" s="48">
        <f t="shared" si="28"/>
        <v>0</v>
      </c>
      <c r="AJ373" s="48">
        <f t="shared" si="28"/>
        <v>0</v>
      </c>
      <c r="AK373" s="48">
        <f t="shared" si="28"/>
        <v>0</v>
      </c>
      <c r="AL373" s="48">
        <f t="shared" si="28"/>
        <v>0</v>
      </c>
    </row>
    <row r="374" spans="1:38" s="3" customFormat="1" ht="15.75" x14ac:dyDescent="0.25">
      <c r="A374" s="52"/>
      <c r="B374" s="50"/>
      <c r="C374" s="51" t="s">
        <v>26</v>
      </c>
      <c r="D374" s="48">
        <f>[1]cargo!Y374</f>
        <v>380519.54300000001</v>
      </c>
      <c r="E374" s="48">
        <f>[1]cargo!Z374</f>
        <v>56619.542999999998</v>
      </c>
      <c r="F374" s="48">
        <f>[1]cargo!AA374</f>
        <v>33283.222999999998</v>
      </c>
      <c r="G374" s="48">
        <f>[1]cargo!AB374</f>
        <v>23336.32</v>
      </c>
      <c r="H374" s="48">
        <f>[1]cargo!AC374</f>
        <v>323900</v>
      </c>
      <c r="I374" s="48">
        <f>[1]cargo!AD374</f>
        <v>0</v>
      </c>
      <c r="J374" s="48">
        <f>[1]cargo!AE374</f>
        <v>323900</v>
      </c>
      <c r="K374" s="48">
        <f>[1]cargo!BA374</f>
        <v>430655.95999999996</v>
      </c>
      <c r="L374" s="48">
        <f>[1]cargo!BB374</f>
        <v>53673.959999999992</v>
      </c>
      <c r="M374" s="48">
        <f>[1]cargo!BC374</f>
        <v>29877.549999999996</v>
      </c>
      <c r="N374" s="48">
        <f>[1]cargo!BD374</f>
        <v>23796.41</v>
      </c>
      <c r="O374" s="48">
        <f>[1]cargo!BE374</f>
        <v>376982</v>
      </c>
      <c r="P374" s="48">
        <f>[1]cargo!BF374</f>
        <v>0</v>
      </c>
      <c r="Q374" s="48">
        <f>[1]cargo!BG374</f>
        <v>376982</v>
      </c>
      <c r="R374" s="48">
        <f>[1]cargo!CC374</f>
        <v>0</v>
      </c>
      <c r="S374" s="48">
        <f>[1]cargo!CD374</f>
        <v>0</v>
      </c>
      <c r="T374" s="48">
        <f>[1]cargo!CE374</f>
        <v>0</v>
      </c>
      <c r="U374" s="48">
        <f>[1]cargo!CF374</f>
        <v>0</v>
      </c>
      <c r="V374" s="48">
        <f>[1]cargo!CG374</f>
        <v>0</v>
      </c>
      <c r="W374" s="48">
        <f>[1]cargo!CH374</f>
        <v>0</v>
      </c>
      <c r="X374" s="48">
        <f>[1]cargo!CI374</f>
        <v>0</v>
      </c>
      <c r="Y374" s="48">
        <f>[1]cargo!DE374</f>
        <v>0</v>
      </c>
      <c r="Z374" s="48">
        <f>[1]cargo!DF374</f>
        <v>0</v>
      </c>
      <c r="AA374" s="48">
        <f>[1]cargo!DG374</f>
        <v>0</v>
      </c>
      <c r="AB374" s="48">
        <f>[1]cargo!DH374</f>
        <v>0</v>
      </c>
      <c r="AC374" s="48">
        <f>[1]cargo!DI374</f>
        <v>0</v>
      </c>
      <c r="AD374" s="48">
        <f>[1]cargo!DJ374</f>
        <v>0</v>
      </c>
      <c r="AE374" s="48">
        <f>[1]cargo!DK374</f>
        <v>0</v>
      </c>
      <c r="AF374" s="48">
        <f t="shared" si="28"/>
        <v>811175.50300000003</v>
      </c>
      <c r="AG374" s="48">
        <f t="shared" si="28"/>
        <v>110293.503</v>
      </c>
      <c r="AH374" s="48">
        <f t="shared" si="28"/>
        <v>63160.772999999994</v>
      </c>
      <c r="AI374" s="48">
        <f t="shared" si="28"/>
        <v>47132.729999999996</v>
      </c>
      <c r="AJ374" s="48">
        <f t="shared" si="28"/>
        <v>700882</v>
      </c>
      <c r="AK374" s="48">
        <f t="shared" si="28"/>
        <v>0</v>
      </c>
      <c r="AL374" s="48">
        <f t="shared" si="28"/>
        <v>700882</v>
      </c>
    </row>
    <row r="375" spans="1:38" s="3" customFormat="1" ht="15" customHeight="1" x14ac:dyDescent="0.25">
      <c r="A375" s="52"/>
      <c r="B375" s="50"/>
      <c r="C375" s="54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</row>
    <row r="376" spans="1:38" s="3" customFormat="1" ht="15" customHeight="1" x14ac:dyDescent="0.25">
      <c r="A376" s="49"/>
      <c r="B376" s="50" t="s">
        <v>308</v>
      </c>
      <c r="C376" s="51"/>
      <c r="D376" s="48">
        <f>[1]cargo!Y376</f>
        <v>845170.42699999991</v>
      </c>
      <c r="E376" s="48">
        <f>[1]cargo!Z376</f>
        <v>306941.66700000002</v>
      </c>
      <c r="F376" s="48">
        <f>[1]cargo!AA376</f>
        <v>269460.66399999999</v>
      </c>
      <c r="G376" s="48">
        <f>[1]cargo!AB376</f>
        <v>37481.002999999997</v>
      </c>
      <c r="H376" s="48">
        <f>[1]cargo!AC376</f>
        <v>538228.75999999989</v>
      </c>
      <c r="I376" s="48">
        <f>[1]cargo!AD376</f>
        <v>303503.30999999994</v>
      </c>
      <c r="J376" s="48">
        <f>[1]cargo!AE376</f>
        <v>234725.44999999998</v>
      </c>
      <c r="K376" s="48">
        <f>[1]cargo!BA376</f>
        <v>11529339.498</v>
      </c>
      <c r="L376" s="48">
        <f>[1]cargo!BB376</f>
        <v>573752.25</v>
      </c>
      <c r="M376" s="48">
        <f>[1]cargo!BC376</f>
        <v>398467.17300000007</v>
      </c>
      <c r="N376" s="48">
        <f>[1]cargo!BD376</f>
        <v>175285.07699999996</v>
      </c>
      <c r="O376" s="48">
        <f>[1]cargo!BE376</f>
        <v>10955587.248</v>
      </c>
      <c r="P376" s="48">
        <f>[1]cargo!BF376</f>
        <v>339779.26799999998</v>
      </c>
      <c r="Q376" s="48">
        <f>[1]cargo!BG376</f>
        <v>10615807.98</v>
      </c>
      <c r="R376" s="48">
        <f>[1]cargo!CC376</f>
        <v>0</v>
      </c>
      <c r="S376" s="48">
        <f>[1]cargo!CD376</f>
        <v>0</v>
      </c>
      <c r="T376" s="48">
        <f>[1]cargo!CE376</f>
        <v>0</v>
      </c>
      <c r="U376" s="48">
        <f>[1]cargo!CF376</f>
        <v>0</v>
      </c>
      <c r="V376" s="48">
        <f>[1]cargo!CG376</f>
        <v>0</v>
      </c>
      <c r="W376" s="48">
        <f>[1]cargo!CH376</f>
        <v>0</v>
      </c>
      <c r="X376" s="48">
        <f>[1]cargo!CI376</f>
        <v>0</v>
      </c>
      <c r="Y376" s="48">
        <f>[1]cargo!DE376</f>
        <v>0</v>
      </c>
      <c r="Z376" s="48">
        <f>[1]cargo!DF376</f>
        <v>0</v>
      </c>
      <c r="AA376" s="48">
        <f>[1]cargo!DG376</f>
        <v>0</v>
      </c>
      <c r="AB376" s="48">
        <f>[1]cargo!DH376</f>
        <v>0</v>
      </c>
      <c r="AC376" s="48">
        <f>[1]cargo!DI376</f>
        <v>0</v>
      </c>
      <c r="AD376" s="48">
        <f>[1]cargo!DJ376</f>
        <v>0</v>
      </c>
      <c r="AE376" s="48">
        <f>[1]cargo!DK376</f>
        <v>0</v>
      </c>
      <c r="AF376" s="48">
        <f t="shared" ref="AF376:AL391" si="29">D376+K376+R376+Y376</f>
        <v>12374509.924999999</v>
      </c>
      <c r="AG376" s="48">
        <f t="shared" si="29"/>
        <v>880693.91700000002</v>
      </c>
      <c r="AH376" s="48">
        <f t="shared" si="29"/>
        <v>667927.83700000006</v>
      </c>
      <c r="AI376" s="48">
        <f t="shared" si="29"/>
        <v>212766.07999999996</v>
      </c>
      <c r="AJ376" s="48">
        <f t="shared" si="29"/>
        <v>11493816.007999999</v>
      </c>
      <c r="AK376" s="48">
        <f t="shared" si="29"/>
        <v>643282.57799999998</v>
      </c>
      <c r="AL376" s="48">
        <f t="shared" si="29"/>
        <v>10850533.43</v>
      </c>
    </row>
    <row r="377" spans="1:38" s="3" customFormat="1" ht="15" customHeight="1" x14ac:dyDescent="0.25">
      <c r="A377" s="52"/>
      <c r="B377" s="50"/>
      <c r="C377" s="51" t="s">
        <v>309</v>
      </c>
      <c r="D377" s="48">
        <f>[1]cargo!Y377</f>
        <v>52275.902999999998</v>
      </c>
      <c r="E377" s="48">
        <f>[1]cargo!Z377</f>
        <v>42230.303</v>
      </c>
      <c r="F377" s="48">
        <f>[1]cargo!AA377</f>
        <v>29994.165999999997</v>
      </c>
      <c r="G377" s="48">
        <f>[1]cargo!AB377</f>
        <v>12236.136999999999</v>
      </c>
      <c r="H377" s="48">
        <f>[1]cargo!AC377</f>
        <v>10045.6</v>
      </c>
      <c r="I377" s="48">
        <f>[1]cargo!AD377</f>
        <v>10045.6</v>
      </c>
      <c r="J377" s="48">
        <f>[1]cargo!AE377</f>
        <v>0</v>
      </c>
      <c r="K377" s="48">
        <f>[1]cargo!BA377</f>
        <v>68236.077999999994</v>
      </c>
      <c r="L377" s="48">
        <f>[1]cargo!BB377</f>
        <v>49143.31</v>
      </c>
      <c r="M377" s="48">
        <f>[1]cargo!BC377</f>
        <v>37817.81</v>
      </c>
      <c r="N377" s="48">
        <f>[1]cargo!BD377</f>
        <v>11325.5</v>
      </c>
      <c r="O377" s="48">
        <f>[1]cargo!BE377</f>
        <v>19092.768</v>
      </c>
      <c r="P377" s="48">
        <f>[1]cargo!BF377</f>
        <v>19092.768</v>
      </c>
      <c r="Q377" s="48">
        <f>[1]cargo!BG377</f>
        <v>0</v>
      </c>
      <c r="R377" s="48">
        <f>[1]cargo!CC377</f>
        <v>0</v>
      </c>
      <c r="S377" s="48">
        <f>[1]cargo!CD377</f>
        <v>0</v>
      </c>
      <c r="T377" s="48">
        <f>[1]cargo!CE377</f>
        <v>0</v>
      </c>
      <c r="U377" s="48">
        <f>[1]cargo!CF377</f>
        <v>0</v>
      </c>
      <c r="V377" s="48">
        <f>[1]cargo!CG377</f>
        <v>0</v>
      </c>
      <c r="W377" s="48">
        <f>[1]cargo!CH377</f>
        <v>0</v>
      </c>
      <c r="X377" s="48">
        <f>[1]cargo!CI377</f>
        <v>0</v>
      </c>
      <c r="Y377" s="48">
        <f>[1]cargo!DE377</f>
        <v>0</v>
      </c>
      <c r="Z377" s="48">
        <f>[1]cargo!DF377</f>
        <v>0</v>
      </c>
      <c r="AA377" s="48">
        <f>[1]cargo!DG377</f>
        <v>0</v>
      </c>
      <c r="AB377" s="48">
        <f>[1]cargo!DH377</f>
        <v>0</v>
      </c>
      <c r="AC377" s="48">
        <f>[1]cargo!DI377</f>
        <v>0</v>
      </c>
      <c r="AD377" s="48">
        <f>[1]cargo!DJ377</f>
        <v>0</v>
      </c>
      <c r="AE377" s="48">
        <f>[1]cargo!DK377</f>
        <v>0</v>
      </c>
      <c r="AF377" s="48">
        <f t="shared" si="29"/>
        <v>120511.981</v>
      </c>
      <c r="AG377" s="48">
        <f t="shared" si="29"/>
        <v>91373.612999999998</v>
      </c>
      <c r="AH377" s="48">
        <f t="shared" si="29"/>
        <v>67811.975999999995</v>
      </c>
      <c r="AI377" s="48">
        <f t="shared" si="29"/>
        <v>23561.636999999999</v>
      </c>
      <c r="AJ377" s="48">
        <f t="shared" si="29"/>
        <v>29138.368000000002</v>
      </c>
      <c r="AK377" s="48">
        <f t="shared" si="29"/>
        <v>29138.368000000002</v>
      </c>
      <c r="AL377" s="48">
        <f t="shared" si="29"/>
        <v>0</v>
      </c>
    </row>
    <row r="378" spans="1:38" s="3" customFormat="1" ht="15" customHeight="1" x14ac:dyDescent="0.25">
      <c r="A378" s="52"/>
      <c r="B378" s="50"/>
      <c r="C378" s="54" t="s">
        <v>310</v>
      </c>
      <c r="D378" s="48">
        <f>[1]cargo!Y378</f>
        <v>18931.805999999997</v>
      </c>
      <c r="E378" s="48">
        <f>[1]cargo!Z378</f>
        <v>18931.805999999997</v>
      </c>
      <c r="F378" s="48">
        <f>[1]cargo!AA378</f>
        <v>17120.555999999997</v>
      </c>
      <c r="G378" s="48">
        <f>[1]cargo!AB378</f>
        <v>1811.25</v>
      </c>
      <c r="H378" s="48">
        <f>[1]cargo!AC378</f>
        <v>0</v>
      </c>
      <c r="I378" s="48">
        <f>[1]cargo!AD378</f>
        <v>0</v>
      </c>
      <c r="J378" s="48">
        <f>[1]cargo!AE378</f>
        <v>0</v>
      </c>
      <c r="K378" s="48">
        <f>[1]cargo!BA378</f>
        <v>21188.27</v>
      </c>
      <c r="L378" s="48">
        <f>[1]cargo!BB378</f>
        <v>21188.27</v>
      </c>
      <c r="M378" s="48">
        <f>[1]cargo!BC378</f>
        <v>19426.04</v>
      </c>
      <c r="N378" s="48">
        <f>[1]cargo!BD378</f>
        <v>1762.2300000000005</v>
      </c>
      <c r="O378" s="48">
        <f>[1]cargo!BE378</f>
        <v>0</v>
      </c>
      <c r="P378" s="48">
        <f>[1]cargo!BF378</f>
        <v>0</v>
      </c>
      <c r="Q378" s="48">
        <f>[1]cargo!BG378</f>
        <v>0</v>
      </c>
      <c r="R378" s="48">
        <f>[1]cargo!CC378</f>
        <v>0</v>
      </c>
      <c r="S378" s="48">
        <f>[1]cargo!CD378</f>
        <v>0</v>
      </c>
      <c r="T378" s="48">
        <f>[1]cargo!CE378</f>
        <v>0</v>
      </c>
      <c r="U378" s="48">
        <f>[1]cargo!CF378</f>
        <v>0</v>
      </c>
      <c r="V378" s="48">
        <f>[1]cargo!CG378</f>
        <v>0</v>
      </c>
      <c r="W378" s="48">
        <f>[1]cargo!CH378</f>
        <v>0</v>
      </c>
      <c r="X378" s="48">
        <f>[1]cargo!CI378</f>
        <v>0</v>
      </c>
      <c r="Y378" s="48">
        <f>[1]cargo!DE378</f>
        <v>0</v>
      </c>
      <c r="Z378" s="48">
        <f>[1]cargo!DF378</f>
        <v>0</v>
      </c>
      <c r="AA378" s="48">
        <f>[1]cargo!DG378</f>
        <v>0</v>
      </c>
      <c r="AB378" s="48">
        <f>[1]cargo!DH378</f>
        <v>0</v>
      </c>
      <c r="AC378" s="48">
        <f>[1]cargo!DI378</f>
        <v>0</v>
      </c>
      <c r="AD378" s="48">
        <f>[1]cargo!DJ378</f>
        <v>0</v>
      </c>
      <c r="AE378" s="48">
        <f>[1]cargo!DK378</f>
        <v>0</v>
      </c>
      <c r="AF378" s="48">
        <f t="shared" si="29"/>
        <v>40120.076000000001</v>
      </c>
      <c r="AG378" s="48">
        <f t="shared" si="29"/>
        <v>40120.076000000001</v>
      </c>
      <c r="AH378" s="48">
        <f t="shared" si="29"/>
        <v>36546.595999999998</v>
      </c>
      <c r="AI378" s="48">
        <f t="shared" si="29"/>
        <v>3573.4800000000005</v>
      </c>
      <c r="AJ378" s="48">
        <f t="shared" si="29"/>
        <v>0</v>
      </c>
      <c r="AK378" s="48">
        <f t="shared" si="29"/>
        <v>0</v>
      </c>
      <c r="AL378" s="48">
        <f t="shared" si="29"/>
        <v>0</v>
      </c>
    </row>
    <row r="379" spans="1:38" s="3" customFormat="1" ht="15" customHeight="1" x14ac:dyDescent="0.25">
      <c r="A379" s="52"/>
      <c r="B379" s="50"/>
      <c r="C379" s="54" t="s">
        <v>309</v>
      </c>
      <c r="D379" s="48">
        <f>[1]cargo!Y379</f>
        <v>33344.097000000002</v>
      </c>
      <c r="E379" s="48">
        <f>[1]cargo!Z379</f>
        <v>23298.497000000003</v>
      </c>
      <c r="F379" s="48">
        <f>[1]cargo!AA379</f>
        <v>12873.610000000002</v>
      </c>
      <c r="G379" s="48">
        <f>[1]cargo!AB379</f>
        <v>10424.886999999999</v>
      </c>
      <c r="H379" s="48">
        <f>[1]cargo!AC379</f>
        <v>10045.6</v>
      </c>
      <c r="I379" s="48">
        <f>[1]cargo!AD379</f>
        <v>10045.6</v>
      </c>
      <c r="J379" s="48">
        <f>[1]cargo!AE379</f>
        <v>0</v>
      </c>
      <c r="K379" s="48">
        <f>[1]cargo!BA379</f>
        <v>47047.808000000005</v>
      </c>
      <c r="L379" s="48">
        <f>[1]cargo!BB379</f>
        <v>27955.040000000001</v>
      </c>
      <c r="M379" s="48">
        <f>[1]cargo!BC379</f>
        <v>18391.77</v>
      </c>
      <c r="N379" s="48">
        <f>[1]cargo!BD379</f>
        <v>9563.27</v>
      </c>
      <c r="O379" s="48">
        <f>[1]cargo!BE379</f>
        <v>19092.768</v>
      </c>
      <c r="P379" s="48">
        <f>[1]cargo!BF379</f>
        <v>19092.768</v>
      </c>
      <c r="Q379" s="48">
        <f>[1]cargo!BG379</f>
        <v>0</v>
      </c>
      <c r="R379" s="48">
        <f>[1]cargo!CC379</f>
        <v>0</v>
      </c>
      <c r="S379" s="48">
        <f>[1]cargo!CD379</f>
        <v>0</v>
      </c>
      <c r="T379" s="48">
        <f>[1]cargo!CE379</f>
        <v>0</v>
      </c>
      <c r="U379" s="48">
        <f>[1]cargo!CF379</f>
        <v>0</v>
      </c>
      <c r="V379" s="48">
        <f>[1]cargo!CG379</f>
        <v>0</v>
      </c>
      <c r="W379" s="48">
        <f>[1]cargo!CH379</f>
        <v>0</v>
      </c>
      <c r="X379" s="48">
        <f>[1]cargo!CI379</f>
        <v>0</v>
      </c>
      <c r="Y379" s="48">
        <f>[1]cargo!DE379</f>
        <v>0</v>
      </c>
      <c r="Z379" s="48">
        <f>[1]cargo!DF379</f>
        <v>0</v>
      </c>
      <c r="AA379" s="48">
        <f>[1]cargo!DG379</f>
        <v>0</v>
      </c>
      <c r="AB379" s="48">
        <f>[1]cargo!DH379</f>
        <v>0</v>
      </c>
      <c r="AC379" s="48">
        <f>[1]cargo!DI379</f>
        <v>0</v>
      </c>
      <c r="AD379" s="48">
        <f>[1]cargo!DJ379</f>
        <v>0</v>
      </c>
      <c r="AE379" s="48">
        <f>[1]cargo!DK379</f>
        <v>0</v>
      </c>
      <c r="AF379" s="48">
        <f t="shared" si="29"/>
        <v>80391.904999999999</v>
      </c>
      <c r="AG379" s="48">
        <f t="shared" si="29"/>
        <v>51253.537000000004</v>
      </c>
      <c r="AH379" s="48">
        <f t="shared" si="29"/>
        <v>31265.380000000005</v>
      </c>
      <c r="AI379" s="48">
        <f t="shared" si="29"/>
        <v>19988.156999999999</v>
      </c>
      <c r="AJ379" s="48">
        <f t="shared" si="29"/>
        <v>29138.368000000002</v>
      </c>
      <c r="AK379" s="48">
        <f t="shared" si="29"/>
        <v>29138.368000000002</v>
      </c>
      <c r="AL379" s="48">
        <f t="shared" si="29"/>
        <v>0</v>
      </c>
    </row>
    <row r="380" spans="1:38" s="3" customFormat="1" ht="15" customHeight="1" x14ac:dyDescent="0.25">
      <c r="A380" s="52"/>
      <c r="B380" s="50"/>
      <c r="C380" s="54" t="s">
        <v>311</v>
      </c>
      <c r="D380" s="48">
        <f>[1]cargo!Y380</f>
        <v>0</v>
      </c>
      <c r="E380" s="48">
        <f>[1]cargo!Z380</f>
        <v>0</v>
      </c>
      <c r="F380" s="48">
        <f>[1]cargo!AA380</f>
        <v>0</v>
      </c>
      <c r="G380" s="48">
        <f>[1]cargo!AB380</f>
        <v>0</v>
      </c>
      <c r="H380" s="48">
        <f>[1]cargo!AC380</f>
        <v>0</v>
      </c>
      <c r="I380" s="48">
        <f>[1]cargo!AD380</f>
        <v>0</v>
      </c>
      <c r="J380" s="48">
        <f>[1]cargo!AE380</f>
        <v>0</v>
      </c>
      <c r="K380" s="48">
        <f>[1]cargo!BA380</f>
        <v>0</v>
      </c>
      <c r="L380" s="48">
        <f>[1]cargo!BB380</f>
        <v>0</v>
      </c>
      <c r="M380" s="48">
        <f>[1]cargo!BC380</f>
        <v>0</v>
      </c>
      <c r="N380" s="48">
        <f>[1]cargo!BD380</f>
        <v>0</v>
      </c>
      <c r="O380" s="48">
        <f>[1]cargo!BE380</f>
        <v>0</v>
      </c>
      <c r="P380" s="48">
        <f>[1]cargo!BF380</f>
        <v>0</v>
      </c>
      <c r="Q380" s="48">
        <f>[1]cargo!BG380</f>
        <v>0</v>
      </c>
      <c r="R380" s="48">
        <f>[1]cargo!CC380</f>
        <v>0</v>
      </c>
      <c r="S380" s="48">
        <f>[1]cargo!CD380</f>
        <v>0</v>
      </c>
      <c r="T380" s="48">
        <f>[1]cargo!CE380</f>
        <v>0</v>
      </c>
      <c r="U380" s="48">
        <f>[1]cargo!CF380</f>
        <v>0</v>
      </c>
      <c r="V380" s="48">
        <f>[1]cargo!CG380</f>
        <v>0</v>
      </c>
      <c r="W380" s="48">
        <f>[1]cargo!CH380</f>
        <v>0</v>
      </c>
      <c r="X380" s="48">
        <f>[1]cargo!CI380</f>
        <v>0</v>
      </c>
      <c r="Y380" s="48">
        <f>[1]cargo!DE380</f>
        <v>0</v>
      </c>
      <c r="Z380" s="48">
        <f>[1]cargo!DF380</f>
        <v>0</v>
      </c>
      <c r="AA380" s="48">
        <f>[1]cargo!DG380</f>
        <v>0</v>
      </c>
      <c r="AB380" s="48">
        <f>[1]cargo!DH380</f>
        <v>0</v>
      </c>
      <c r="AC380" s="48">
        <f>[1]cargo!DI380</f>
        <v>0</v>
      </c>
      <c r="AD380" s="48">
        <f>[1]cargo!DJ380</f>
        <v>0</v>
      </c>
      <c r="AE380" s="48">
        <f>[1]cargo!DK380</f>
        <v>0</v>
      </c>
      <c r="AF380" s="48">
        <f t="shared" si="29"/>
        <v>0</v>
      </c>
      <c r="AG380" s="48">
        <f t="shared" si="29"/>
        <v>0</v>
      </c>
      <c r="AH380" s="48">
        <f t="shared" si="29"/>
        <v>0</v>
      </c>
      <c r="AI380" s="48">
        <f t="shared" si="29"/>
        <v>0</v>
      </c>
      <c r="AJ380" s="48">
        <f t="shared" si="29"/>
        <v>0</v>
      </c>
      <c r="AK380" s="48">
        <f t="shared" si="29"/>
        <v>0</v>
      </c>
      <c r="AL380" s="48">
        <f t="shared" si="29"/>
        <v>0</v>
      </c>
    </row>
    <row r="381" spans="1:38" s="3" customFormat="1" ht="15" customHeight="1" x14ac:dyDescent="0.25">
      <c r="A381" s="52"/>
      <c r="B381" s="50"/>
      <c r="C381" s="51" t="s">
        <v>312</v>
      </c>
      <c r="D381" s="48">
        <f>[1]cargo!Y381</f>
        <v>9415.4399999999987</v>
      </c>
      <c r="E381" s="48">
        <f>[1]cargo!Z381</f>
        <v>9415.4399999999987</v>
      </c>
      <c r="F381" s="48">
        <f>[1]cargo!AA381</f>
        <v>9415.4399999999987</v>
      </c>
      <c r="G381" s="48">
        <f>[1]cargo!AB381</f>
        <v>0</v>
      </c>
      <c r="H381" s="48">
        <f>[1]cargo!AC381</f>
        <v>0</v>
      </c>
      <c r="I381" s="48">
        <f>[1]cargo!AD381</f>
        <v>0</v>
      </c>
      <c r="J381" s="48">
        <f>[1]cargo!AE381</f>
        <v>0</v>
      </c>
      <c r="K381" s="48">
        <f>[1]cargo!BA381</f>
        <v>11080.031999999999</v>
      </c>
      <c r="L381" s="48">
        <f>[1]cargo!BB381</f>
        <v>11080.031999999999</v>
      </c>
      <c r="M381" s="48">
        <f>[1]cargo!BC381</f>
        <v>11077.931999999999</v>
      </c>
      <c r="N381" s="48">
        <f>[1]cargo!BD381</f>
        <v>2.1</v>
      </c>
      <c r="O381" s="48">
        <f>[1]cargo!BE381</f>
        <v>0</v>
      </c>
      <c r="P381" s="48">
        <f>[1]cargo!BF381</f>
        <v>0</v>
      </c>
      <c r="Q381" s="48">
        <f>[1]cargo!BG381</f>
        <v>0</v>
      </c>
      <c r="R381" s="48">
        <f>[1]cargo!CC381</f>
        <v>0</v>
      </c>
      <c r="S381" s="48">
        <f>[1]cargo!CD381</f>
        <v>0</v>
      </c>
      <c r="T381" s="48">
        <f>[1]cargo!CE381</f>
        <v>0</v>
      </c>
      <c r="U381" s="48">
        <f>[1]cargo!CF381</f>
        <v>0</v>
      </c>
      <c r="V381" s="48">
        <f>[1]cargo!CG381</f>
        <v>0</v>
      </c>
      <c r="W381" s="48">
        <f>[1]cargo!CH381</f>
        <v>0</v>
      </c>
      <c r="X381" s="48">
        <f>[1]cargo!CI381</f>
        <v>0</v>
      </c>
      <c r="Y381" s="48">
        <f>[1]cargo!DE381</f>
        <v>0</v>
      </c>
      <c r="Z381" s="48">
        <f>[1]cargo!DF381</f>
        <v>0</v>
      </c>
      <c r="AA381" s="48">
        <f>[1]cargo!DG381</f>
        <v>0</v>
      </c>
      <c r="AB381" s="48">
        <f>[1]cargo!DH381</f>
        <v>0</v>
      </c>
      <c r="AC381" s="48">
        <f>[1]cargo!DI381</f>
        <v>0</v>
      </c>
      <c r="AD381" s="48">
        <f>[1]cargo!DJ381</f>
        <v>0</v>
      </c>
      <c r="AE381" s="48">
        <f>[1]cargo!DK381</f>
        <v>0</v>
      </c>
      <c r="AF381" s="48">
        <f t="shared" si="29"/>
        <v>20495.471999999998</v>
      </c>
      <c r="AG381" s="48">
        <f t="shared" si="29"/>
        <v>20495.471999999998</v>
      </c>
      <c r="AH381" s="48">
        <f t="shared" si="29"/>
        <v>20493.371999999996</v>
      </c>
      <c r="AI381" s="48">
        <f t="shared" si="29"/>
        <v>2.1</v>
      </c>
      <c r="AJ381" s="48">
        <f t="shared" si="29"/>
        <v>0</v>
      </c>
      <c r="AK381" s="48">
        <f t="shared" si="29"/>
        <v>0</v>
      </c>
      <c r="AL381" s="48">
        <f t="shared" si="29"/>
        <v>0</v>
      </c>
    </row>
    <row r="382" spans="1:38" s="3" customFormat="1" ht="15" customHeight="1" x14ac:dyDescent="0.25">
      <c r="A382" s="52"/>
      <c r="B382" s="50"/>
      <c r="C382" s="51" t="s">
        <v>313</v>
      </c>
      <c r="D382" s="48">
        <f>[1]cargo!Y382</f>
        <v>22.08</v>
      </c>
      <c r="E382" s="48">
        <f>[1]cargo!Z382</f>
        <v>22.08</v>
      </c>
      <c r="F382" s="48">
        <f>[1]cargo!AA382</f>
        <v>0</v>
      </c>
      <c r="G382" s="48">
        <f>[1]cargo!AB382</f>
        <v>22.08</v>
      </c>
      <c r="H382" s="48">
        <f>[1]cargo!AC382</f>
        <v>0</v>
      </c>
      <c r="I382" s="48">
        <f>[1]cargo!AD382</f>
        <v>0</v>
      </c>
      <c r="J382" s="48">
        <f>[1]cargo!AE382</f>
        <v>0</v>
      </c>
      <c r="K382" s="48">
        <f>[1]cargo!BA382</f>
        <v>5444.7</v>
      </c>
      <c r="L382" s="48">
        <f>[1]cargo!BB382</f>
        <v>5444.7</v>
      </c>
      <c r="M382" s="48">
        <f>[1]cargo!BC382</f>
        <v>0</v>
      </c>
      <c r="N382" s="48">
        <f>[1]cargo!BD382</f>
        <v>5444.7</v>
      </c>
      <c r="O382" s="48">
        <f>[1]cargo!BE382</f>
        <v>0</v>
      </c>
      <c r="P382" s="48">
        <f>[1]cargo!BF382</f>
        <v>0</v>
      </c>
      <c r="Q382" s="48">
        <f>[1]cargo!BG382</f>
        <v>0</v>
      </c>
      <c r="R382" s="48">
        <f>[1]cargo!CC382</f>
        <v>0</v>
      </c>
      <c r="S382" s="48">
        <f>[1]cargo!CD382</f>
        <v>0</v>
      </c>
      <c r="T382" s="48">
        <f>[1]cargo!CE382</f>
        <v>0</v>
      </c>
      <c r="U382" s="48">
        <f>[1]cargo!CF382</f>
        <v>0</v>
      </c>
      <c r="V382" s="48">
        <f>[1]cargo!CG382</f>
        <v>0</v>
      </c>
      <c r="W382" s="48">
        <f>[1]cargo!CH382</f>
        <v>0</v>
      </c>
      <c r="X382" s="48">
        <f>[1]cargo!CI382</f>
        <v>0</v>
      </c>
      <c r="Y382" s="48">
        <f>[1]cargo!DE382</f>
        <v>0</v>
      </c>
      <c r="Z382" s="48">
        <f>[1]cargo!DF382</f>
        <v>0</v>
      </c>
      <c r="AA382" s="48">
        <f>[1]cargo!DG382</f>
        <v>0</v>
      </c>
      <c r="AB382" s="48">
        <f>[1]cargo!DH382</f>
        <v>0</v>
      </c>
      <c r="AC382" s="48">
        <f>[1]cargo!DI382</f>
        <v>0</v>
      </c>
      <c r="AD382" s="48">
        <f>[1]cargo!DJ382</f>
        <v>0</v>
      </c>
      <c r="AE382" s="48">
        <f>[1]cargo!DK382</f>
        <v>0</v>
      </c>
      <c r="AF382" s="48">
        <f t="shared" si="29"/>
        <v>5466.78</v>
      </c>
      <c r="AG382" s="48">
        <f t="shared" si="29"/>
        <v>5466.78</v>
      </c>
      <c r="AH382" s="48">
        <f t="shared" si="29"/>
        <v>0</v>
      </c>
      <c r="AI382" s="48">
        <f t="shared" si="29"/>
        <v>5466.78</v>
      </c>
      <c r="AJ382" s="48">
        <f t="shared" si="29"/>
        <v>0</v>
      </c>
      <c r="AK382" s="48">
        <f t="shared" si="29"/>
        <v>0</v>
      </c>
      <c r="AL382" s="48">
        <f t="shared" si="29"/>
        <v>0</v>
      </c>
    </row>
    <row r="383" spans="1:38" s="3" customFormat="1" ht="15" customHeight="1" x14ac:dyDescent="0.25">
      <c r="A383" s="52"/>
      <c r="B383" s="50"/>
      <c r="C383" s="54" t="s">
        <v>314</v>
      </c>
      <c r="D383" s="48">
        <f>[1]cargo!Y383</f>
        <v>22.08</v>
      </c>
      <c r="E383" s="48">
        <f>[1]cargo!Z383</f>
        <v>22.08</v>
      </c>
      <c r="F383" s="48">
        <f>[1]cargo!AA383</f>
        <v>0</v>
      </c>
      <c r="G383" s="48">
        <f>[1]cargo!AB383</f>
        <v>22.08</v>
      </c>
      <c r="H383" s="48">
        <f>[1]cargo!AC383</f>
        <v>0</v>
      </c>
      <c r="I383" s="48">
        <f>[1]cargo!AD383</f>
        <v>0</v>
      </c>
      <c r="J383" s="48">
        <f>[1]cargo!AE383</f>
        <v>0</v>
      </c>
      <c r="K383" s="48">
        <f>[1]cargo!BA383</f>
        <v>3</v>
      </c>
      <c r="L383" s="48">
        <f>[1]cargo!BB383</f>
        <v>3</v>
      </c>
      <c r="M383" s="48">
        <f>[1]cargo!BC383</f>
        <v>0</v>
      </c>
      <c r="N383" s="48">
        <f>[1]cargo!BD383</f>
        <v>3</v>
      </c>
      <c r="O383" s="48">
        <f>[1]cargo!BE383</f>
        <v>0</v>
      </c>
      <c r="P383" s="48">
        <f>[1]cargo!BF383</f>
        <v>0</v>
      </c>
      <c r="Q383" s="48">
        <f>[1]cargo!BG383</f>
        <v>0</v>
      </c>
      <c r="R383" s="48">
        <f>[1]cargo!CC383</f>
        <v>0</v>
      </c>
      <c r="S383" s="48">
        <f>[1]cargo!CD383</f>
        <v>0</v>
      </c>
      <c r="T383" s="48">
        <f>[1]cargo!CE383</f>
        <v>0</v>
      </c>
      <c r="U383" s="48">
        <f>[1]cargo!CF383</f>
        <v>0</v>
      </c>
      <c r="V383" s="48">
        <f>[1]cargo!CG383</f>
        <v>0</v>
      </c>
      <c r="W383" s="48">
        <f>[1]cargo!CH383</f>
        <v>0</v>
      </c>
      <c r="X383" s="48">
        <f>[1]cargo!CI383</f>
        <v>0</v>
      </c>
      <c r="Y383" s="48">
        <f>[1]cargo!DE383</f>
        <v>0</v>
      </c>
      <c r="Z383" s="48">
        <f>[1]cargo!DF383</f>
        <v>0</v>
      </c>
      <c r="AA383" s="48">
        <f>[1]cargo!DG383</f>
        <v>0</v>
      </c>
      <c r="AB383" s="48">
        <f>[1]cargo!DH383</f>
        <v>0</v>
      </c>
      <c r="AC383" s="48">
        <f>[1]cargo!DI383</f>
        <v>0</v>
      </c>
      <c r="AD383" s="48">
        <f>[1]cargo!DJ383</f>
        <v>0</v>
      </c>
      <c r="AE383" s="48">
        <f>[1]cargo!DK383</f>
        <v>0</v>
      </c>
      <c r="AF383" s="48">
        <f t="shared" si="29"/>
        <v>25.08</v>
      </c>
      <c r="AG383" s="48">
        <f t="shared" si="29"/>
        <v>25.08</v>
      </c>
      <c r="AH383" s="48">
        <f t="shared" si="29"/>
        <v>0</v>
      </c>
      <c r="AI383" s="48">
        <f t="shared" si="29"/>
        <v>25.08</v>
      </c>
      <c r="AJ383" s="48">
        <f t="shared" si="29"/>
        <v>0</v>
      </c>
      <c r="AK383" s="48">
        <f t="shared" si="29"/>
        <v>0</v>
      </c>
      <c r="AL383" s="48">
        <f t="shared" si="29"/>
        <v>0</v>
      </c>
    </row>
    <row r="384" spans="1:38" s="3" customFormat="1" ht="15" customHeight="1" x14ac:dyDescent="0.25">
      <c r="A384" s="52"/>
      <c r="B384" s="50"/>
      <c r="C384" s="54" t="s">
        <v>315</v>
      </c>
      <c r="D384" s="48">
        <f>[1]cargo!Y384</f>
        <v>0</v>
      </c>
      <c r="E384" s="48">
        <f>[1]cargo!Z384</f>
        <v>0</v>
      </c>
      <c r="F384" s="48">
        <f>[1]cargo!AA384</f>
        <v>0</v>
      </c>
      <c r="G384" s="48">
        <f>[1]cargo!AB384</f>
        <v>0</v>
      </c>
      <c r="H384" s="48">
        <f>[1]cargo!AC384</f>
        <v>0</v>
      </c>
      <c r="I384" s="48">
        <f>[1]cargo!AD384</f>
        <v>0</v>
      </c>
      <c r="J384" s="48">
        <f>[1]cargo!AE384</f>
        <v>0</v>
      </c>
      <c r="K384" s="48">
        <f>[1]cargo!BA384</f>
        <v>5441.7</v>
      </c>
      <c r="L384" s="48">
        <f>[1]cargo!BB384</f>
        <v>5441.7</v>
      </c>
      <c r="M384" s="48">
        <f>[1]cargo!BC384</f>
        <v>0</v>
      </c>
      <c r="N384" s="48">
        <f>[1]cargo!BD384</f>
        <v>5441.7</v>
      </c>
      <c r="O384" s="48">
        <f>[1]cargo!BE384</f>
        <v>0</v>
      </c>
      <c r="P384" s="48">
        <f>[1]cargo!BF384</f>
        <v>0</v>
      </c>
      <c r="Q384" s="48">
        <f>[1]cargo!BG384</f>
        <v>0</v>
      </c>
      <c r="R384" s="48">
        <f>[1]cargo!CC384</f>
        <v>0</v>
      </c>
      <c r="S384" s="48">
        <f>[1]cargo!CD384</f>
        <v>0</v>
      </c>
      <c r="T384" s="48">
        <f>[1]cargo!CE384</f>
        <v>0</v>
      </c>
      <c r="U384" s="48">
        <f>[1]cargo!CF384</f>
        <v>0</v>
      </c>
      <c r="V384" s="48">
        <f>[1]cargo!CG384</f>
        <v>0</v>
      </c>
      <c r="W384" s="48">
        <f>[1]cargo!CH384</f>
        <v>0</v>
      </c>
      <c r="X384" s="48">
        <f>[1]cargo!CI384</f>
        <v>0</v>
      </c>
      <c r="Y384" s="48">
        <f>[1]cargo!DE384</f>
        <v>0</v>
      </c>
      <c r="Z384" s="48">
        <f>[1]cargo!DF384</f>
        <v>0</v>
      </c>
      <c r="AA384" s="48">
        <f>[1]cargo!DG384</f>
        <v>0</v>
      </c>
      <c r="AB384" s="48">
        <f>[1]cargo!DH384</f>
        <v>0</v>
      </c>
      <c r="AC384" s="48">
        <f>[1]cargo!DI384</f>
        <v>0</v>
      </c>
      <c r="AD384" s="48">
        <f>[1]cargo!DJ384</f>
        <v>0</v>
      </c>
      <c r="AE384" s="48">
        <f>[1]cargo!DK384</f>
        <v>0</v>
      </c>
      <c r="AF384" s="48">
        <f t="shared" si="29"/>
        <v>5441.7</v>
      </c>
      <c r="AG384" s="48">
        <f t="shared" si="29"/>
        <v>5441.7</v>
      </c>
      <c r="AH384" s="48">
        <f t="shared" si="29"/>
        <v>0</v>
      </c>
      <c r="AI384" s="48">
        <f t="shared" si="29"/>
        <v>5441.7</v>
      </c>
      <c r="AJ384" s="48">
        <f t="shared" si="29"/>
        <v>0</v>
      </c>
      <c r="AK384" s="48">
        <f t="shared" si="29"/>
        <v>0</v>
      </c>
      <c r="AL384" s="48">
        <f t="shared" si="29"/>
        <v>0</v>
      </c>
    </row>
    <row r="385" spans="1:38" s="3" customFormat="1" ht="15" customHeight="1" x14ac:dyDescent="0.25">
      <c r="A385" s="52"/>
      <c r="B385" s="50"/>
      <c r="C385" s="54" t="s">
        <v>316</v>
      </c>
      <c r="D385" s="48">
        <f>[1]cargo!Y385</f>
        <v>0</v>
      </c>
      <c r="E385" s="48">
        <f>[1]cargo!Z385</f>
        <v>0</v>
      </c>
      <c r="F385" s="48">
        <f>[1]cargo!AA385</f>
        <v>0</v>
      </c>
      <c r="G385" s="48">
        <f>[1]cargo!AB385</f>
        <v>0</v>
      </c>
      <c r="H385" s="48">
        <f>[1]cargo!AC385</f>
        <v>0</v>
      </c>
      <c r="I385" s="48">
        <f>[1]cargo!AD385</f>
        <v>0</v>
      </c>
      <c r="J385" s="48">
        <f>[1]cargo!AE385</f>
        <v>0</v>
      </c>
      <c r="K385" s="48">
        <f>[1]cargo!BA385</f>
        <v>0</v>
      </c>
      <c r="L385" s="48">
        <f>[1]cargo!BB385</f>
        <v>0</v>
      </c>
      <c r="M385" s="48">
        <f>[1]cargo!BC385</f>
        <v>0</v>
      </c>
      <c r="N385" s="48">
        <f>[1]cargo!BD385</f>
        <v>0</v>
      </c>
      <c r="O385" s="48">
        <f>[1]cargo!BE385</f>
        <v>0</v>
      </c>
      <c r="P385" s="48">
        <f>[1]cargo!BF385</f>
        <v>0</v>
      </c>
      <c r="Q385" s="48">
        <f>[1]cargo!BG385</f>
        <v>0</v>
      </c>
      <c r="R385" s="48">
        <f>[1]cargo!CC385</f>
        <v>0</v>
      </c>
      <c r="S385" s="48">
        <f>[1]cargo!CD385</f>
        <v>0</v>
      </c>
      <c r="T385" s="48">
        <f>[1]cargo!CE385</f>
        <v>0</v>
      </c>
      <c r="U385" s="48">
        <f>[1]cargo!CF385</f>
        <v>0</v>
      </c>
      <c r="V385" s="48">
        <f>[1]cargo!CG385</f>
        <v>0</v>
      </c>
      <c r="W385" s="48">
        <f>[1]cargo!CH385</f>
        <v>0</v>
      </c>
      <c r="X385" s="48">
        <f>[1]cargo!CI385</f>
        <v>0</v>
      </c>
      <c r="Y385" s="48">
        <f>[1]cargo!DE385</f>
        <v>0</v>
      </c>
      <c r="Z385" s="48">
        <f>[1]cargo!DF385</f>
        <v>0</v>
      </c>
      <c r="AA385" s="48">
        <f>[1]cargo!DG385</f>
        <v>0</v>
      </c>
      <c r="AB385" s="48">
        <f>[1]cargo!DH385</f>
        <v>0</v>
      </c>
      <c r="AC385" s="48">
        <f>[1]cargo!DI385</f>
        <v>0</v>
      </c>
      <c r="AD385" s="48">
        <f>[1]cargo!DJ385</f>
        <v>0</v>
      </c>
      <c r="AE385" s="48">
        <f>[1]cargo!DK385</f>
        <v>0</v>
      </c>
      <c r="AF385" s="48">
        <f t="shared" si="29"/>
        <v>0</v>
      </c>
      <c r="AG385" s="48">
        <f t="shared" si="29"/>
        <v>0</v>
      </c>
      <c r="AH385" s="48">
        <f t="shared" si="29"/>
        <v>0</v>
      </c>
      <c r="AI385" s="48">
        <f t="shared" si="29"/>
        <v>0</v>
      </c>
      <c r="AJ385" s="48">
        <f t="shared" si="29"/>
        <v>0</v>
      </c>
      <c r="AK385" s="48">
        <f t="shared" si="29"/>
        <v>0</v>
      </c>
      <c r="AL385" s="48">
        <f t="shared" si="29"/>
        <v>0</v>
      </c>
    </row>
    <row r="386" spans="1:38" s="3" customFormat="1" ht="15" customHeight="1" x14ac:dyDescent="0.25">
      <c r="A386" s="52"/>
      <c r="B386" s="50"/>
      <c r="C386" s="51" t="s">
        <v>317</v>
      </c>
      <c r="D386" s="48">
        <f>[1]cargo!Y386</f>
        <v>22684.035999999996</v>
      </c>
      <c r="E386" s="48">
        <f>[1]cargo!Z386</f>
        <v>22684.035999999996</v>
      </c>
      <c r="F386" s="48">
        <f>[1]cargo!AA386</f>
        <v>22638.145999999997</v>
      </c>
      <c r="G386" s="48">
        <f>[1]cargo!AB386</f>
        <v>45.89</v>
      </c>
      <c r="H386" s="48">
        <f>[1]cargo!AC386</f>
        <v>0</v>
      </c>
      <c r="I386" s="48">
        <f>[1]cargo!AD386</f>
        <v>0</v>
      </c>
      <c r="J386" s="48">
        <f>[1]cargo!AE386</f>
        <v>0</v>
      </c>
      <c r="K386" s="48">
        <f>[1]cargo!BA386</f>
        <v>26269.547999999995</v>
      </c>
      <c r="L386" s="48">
        <f>[1]cargo!BB386</f>
        <v>26269.547999999995</v>
      </c>
      <c r="M386" s="48">
        <f>[1]cargo!BC386</f>
        <v>25902.211999999996</v>
      </c>
      <c r="N386" s="48">
        <f>[1]cargo!BD386</f>
        <v>367.33600000000001</v>
      </c>
      <c r="O386" s="48">
        <f>[1]cargo!BE386</f>
        <v>0</v>
      </c>
      <c r="P386" s="48">
        <f>[1]cargo!BF386</f>
        <v>0</v>
      </c>
      <c r="Q386" s="48">
        <f>[1]cargo!BG386</f>
        <v>0</v>
      </c>
      <c r="R386" s="48">
        <f>[1]cargo!CC386</f>
        <v>0</v>
      </c>
      <c r="S386" s="48">
        <f>[1]cargo!CD386</f>
        <v>0</v>
      </c>
      <c r="T386" s="48">
        <f>[1]cargo!CE386</f>
        <v>0</v>
      </c>
      <c r="U386" s="48">
        <f>[1]cargo!CF386</f>
        <v>0</v>
      </c>
      <c r="V386" s="48">
        <f>[1]cargo!CG386</f>
        <v>0</v>
      </c>
      <c r="W386" s="48">
        <f>[1]cargo!CH386</f>
        <v>0</v>
      </c>
      <c r="X386" s="48">
        <f>[1]cargo!CI386</f>
        <v>0</v>
      </c>
      <c r="Y386" s="48">
        <f>[1]cargo!DE386</f>
        <v>0</v>
      </c>
      <c r="Z386" s="48">
        <f>[1]cargo!DF386</f>
        <v>0</v>
      </c>
      <c r="AA386" s="48">
        <f>[1]cargo!DG386</f>
        <v>0</v>
      </c>
      <c r="AB386" s="48">
        <f>[1]cargo!DH386</f>
        <v>0</v>
      </c>
      <c r="AC386" s="48">
        <f>[1]cargo!DI386</f>
        <v>0</v>
      </c>
      <c r="AD386" s="48">
        <f>[1]cargo!DJ386</f>
        <v>0</v>
      </c>
      <c r="AE386" s="48">
        <f>[1]cargo!DK386</f>
        <v>0</v>
      </c>
      <c r="AF386" s="48">
        <f t="shared" si="29"/>
        <v>48953.583999999988</v>
      </c>
      <c r="AG386" s="48">
        <f t="shared" si="29"/>
        <v>48953.583999999988</v>
      </c>
      <c r="AH386" s="48">
        <f t="shared" si="29"/>
        <v>48540.357999999993</v>
      </c>
      <c r="AI386" s="48">
        <f t="shared" si="29"/>
        <v>413.226</v>
      </c>
      <c r="AJ386" s="48">
        <f t="shared" si="29"/>
        <v>0</v>
      </c>
      <c r="AK386" s="48">
        <f t="shared" si="29"/>
        <v>0</v>
      </c>
      <c r="AL386" s="48">
        <f t="shared" si="29"/>
        <v>0</v>
      </c>
    </row>
    <row r="387" spans="1:38" s="3" customFormat="1" ht="15" customHeight="1" x14ac:dyDescent="0.25">
      <c r="A387" s="52"/>
      <c r="B387" s="50"/>
      <c r="C387" s="54" t="s">
        <v>318</v>
      </c>
      <c r="D387" s="48">
        <f>[1]cargo!Y387</f>
        <v>1027.71</v>
      </c>
      <c r="E387" s="48">
        <f>[1]cargo!Z387</f>
        <v>1027.71</v>
      </c>
      <c r="F387" s="48">
        <f>[1]cargo!AA387</f>
        <v>1018.05</v>
      </c>
      <c r="G387" s="48">
        <f>[1]cargo!AB387</f>
        <v>9.66</v>
      </c>
      <c r="H387" s="48">
        <f>[1]cargo!AC387</f>
        <v>0</v>
      </c>
      <c r="I387" s="48">
        <f>[1]cargo!AD387</f>
        <v>0</v>
      </c>
      <c r="J387" s="48">
        <f>[1]cargo!AE387</f>
        <v>0</v>
      </c>
      <c r="K387" s="48">
        <f>[1]cargo!BA387</f>
        <v>881.94999999999993</v>
      </c>
      <c r="L387" s="48">
        <f>[1]cargo!BB387</f>
        <v>881.94999999999993</v>
      </c>
      <c r="M387" s="48">
        <f>[1]cargo!BC387</f>
        <v>875.44999999999993</v>
      </c>
      <c r="N387" s="48">
        <f>[1]cargo!BD387</f>
        <v>6.5</v>
      </c>
      <c r="O387" s="48">
        <f>[1]cargo!BE387</f>
        <v>0</v>
      </c>
      <c r="P387" s="48">
        <f>[1]cargo!BF387</f>
        <v>0</v>
      </c>
      <c r="Q387" s="48">
        <f>[1]cargo!BG387</f>
        <v>0</v>
      </c>
      <c r="R387" s="48">
        <f>[1]cargo!CC387</f>
        <v>0</v>
      </c>
      <c r="S387" s="48">
        <f>[1]cargo!CD387</f>
        <v>0</v>
      </c>
      <c r="T387" s="48">
        <f>[1]cargo!CE387</f>
        <v>0</v>
      </c>
      <c r="U387" s="48">
        <f>[1]cargo!CF387</f>
        <v>0</v>
      </c>
      <c r="V387" s="48">
        <f>[1]cargo!CG387</f>
        <v>0</v>
      </c>
      <c r="W387" s="48">
        <f>[1]cargo!CH387</f>
        <v>0</v>
      </c>
      <c r="X387" s="48">
        <f>[1]cargo!CI387</f>
        <v>0</v>
      </c>
      <c r="Y387" s="48">
        <f>[1]cargo!DE387</f>
        <v>0</v>
      </c>
      <c r="Z387" s="48">
        <f>[1]cargo!DF387</f>
        <v>0</v>
      </c>
      <c r="AA387" s="48">
        <f>[1]cargo!DG387</f>
        <v>0</v>
      </c>
      <c r="AB387" s="48">
        <f>[1]cargo!DH387</f>
        <v>0</v>
      </c>
      <c r="AC387" s="48">
        <f>[1]cargo!DI387</f>
        <v>0</v>
      </c>
      <c r="AD387" s="48">
        <f>[1]cargo!DJ387</f>
        <v>0</v>
      </c>
      <c r="AE387" s="48">
        <f>[1]cargo!DK387</f>
        <v>0</v>
      </c>
      <c r="AF387" s="48">
        <f t="shared" si="29"/>
        <v>1909.6599999999999</v>
      </c>
      <c r="AG387" s="48">
        <f t="shared" si="29"/>
        <v>1909.6599999999999</v>
      </c>
      <c r="AH387" s="48">
        <f t="shared" si="29"/>
        <v>1893.5</v>
      </c>
      <c r="AI387" s="48">
        <f t="shared" si="29"/>
        <v>16.16</v>
      </c>
      <c r="AJ387" s="48">
        <f t="shared" si="29"/>
        <v>0</v>
      </c>
      <c r="AK387" s="48">
        <f t="shared" si="29"/>
        <v>0</v>
      </c>
      <c r="AL387" s="48">
        <f t="shared" si="29"/>
        <v>0</v>
      </c>
    </row>
    <row r="388" spans="1:38" s="3" customFormat="1" ht="15" customHeight="1" x14ac:dyDescent="0.25">
      <c r="A388" s="52"/>
      <c r="B388" s="50"/>
      <c r="C388" s="54" t="s">
        <v>319</v>
      </c>
      <c r="D388" s="48">
        <f>[1]cargo!Y388</f>
        <v>21073.389999999996</v>
      </c>
      <c r="E388" s="48">
        <f>[1]cargo!Z388</f>
        <v>21073.389999999996</v>
      </c>
      <c r="F388" s="48">
        <f>[1]cargo!AA388</f>
        <v>21037.159999999996</v>
      </c>
      <c r="G388" s="48">
        <f>[1]cargo!AB388</f>
        <v>36.230000000000004</v>
      </c>
      <c r="H388" s="48">
        <f>[1]cargo!AC388</f>
        <v>0</v>
      </c>
      <c r="I388" s="48">
        <f>[1]cargo!AD388</f>
        <v>0</v>
      </c>
      <c r="J388" s="48">
        <f>[1]cargo!AE388</f>
        <v>0</v>
      </c>
      <c r="K388" s="48">
        <f>[1]cargo!BA388</f>
        <v>24723.205999999995</v>
      </c>
      <c r="L388" s="48">
        <f>[1]cargo!BB388</f>
        <v>24723.205999999995</v>
      </c>
      <c r="M388" s="48">
        <f>[1]cargo!BC388</f>
        <v>24694.565999999995</v>
      </c>
      <c r="N388" s="48">
        <f>[1]cargo!BD388</f>
        <v>28.64</v>
      </c>
      <c r="O388" s="48">
        <f>[1]cargo!BE388</f>
        <v>0</v>
      </c>
      <c r="P388" s="48">
        <f>[1]cargo!BF388</f>
        <v>0</v>
      </c>
      <c r="Q388" s="48">
        <f>[1]cargo!BG388</f>
        <v>0</v>
      </c>
      <c r="R388" s="48">
        <f>[1]cargo!CC388</f>
        <v>0</v>
      </c>
      <c r="S388" s="48">
        <f>[1]cargo!CD388</f>
        <v>0</v>
      </c>
      <c r="T388" s="48">
        <f>[1]cargo!CE388</f>
        <v>0</v>
      </c>
      <c r="U388" s="48">
        <f>[1]cargo!CF388</f>
        <v>0</v>
      </c>
      <c r="V388" s="48">
        <f>[1]cargo!CG388</f>
        <v>0</v>
      </c>
      <c r="W388" s="48">
        <f>[1]cargo!CH388</f>
        <v>0</v>
      </c>
      <c r="X388" s="48">
        <f>[1]cargo!CI388</f>
        <v>0</v>
      </c>
      <c r="Y388" s="48">
        <f>[1]cargo!DE388</f>
        <v>0</v>
      </c>
      <c r="Z388" s="48">
        <f>[1]cargo!DF388</f>
        <v>0</v>
      </c>
      <c r="AA388" s="48">
        <f>[1]cargo!DG388</f>
        <v>0</v>
      </c>
      <c r="AB388" s="48">
        <f>[1]cargo!DH388</f>
        <v>0</v>
      </c>
      <c r="AC388" s="48">
        <f>[1]cargo!DI388</f>
        <v>0</v>
      </c>
      <c r="AD388" s="48">
        <f>[1]cargo!DJ388</f>
        <v>0</v>
      </c>
      <c r="AE388" s="48">
        <f>[1]cargo!DK388</f>
        <v>0</v>
      </c>
      <c r="AF388" s="48">
        <f t="shared" si="29"/>
        <v>45796.59599999999</v>
      </c>
      <c r="AG388" s="48">
        <f t="shared" si="29"/>
        <v>45796.59599999999</v>
      </c>
      <c r="AH388" s="48">
        <f t="shared" si="29"/>
        <v>45731.725999999995</v>
      </c>
      <c r="AI388" s="48">
        <f t="shared" si="29"/>
        <v>64.87</v>
      </c>
      <c r="AJ388" s="48">
        <f t="shared" si="29"/>
        <v>0</v>
      </c>
      <c r="AK388" s="48">
        <f t="shared" si="29"/>
        <v>0</v>
      </c>
      <c r="AL388" s="48">
        <f t="shared" si="29"/>
        <v>0</v>
      </c>
    </row>
    <row r="389" spans="1:38" s="3" customFormat="1" ht="15" customHeight="1" x14ac:dyDescent="0.25">
      <c r="A389" s="52"/>
      <c r="B389" s="50"/>
      <c r="C389" s="54" t="s">
        <v>320</v>
      </c>
      <c r="D389" s="48">
        <f>[1]cargo!Y389</f>
        <v>582.93599999999992</v>
      </c>
      <c r="E389" s="48">
        <f>[1]cargo!Z389</f>
        <v>582.93599999999992</v>
      </c>
      <c r="F389" s="48">
        <f>[1]cargo!AA389</f>
        <v>582.93599999999992</v>
      </c>
      <c r="G389" s="48">
        <f>[1]cargo!AB389</f>
        <v>0</v>
      </c>
      <c r="H389" s="48">
        <f>[1]cargo!AC389</f>
        <v>0</v>
      </c>
      <c r="I389" s="48">
        <f>[1]cargo!AD389</f>
        <v>0</v>
      </c>
      <c r="J389" s="48">
        <f>[1]cargo!AE389</f>
        <v>0</v>
      </c>
      <c r="K389" s="48">
        <f>[1]cargo!BA389</f>
        <v>664.39200000000005</v>
      </c>
      <c r="L389" s="48">
        <f>[1]cargo!BB389</f>
        <v>664.39200000000005</v>
      </c>
      <c r="M389" s="48">
        <f>[1]cargo!BC389</f>
        <v>332.19600000000003</v>
      </c>
      <c r="N389" s="48">
        <f>[1]cargo!BD389</f>
        <v>332.19600000000003</v>
      </c>
      <c r="O389" s="48">
        <f>[1]cargo!BE389</f>
        <v>0</v>
      </c>
      <c r="P389" s="48">
        <f>[1]cargo!BF389</f>
        <v>0</v>
      </c>
      <c r="Q389" s="48">
        <f>[1]cargo!BG389</f>
        <v>0</v>
      </c>
      <c r="R389" s="48">
        <f>[1]cargo!CC389</f>
        <v>0</v>
      </c>
      <c r="S389" s="48">
        <f>[1]cargo!CD389</f>
        <v>0</v>
      </c>
      <c r="T389" s="48">
        <f>[1]cargo!CE389</f>
        <v>0</v>
      </c>
      <c r="U389" s="48">
        <f>[1]cargo!CF389</f>
        <v>0</v>
      </c>
      <c r="V389" s="48">
        <f>[1]cargo!CG389</f>
        <v>0</v>
      </c>
      <c r="W389" s="48">
        <f>[1]cargo!CH389</f>
        <v>0</v>
      </c>
      <c r="X389" s="48">
        <f>[1]cargo!CI389</f>
        <v>0</v>
      </c>
      <c r="Y389" s="48">
        <f>[1]cargo!DE389</f>
        <v>0</v>
      </c>
      <c r="Z389" s="48">
        <f>[1]cargo!DF389</f>
        <v>0</v>
      </c>
      <c r="AA389" s="48">
        <f>[1]cargo!DG389</f>
        <v>0</v>
      </c>
      <c r="AB389" s="48">
        <f>[1]cargo!DH389</f>
        <v>0</v>
      </c>
      <c r="AC389" s="48">
        <f>[1]cargo!DI389</f>
        <v>0</v>
      </c>
      <c r="AD389" s="48">
        <f>[1]cargo!DJ389</f>
        <v>0</v>
      </c>
      <c r="AE389" s="48">
        <f>[1]cargo!DK389</f>
        <v>0</v>
      </c>
      <c r="AF389" s="48">
        <f t="shared" si="29"/>
        <v>1247.328</v>
      </c>
      <c r="AG389" s="48">
        <f t="shared" si="29"/>
        <v>1247.328</v>
      </c>
      <c r="AH389" s="48">
        <f t="shared" si="29"/>
        <v>915.13199999999995</v>
      </c>
      <c r="AI389" s="48">
        <f t="shared" si="29"/>
        <v>332.19600000000003</v>
      </c>
      <c r="AJ389" s="48">
        <f t="shared" si="29"/>
        <v>0</v>
      </c>
      <c r="AK389" s="48">
        <f t="shared" si="29"/>
        <v>0</v>
      </c>
      <c r="AL389" s="48">
        <f t="shared" si="29"/>
        <v>0</v>
      </c>
    </row>
    <row r="390" spans="1:38" s="3" customFormat="1" ht="15" customHeight="1" x14ac:dyDescent="0.25">
      <c r="A390" s="52"/>
      <c r="B390" s="50"/>
      <c r="C390" s="51" t="s">
        <v>321</v>
      </c>
      <c r="D390" s="48">
        <f>[1]cargo!Y390</f>
        <v>0</v>
      </c>
      <c r="E390" s="48">
        <f>[1]cargo!Z390</f>
        <v>0</v>
      </c>
      <c r="F390" s="48">
        <f>[1]cargo!AA390</f>
        <v>0</v>
      </c>
      <c r="G390" s="48">
        <f>[1]cargo!AB390</f>
        <v>0</v>
      </c>
      <c r="H390" s="48">
        <f>[1]cargo!AC390</f>
        <v>0</v>
      </c>
      <c r="I390" s="48">
        <f>[1]cargo!AD390</f>
        <v>0</v>
      </c>
      <c r="J390" s="48">
        <f>[1]cargo!AE390</f>
        <v>0</v>
      </c>
      <c r="K390" s="48">
        <f>[1]cargo!BA390</f>
        <v>0</v>
      </c>
      <c r="L390" s="48">
        <f>[1]cargo!BB390</f>
        <v>0</v>
      </c>
      <c r="M390" s="48">
        <f>[1]cargo!BC390</f>
        <v>0</v>
      </c>
      <c r="N390" s="48">
        <f>[1]cargo!BD390</f>
        <v>0</v>
      </c>
      <c r="O390" s="48">
        <f>[1]cargo!BE390</f>
        <v>0</v>
      </c>
      <c r="P390" s="48">
        <f>[1]cargo!BF390</f>
        <v>0</v>
      </c>
      <c r="Q390" s="48">
        <f>[1]cargo!BG390</f>
        <v>0</v>
      </c>
      <c r="R390" s="48">
        <f>[1]cargo!CC390</f>
        <v>0</v>
      </c>
      <c r="S390" s="48">
        <f>[1]cargo!CD390</f>
        <v>0</v>
      </c>
      <c r="T390" s="48">
        <f>[1]cargo!CE390</f>
        <v>0</v>
      </c>
      <c r="U390" s="48">
        <f>[1]cargo!CF390</f>
        <v>0</v>
      </c>
      <c r="V390" s="48">
        <f>[1]cargo!CG390</f>
        <v>0</v>
      </c>
      <c r="W390" s="48">
        <f>[1]cargo!CH390</f>
        <v>0</v>
      </c>
      <c r="X390" s="48">
        <f>[1]cargo!CI390</f>
        <v>0</v>
      </c>
      <c r="Y390" s="48">
        <f>[1]cargo!DE390</f>
        <v>0</v>
      </c>
      <c r="Z390" s="48">
        <f>[1]cargo!DF390</f>
        <v>0</v>
      </c>
      <c r="AA390" s="48">
        <f>[1]cargo!DG390</f>
        <v>0</v>
      </c>
      <c r="AB390" s="48">
        <f>[1]cargo!DH390</f>
        <v>0</v>
      </c>
      <c r="AC390" s="48">
        <f>[1]cargo!DI390</f>
        <v>0</v>
      </c>
      <c r="AD390" s="48">
        <f>[1]cargo!DJ390</f>
        <v>0</v>
      </c>
      <c r="AE390" s="48">
        <f>[1]cargo!DK390</f>
        <v>0</v>
      </c>
      <c r="AF390" s="48">
        <f t="shared" si="29"/>
        <v>0</v>
      </c>
      <c r="AG390" s="48">
        <f t="shared" si="29"/>
        <v>0</v>
      </c>
      <c r="AH390" s="48">
        <f t="shared" si="29"/>
        <v>0</v>
      </c>
      <c r="AI390" s="48">
        <f t="shared" si="29"/>
        <v>0</v>
      </c>
      <c r="AJ390" s="48">
        <f t="shared" si="29"/>
        <v>0</v>
      </c>
      <c r="AK390" s="48">
        <f t="shared" si="29"/>
        <v>0</v>
      </c>
      <c r="AL390" s="48">
        <f t="shared" si="29"/>
        <v>0</v>
      </c>
    </row>
    <row r="391" spans="1:38" s="3" customFormat="1" ht="15" customHeight="1" x14ac:dyDescent="0.25">
      <c r="A391" s="52"/>
      <c r="B391" s="50"/>
      <c r="C391" s="51" t="s">
        <v>52</v>
      </c>
      <c r="D391" s="48">
        <f>[1]cargo!Y391</f>
        <v>85259.936000000002</v>
      </c>
      <c r="E391" s="48">
        <f>[1]cargo!Z391</f>
        <v>85259.936000000002</v>
      </c>
      <c r="F391" s="48">
        <f>[1]cargo!AA391</f>
        <v>62894.54</v>
      </c>
      <c r="G391" s="48">
        <f>[1]cargo!AB391</f>
        <v>22365.396000000001</v>
      </c>
      <c r="H391" s="48">
        <f>[1]cargo!AC391</f>
        <v>0</v>
      </c>
      <c r="I391" s="48">
        <f>[1]cargo!AD391</f>
        <v>0</v>
      </c>
      <c r="J391" s="48">
        <f>[1]cargo!AE391</f>
        <v>0</v>
      </c>
      <c r="K391" s="48">
        <f>[1]cargo!BA391</f>
        <v>67446.97</v>
      </c>
      <c r="L391" s="48">
        <f>[1]cargo!BB391</f>
        <v>67446.97</v>
      </c>
      <c r="M391" s="48">
        <f>[1]cargo!BC391</f>
        <v>53038.809000000008</v>
      </c>
      <c r="N391" s="48">
        <f>[1]cargo!BD391</f>
        <v>14408.161</v>
      </c>
      <c r="O391" s="48">
        <f>[1]cargo!BE391</f>
        <v>0</v>
      </c>
      <c r="P391" s="48">
        <f>[1]cargo!BF391</f>
        <v>0</v>
      </c>
      <c r="Q391" s="48">
        <f>[1]cargo!BG391</f>
        <v>0</v>
      </c>
      <c r="R391" s="48">
        <f>[1]cargo!CC391</f>
        <v>0</v>
      </c>
      <c r="S391" s="48">
        <f>[1]cargo!CD391</f>
        <v>0</v>
      </c>
      <c r="T391" s="48">
        <f>[1]cargo!CE391</f>
        <v>0</v>
      </c>
      <c r="U391" s="48">
        <f>[1]cargo!CF391</f>
        <v>0</v>
      </c>
      <c r="V391" s="48">
        <f>[1]cargo!CG391</f>
        <v>0</v>
      </c>
      <c r="W391" s="48">
        <f>[1]cargo!CH391</f>
        <v>0</v>
      </c>
      <c r="X391" s="48">
        <f>[1]cargo!CI391</f>
        <v>0</v>
      </c>
      <c r="Y391" s="48">
        <f>[1]cargo!DE391</f>
        <v>0</v>
      </c>
      <c r="Z391" s="48">
        <f>[1]cargo!DF391</f>
        <v>0</v>
      </c>
      <c r="AA391" s="48">
        <f>[1]cargo!DG391</f>
        <v>0</v>
      </c>
      <c r="AB391" s="48">
        <f>[1]cargo!DH391</f>
        <v>0</v>
      </c>
      <c r="AC391" s="48">
        <f>[1]cargo!DI391</f>
        <v>0</v>
      </c>
      <c r="AD391" s="48">
        <f>[1]cargo!DJ391</f>
        <v>0</v>
      </c>
      <c r="AE391" s="48">
        <f>[1]cargo!DK391</f>
        <v>0</v>
      </c>
      <c r="AF391" s="48">
        <f t="shared" si="29"/>
        <v>152706.90600000002</v>
      </c>
      <c r="AG391" s="48">
        <f t="shared" si="29"/>
        <v>152706.90600000002</v>
      </c>
      <c r="AH391" s="48">
        <f t="shared" si="29"/>
        <v>115933.34900000002</v>
      </c>
      <c r="AI391" s="48">
        <f t="shared" si="29"/>
        <v>36773.557000000001</v>
      </c>
      <c r="AJ391" s="48">
        <f t="shared" si="29"/>
        <v>0</v>
      </c>
      <c r="AK391" s="48">
        <f t="shared" si="29"/>
        <v>0</v>
      </c>
      <c r="AL391" s="48">
        <f t="shared" si="29"/>
        <v>0</v>
      </c>
    </row>
    <row r="392" spans="1:38" s="3" customFormat="1" ht="15" customHeight="1" x14ac:dyDescent="0.25">
      <c r="A392" s="52"/>
      <c r="B392" s="50"/>
      <c r="C392" s="51" t="s">
        <v>26</v>
      </c>
      <c r="D392" s="48">
        <f>[1]cargo!Y392</f>
        <v>675513.03199999989</v>
      </c>
      <c r="E392" s="48">
        <f>[1]cargo!Z392</f>
        <v>147329.872</v>
      </c>
      <c r="F392" s="48">
        <f>[1]cargo!AA392</f>
        <v>144518.372</v>
      </c>
      <c r="G392" s="48">
        <f>[1]cargo!AB392</f>
        <v>2811.5</v>
      </c>
      <c r="H392" s="48">
        <f>[1]cargo!AC392</f>
        <v>528183.15999999992</v>
      </c>
      <c r="I392" s="48">
        <f>[1]cargo!AD392</f>
        <v>293457.70999999996</v>
      </c>
      <c r="J392" s="48">
        <f>[1]cargo!AE392</f>
        <v>234725.44999999998</v>
      </c>
      <c r="K392" s="48">
        <f>[1]cargo!BA392</f>
        <v>11350862.17</v>
      </c>
      <c r="L392" s="48">
        <f>[1]cargo!BB392</f>
        <v>414367.69</v>
      </c>
      <c r="M392" s="48">
        <f>[1]cargo!BC392</f>
        <v>270630.41000000003</v>
      </c>
      <c r="N392" s="48">
        <f>[1]cargo!BD392</f>
        <v>143737.27999999997</v>
      </c>
      <c r="O392" s="48">
        <f>[1]cargo!BE392</f>
        <v>10936494.48</v>
      </c>
      <c r="P392" s="48">
        <f>[1]cargo!BF392</f>
        <v>320686.5</v>
      </c>
      <c r="Q392" s="48">
        <f>[1]cargo!BG392</f>
        <v>10615807.98</v>
      </c>
      <c r="R392" s="48">
        <f>[1]cargo!CC392</f>
        <v>0</v>
      </c>
      <c r="S392" s="48">
        <f>[1]cargo!CD392</f>
        <v>0</v>
      </c>
      <c r="T392" s="48">
        <f>[1]cargo!CE392</f>
        <v>0</v>
      </c>
      <c r="U392" s="48">
        <f>[1]cargo!CF392</f>
        <v>0</v>
      </c>
      <c r="V392" s="48">
        <f>[1]cargo!CG392</f>
        <v>0</v>
      </c>
      <c r="W392" s="48">
        <f>[1]cargo!CH392</f>
        <v>0</v>
      </c>
      <c r="X392" s="48">
        <f>[1]cargo!CI392</f>
        <v>0</v>
      </c>
      <c r="Y392" s="48">
        <f>[1]cargo!DE392</f>
        <v>0</v>
      </c>
      <c r="Z392" s="48">
        <f>[1]cargo!DF392</f>
        <v>0</v>
      </c>
      <c r="AA392" s="48">
        <f>[1]cargo!DG392</f>
        <v>0</v>
      </c>
      <c r="AB392" s="48">
        <f>[1]cargo!DH392</f>
        <v>0</v>
      </c>
      <c r="AC392" s="48">
        <f>[1]cargo!DI392</f>
        <v>0</v>
      </c>
      <c r="AD392" s="48">
        <f>[1]cargo!DJ392</f>
        <v>0</v>
      </c>
      <c r="AE392" s="48">
        <f>[1]cargo!DK392</f>
        <v>0</v>
      </c>
      <c r="AF392" s="48">
        <f t="shared" ref="AF392:AL406" si="30">D392+K392+R392+Y392</f>
        <v>12026375.202</v>
      </c>
      <c r="AG392" s="48">
        <f t="shared" si="30"/>
        <v>561697.56200000003</v>
      </c>
      <c r="AH392" s="48">
        <f t="shared" si="30"/>
        <v>415148.78200000001</v>
      </c>
      <c r="AI392" s="48">
        <f t="shared" si="30"/>
        <v>146548.77999999997</v>
      </c>
      <c r="AJ392" s="48">
        <f t="shared" si="30"/>
        <v>11464677.640000001</v>
      </c>
      <c r="AK392" s="48">
        <f t="shared" si="30"/>
        <v>614144.21</v>
      </c>
      <c r="AL392" s="48">
        <f t="shared" si="30"/>
        <v>10850533.43</v>
      </c>
    </row>
    <row r="393" spans="1:38" s="3" customFormat="1" ht="15" customHeight="1" x14ac:dyDescent="0.25">
      <c r="A393" s="52"/>
      <c r="B393" s="50"/>
      <c r="C393" s="54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</row>
    <row r="394" spans="1:38" s="3" customFormat="1" ht="15" customHeight="1" x14ac:dyDescent="0.25">
      <c r="A394" s="49"/>
      <c r="B394" s="50" t="s">
        <v>322</v>
      </c>
      <c r="C394" s="51"/>
      <c r="D394" s="48">
        <f>[1]cargo!Y394</f>
        <v>207537.20800000001</v>
      </c>
      <c r="E394" s="48">
        <f>[1]cargo!Z394</f>
        <v>177095.788</v>
      </c>
      <c r="F394" s="48">
        <f>[1]cargo!AA394</f>
        <v>133024.397</v>
      </c>
      <c r="G394" s="48">
        <f>[1]cargo!AB394</f>
        <v>44071.391000000003</v>
      </c>
      <c r="H394" s="48">
        <f>[1]cargo!AC394</f>
        <v>30441.420000000002</v>
      </c>
      <c r="I394" s="48">
        <f>[1]cargo!AD394</f>
        <v>3491.56</v>
      </c>
      <c r="J394" s="48">
        <f>[1]cargo!AE394</f>
        <v>26949.86</v>
      </c>
      <c r="K394" s="48">
        <f>[1]cargo!BA394</f>
        <v>227814.42249999999</v>
      </c>
      <c r="L394" s="48">
        <f>[1]cargo!BB394</f>
        <v>195014.4725</v>
      </c>
      <c r="M394" s="48">
        <f>[1]cargo!BC394</f>
        <v>141743.23629999999</v>
      </c>
      <c r="N394" s="48">
        <f>[1]cargo!BD394</f>
        <v>53271.236200000007</v>
      </c>
      <c r="O394" s="48">
        <f>[1]cargo!BE394</f>
        <v>32799.949999999997</v>
      </c>
      <c r="P394" s="48">
        <f>[1]cargo!BF394</f>
        <v>600</v>
      </c>
      <c r="Q394" s="48">
        <f>[1]cargo!BG394</f>
        <v>32199.95</v>
      </c>
      <c r="R394" s="48">
        <f>[1]cargo!CC394</f>
        <v>0</v>
      </c>
      <c r="S394" s="48">
        <f>[1]cargo!CD394</f>
        <v>0</v>
      </c>
      <c r="T394" s="48">
        <f>[1]cargo!CE394</f>
        <v>0</v>
      </c>
      <c r="U394" s="48">
        <f>[1]cargo!CF394</f>
        <v>0</v>
      </c>
      <c r="V394" s="48">
        <f>[1]cargo!CG394</f>
        <v>0</v>
      </c>
      <c r="W394" s="48">
        <f>[1]cargo!CH394</f>
        <v>0</v>
      </c>
      <c r="X394" s="48">
        <f>[1]cargo!CI394</f>
        <v>0</v>
      </c>
      <c r="Y394" s="48">
        <f>[1]cargo!DE394</f>
        <v>0</v>
      </c>
      <c r="Z394" s="48">
        <f>[1]cargo!DF394</f>
        <v>0</v>
      </c>
      <c r="AA394" s="48">
        <f>[1]cargo!DG394</f>
        <v>0</v>
      </c>
      <c r="AB394" s="48">
        <f>[1]cargo!DH394</f>
        <v>0</v>
      </c>
      <c r="AC394" s="48">
        <f>[1]cargo!DI394</f>
        <v>0</v>
      </c>
      <c r="AD394" s="48">
        <f>[1]cargo!DJ394</f>
        <v>0</v>
      </c>
      <c r="AE394" s="48">
        <f>[1]cargo!DK394</f>
        <v>0</v>
      </c>
      <c r="AF394" s="48">
        <f t="shared" ref="AF394:AL405" si="31">D394+K394+R394+Y394</f>
        <v>435351.63049999997</v>
      </c>
      <c r="AG394" s="48">
        <f t="shared" si="31"/>
        <v>372110.26049999997</v>
      </c>
      <c r="AH394" s="48">
        <f t="shared" si="31"/>
        <v>274767.63329999999</v>
      </c>
      <c r="AI394" s="48">
        <f t="shared" si="31"/>
        <v>97342.627200000017</v>
      </c>
      <c r="AJ394" s="48">
        <f t="shared" si="31"/>
        <v>63241.369999999995</v>
      </c>
      <c r="AK394" s="48">
        <f t="shared" si="31"/>
        <v>4091.56</v>
      </c>
      <c r="AL394" s="48">
        <f t="shared" si="31"/>
        <v>59149.81</v>
      </c>
    </row>
    <row r="395" spans="1:38" s="3" customFormat="1" ht="15" customHeight="1" x14ac:dyDescent="0.25">
      <c r="A395" s="49"/>
      <c r="B395" s="50"/>
      <c r="C395" s="51" t="s">
        <v>323</v>
      </c>
      <c r="D395" s="48">
        <f>[1]cargo!Y395</f>
        <v>130499.60799999999</v>
      </c>
      <c r="E395" s="48">
        <f>[1]cargo!Z395</f>
        <v>130499.60799999999</v>
      </c>
      <c r="F395" s="48">
        <f>[1]cargo!AA395</f>
        <v>94776.796999999991</v>
      </c>
      <c r="G395" s="48">
        <f>[1]cargo!AB395</f>
        <v>35722.811000000002</v>
      </c>
      <c r="H395" s="48">
        <f>[1]cargo!AC395</f>
        <v>0</v>
      </c>
      <c r="I395" s="48">
        <f>[1]cargo!AD395</f>
        <v>0</v>
      </c>
      <c r="J395" s="48">
        <f>[1]cargo!AE395</f>
        <v>0</v>
      </c>
      <c r="K395" s="48">
        <f>[1]cargo!BA395</f>
        <v>135558.8425</v>
      </c>
      <c r="L395" s="48">
        <f>[1]cargo!BB395</f>
        <v>135558.8425</v>
      </c>
      <c r="M395" s="48">
        <f>[1]cargo!BC395</f>
        <v>100650.47629999999</v>
      </c>
      <c r="N395" s="48">
        <f>[1]cargo!BD395</f>
        <v>34908.366200000004</v>
      </c>
      <c r="O395" s="48">
        <f>[1]cargo!BE395</f>
        <v>0</v>
      </c>
      <c r="P395" s="48">
        <f>[1]cargo!BF395</f>
        <v>0</v>
      </c>
      <c r="Q395" s="48">
        <f>[1]cargo!BG395</f>
        <v>0</v>
      </c>
      <c r="R395" s="48">
        <f>[1]cargo!CC395</f>
        <v>0</v>
      </c>
      <c r="S395" s="48">
        <f>[1]cargo!CD395</f>
        <v>0</v>
      </c>
      <c r="T395" s="48">
        <f>[1]cargo!CE395</f>
        <v>0</v>
      </c>
      <c r="U395" s="48">
        <f>[1]cargo!CF395</f>
        <v>0</v>
      </c>
      <c r="V395" s="48">
        <f>[1]cargo!CG395</f>
        <v>0</v>
      </c>
      <c r="W395" s="48">
        <f>[1]cargo!CH395</f>
        <v>0</v>
      </c>
      <c r="X395" s="48">
        <f>[1]cargo!CI395</f>
        <v>0</v>
      </c>
      <c r="Y395" s="48">
        <f>[1]cargo!DE395</f>
        <v>0</v>
      </c>
      <c r="Z395" s="48">
        <f>[1]cargo!DF395</f>
        <v>0</v>
      </c>
      <c r="AA395" s="48">
        <f>[1]cargo!DG395</f>
        <v>0</v>
      </c>
      <c r="AB395" s="48">
        <f>[1]cargo!DH395</f>
        <v>0</v>
      </c>
      <c r="AC395" s="48">
        <f>[1]cargo!DI395</f>
        <v>0</v>
      </c>
      <c r="AD395" s="48">
        <f>[1]cargo!DJ395</f>
        <v>0</v>
      </c>
      <c r="AE395" s="48">
        <f>[1]cargo!DK395</f>
        <v>0</v>
      </c>
      <c r="AF395" s="48">
        <f t="shared" si="31"/>
        <v>266058.45049999998</v>
      </c>
      <c r="AG395" s="48">
        <f t="shared" si="31"/>
        <v>266058.45049999998</v>
      </c>
      <c r="AH395" s="48">
        <f t="shared" si="31"/>
        <v>195427.2733</v>
      </c>
      <c r="AI395" s="48">
        <f t="shared" si="31"/>
        <v>70631.177200000006</v>
      </c>
      <c r="AJ395" s="48">
        <f t="shared" si="31"/>
        <v>0</v>
      </c>
      <c r="AK395" s="48">
        <f t="shared" si="31"/>
        <v>0</v>
      </c>
      <c r="AL395" s="48">
        <f t="shared" si="31"/>
        <v>0</v>
      </c>
    </row>
    <row r="396" spans="1:38" s="3" customFormat="1" ht="15" customHeight="1" x14ac:dyDescent="0.25">
      <c r="A396" s="52"/>
      <c r="B396" s="50"/>
      <c r="C396" s="54" t="s">
        <v>324</v>
      </c>
      <c r="D396" s="48">
        <f>[1]cargo!Y396</f>
        <v>60698.928</v>
      </c>
      <c r="E396" s="48">
        <f>[1]cargo!Z396</f>
        <v>60698.928</v>
      </c>
      <c r="F396" s="48">
        <f>[1]cargo!AA396</f>
        <v>36437.767</v>
      </c>
      <c r="G396" s="48">
        <f>[1]cargo!AB396</f>
        <v>24261.161</v>
      </c>
      <c r="H396" s="48">
        <f>[1]cargo!AC396</f>
        <v>0</v>
      </c>
      <c r="I396" s="48">
        <f>[1]cargo!AD396</f>
        <v>0</v>
      </c>
      <c r="J396" s="48">
        <f>[1]cargo!AE396</f>
        <v>0</v>
      </c>
      <c r="K396" s="48">
        <f>[1]cargo!BA396</f>
        <v>56938.852499999994</v>
      </c>
      <c r="L396" s="48">
        <f>[1]cargo!BB396</f>
        <v>56938.852499999994</v>
      </c>
      <c r="M396" s="48">
        <f>[1]cargo!BC396</f>
        <v>36490.286299999992</v>
      </c>
      <c r="N396" s="48">
        <f>[1]cargo!BD396</f>
        <v>20448.566200000001</v>
      </c>
      <c r="O396" s="48">
        <f>[1]cargo!BE396</f>
        <v>0</v>
      </c>
      <c r="P396" s="48">
        <f>[1]cargo!BF396</f>
        <v>0</v>
      </c>
      <c r="Q396" s="48">
        <f>[1]cargo!BG396</f>
        <v>0</v>
      </c>
      <c r="R396" s="48">
        <f>[1]cargo!CC396</f>
        <v>0</v>
      </c>
      <c r="S396" s="48">
        <f>[1]cargo!CD396</f>
        <v>0</v>
      </c>
      <c r="T396" s="48">
        <f>[1]cargo!CE396</f>
        <v>0</v>
      </c>
      <c r="U396" s="48">
        <f>[1]cargo!CF396</f>
        <v>0</v>
      </c>
      <c r="V396" s="48">
        <f>[1]cargo!CG396</f>
        <v>0</v>
      </c>
      <c r="W396" s="48">
        <f>[1]cargo!CH396</f>
        <v>0</v>
      </c>
      <c r="X396" s="48">
        <f>[1]cargo!CI396</f>
        <v>0</v>
      </c>
      <c r="Y396" s="48">
        <f>[1]cargo!DE396</f>
        <v>0</v>
      </c>
      <c r="Z396" s="48">
        <f>[1]cargo!DF396</f>
        <v>0</v>
      </c>
      <c r="AA396" s="48">
        <f>[1]cargo!DG396</f>
        <v>0</v>
      </c>
      <c r="AB396" s="48">
        <f>[1]cargo!DH396</f>
        <v>0</v>
      </c>
      <c r="AC396" s="48">
        <f>[1]cargo!DI396</f>
        <v>0</v>
      </c>
      <c r="AD396" s="48">
        <f>[1]cargo!DJ396</f>
        <v>0</v>
      </c>
      <c r="AE396" s="48">
        <f>[1]cargo!DK396</f>
        <v>0</v>
      </c>
      <c r="AF396" s="48">
        <f t="shared" si="31"/>
        <v>117637.78049999999</v>
      </c>
      <c r="AG396" s="48">
        <f t="shared" si="31"/>
        <v>117637.78049999999</v>
      </c>
      <c r="AH396" s="48">
        <f t="shared" si="31"/>
        <v>72928.0533</v>
      </c>
      <c r="AI396" s="48">
        <f t="shared" si="31"/>
        <v>44709.727200000001</v>
      </c>
      <c r="AJ396" s="48">
        <f t="shared" si="31"/>
        <v>0</v>
      </c>
      <c r="AK396" s="48">
        <f t="shared" si="31"/>
        <v>0</v>
      </c>
      <c r="AL396" s="48">
        <f t="shared" si="31"/>
        <v>0</v>
      </c>
    </row>
    <row r="397" spans="1:38" s="3" customFormat="1" ht="15" customHeight="1" x14ac:dyDescent="0.25">
      <c r="A397" s="52"/>
      <c r="B397" s="50"/>
      <c r="C397" s="54" t="s">
        <v>323</v>
      </c>
      <c r="D397" s="48">
        <f>[1]cargo!Y397</f>
        <v>69800.679999999993</v>
      </c>
      <c r="E397" s="48">
        <f>[1]cargo!Z397</f>
        <v>69800.679999999993</v>
      </c>
      <c r="F397" s="48">
        <f>[1]cargo!AA397</f>
        <v>58339.03</v>
      </c>
      <c r="G397" s="48">
        <f>[1]cargo!AB397</f>
        <v>11461.65</v>
      </c>
      <c r="H397" s="48">
        <f>[1]cargo!AC397</f>
        <v>0</v>
      </c>
      <c r="I397" s="48">
        <f>[1]cargo!AD397</f>
        <v>0</v>
      </c>
      <c r="J397" s="48">
        <f>[1]cargo!AE397</f>
        <v>0</v>
      </c>
      <c r="K397" s="48">
        <f>[1]cargo!BA397</f>
        <v>78619.990000000005</v>
      </c>
      <c r="L397" s="48">
        <f>[1]cargo!BB397</f>
        <v>78619.990000000005</v>
      </c>
      <c r="M397" s="48">
        <f>[1]cargo!BC397</f>
        <v>64160.19</v>
      </c>
      <c r="N397" s="48">
        <f>[1]cargo!BD397</f>
        <v>14459.8</v>
      </c>
      <c r="O397" s="48">
        <f>[1]cargo!BE397</f>
        <v>0</v>
      </c>
      <c r="P397" s="48">
        <f>[1]cargo!BF397</f>
        <v>0</v>
      </c>
      <c r="Q397" s="48">
        <f>[1]cargo!BG397</f>
        <v>0</v>
      </c>
      <c r="R397" s="48">
        <f>[1]cargo!CC397</f>
        <v>0</v>
      </c>
      <c r="S397" s="48">
        <f>[1]cargo!CD397</f>
        <v>0</v>
      </c>
      <c r="T397" s="48">
        <f>[1]cargo!CE397</f>
        <v>0</v>
      </c>
      <c r="U397" s="48">
        <f>[1]cargo!CF397</f>
        <v>0</v>
      </c>
      <c r="V397" s="48">
        <f>[1]cargo!CG397</f>
        <v>0</v>
      </c>
      <c r="W397" s="48">
        <f>[1]cargo!CH397</f>
        <v>0</v>
      </c>
      <c r="X397" s="48">
        <f>[1]cargo!CI397</f>
        <v>0</v>
      </c>
      <c r="Y397" s="48">
        <f>[1]cargo!DE397</f>
        <v>0</v>
      </c>
      <c r="Z397" s="48">
        <f>[1]cargo!DF397</f>
        <v>0</v>
      </c>
      <c r="AA397" s="48">
        <f>[1]cargo!DG397</f>
        <v>0</v>
      </c>
      <c r="AB397" s="48">
        <f>[1]cargo!DH397</f>
        <v>0</v>
      </c>
      <c r="AC397" s="48">
        <f>[1]cargo!DI397</f>
        <v>0</v>
      </c>
      <c r="AD397" s="48">
        <f>[1]cargo!DJ397</f>
        <v>0</v>
      </c>
      <c r="AE397" s="48">
        <f>[1]cargo!DK397</f>
        <v>0</v>
      </c>
      <c r="AF397" s="48">
        <f t="shared" si="31"/>
        <v>148420.66999999998</v>
      </c>
      <c r="AG397" s="48">
        <f t="shared" si="31"/>
        <v>148420.66999999998</v>
      </c>
      <c r="AH397" s="48">
        <f t="shared" si="31"/>
        <v>122499.22</v>
      </c>
      <c r="AI397" s="48">
        <f t="shared" si="31"/>
        <v>25921.449999999997</v>
      </c>
      <c r="AJ397" s="48">
        <f t="shared" si="31"/>
        <v>0</v>
      </c>
      <c r="AK397" s="48">
        <f t="shared" si="31"/>
        <v>0</v>
      </c>
      <c r="AL397" s="48">
        <f t="shared" si="31"/>
        <v>0</v>
      </c>
    </row>
    <row r="398" spans="1:38" s="3" customFormat="1" ht="15.75" x14ac:dyDescent="0.25">
      <c r="A398" s="52"/>
      <c r="B398" s="50"/>
      <c r="C398" s="54" t="s">
        <v>325</v>
      </c>
      <c r="D398" s="48">
        <f>[1]cargo!Y398</f>
        <v>0</v>
      </c>
      <c r="E398" s="48">
        <f>[1]cargo!Z398</f>
        <v>0</v>
      </c>
      <c r="F398" s="48">
        <f>[1]cargo!AA398</f>
        <v>0</v>
      </c>
      <c r="G398" s="48">
        <f>[1]cargo!AB398</f>
        <v>0</v>
      </c>
      <c r="H398" s="48">
        <f>[1]cargo!AC398</f>
        <v>0</v>
      </c>
      <c r="I398" s="48">
        <f>[1]cargo!AD398</f>
        <v>0</v>
      </c>
      <c r="J398" s="48">
        <f>[1]cargo!AE398</f>
        <v>0</v>
      </c>
      <c r="K398" s="48">
        <f>[1]cargo!BA398</f>
        <v>0</v>
      </c>
      <c r="L398" s="48">
        <f>[1]cargo!BB398</f>
        <v>0</v>
      </c>
      <c r="M398" s="48">
        <f>[1]cargo!BC398</f>
        <v>0</v>
      </c>
      <c r="N398" s="48">
        <f>[1]cargo!BD398</f>
        <v>0</v>
      </c>
      <c r="O398" s="48">
        <f>[1]cargo!BE398</f>
        <v>0</v>
      </c>
      <c r="P398" s="48">
        <f>[1]cargo!BF398</f>
        <v>0</v>
      </c>
      <c r="Q398" s="48">
        <f>[1]cargo!BG398</f>
        <v>0</v>
      </c>
      <c r="R398" s="48">
        <f>[1]cargo!CC398</f>
        <v>0</v>
      </c>
      <c r="S398" s="48">
        <f>[1]cargo!CD398</f>
        <v>0</v>
      </c>
      <c r="T398" s="48">
        <f>[1]cargo!CE398</f>
        <v>0</v>
      </c>
      <c r="U398" s="48">
        <f>[1]cargo!CF398</f>
        <v>0</v>
      </c>
      <c r="V398" s="48">
        <f>[1]cargo!CG398</f>
        <v>0</v>
      </c>
      <c r="W398" s="48">
        <f>[1]cargo!CH398</f>
        <v>0</v>
      </c>
      <c r="X398" s="48">
        <f>[1]cargo!CI398</f>
        <v>0</v>
      </c>
      <c r="Y398" s="48">
        <f>[1]cargo!DE398</f>
        <v>0</v>
      </c>
      <c r="Z398" s="48">
        <f>[1]cargo!DF398</f>
        <v>0</v>
      </c>
      <c r="AA398" s="48">
        <f>[1]cargo!DG398</f>
        <v>0</v>
      </c>
      <c r="AB398" s="48">
        <f>[1]cargo!DH398</f>
        <v>0</v>
      </c>
      <c r="AC398" s="48">
        <f>[1]cargo!DI398</f>
        <v>0</v>
      </c>
      <c r="AD398" s="48">
        <f>[1]cargo!DJ398</f>
        <v>0</v>
      </c>
      <c r="AE398" s="48">
        <f>[1]cargo!DK398</f>
        <v>0</v>
      </c>
      <c r="AF398" s="48">
        <f t="shared" si="31"/>
        <v>0</v>
      </c>
      <c r="AG398" s="48">
        <f t="shared" si="31"/>
        <v>0</v>
      </c>
      <c r="AH398" s="48">
        <f t="shared" si="31"/>
        <v>0</v>
      </c>
      <c r="AI398" s="48">
        <f t="shared" si="31"/>
        <v>0</v>
      </c>
      <c r="AJ398" s="48">
        <f t="shared" si="31"/>
        <v>0</v>
      </c>
      <c r="AK398" s="48">
        <f t="shared" si="31"/>
        <v>0</v>
      </c>
      <c r="AL398" s="48">
        <f t="shared" si="31"/>
        <v>0</v>
      </c>
    </row>
    <row r="399" spans="1:38" s="3" customFormat="1" ht="15" customHeight="1" x14ac:dyDescent="0.25">
      <c r="A399" s="52"/>
      <c r="B399" s="50"/>
      <c r="C399" s="51" t="s">
        <v>326</v>
      </c>
      <c r="D399" s="48">
        <f>[1]cargo!Y399</f>
        <v>21575.14</v>
      </c>
      <c r="E399" s="48">
        <f>[1]cargo!Z399</f>
        <v>21575.14</v>
      </c>
      <c r="F399" s="48">
        <f>[1]cargo!AA399</f>
        <v>21575.14</v>
      </c>
      <c r="G399" s="48">
        <f>[1]cargo!AB399</f>
        <v>0</v>
      </c>
      <c r="H399" s="48">
        <f>[1]cargo!AC399</f>
        <v>0</v>
      </c>
      <c r="I399" s="48">
        <f>[1]cargo!AD399</f>
        <v>0</v>
      </c>
      <c r="J399" s="48">
        <f>[1]cargo!AE399</f>
        <v>0</v>
      </c>
      <c r="K399" s="48">
        <f>[1]cargo!BA399</f>
        <v>22344.91</v>
      </c>
      <c r="L399" s="48">
        <f>[1]cargo!BB399</f>
        <v>21744.91</v>
      </c>
      <c r="M399" s="48">
        <f>[1]cargo!BC399</f>
        <v>21709.91</v>
      </c>
      <c r="N399" s="48">
        <f>[1]cargo!BD399</f>
        <v>35</v>
      </c>
      <c r="O399" s="48">
        <f>[1]cargo!BE399</f>
        <v>600</v>
      </c>
      <c r="P399" s="48">
        <f>[1]cargo!BF399</f>
        <v>600</v>
      </c>
      <c r="Q399" s="48">
        <f>[1]cargo!BG399</f>
        <v>0</v>
      </c>
      <c r="R399" s="48">
        <f>[1]cargo!CC399</f>
        <v>0</v>
      </c>
      <c r="S399" s="48">
        <f>[1]cargo!CD399</f>
        <v>0</v>
      </c>
      <c r="T399" s="48">
        <f>[1]cargo!CE399</f>
        <v>0</v>
      </c>
      <c r="U399" s="48">
        <f>[1]cargo!CF399</f>
        <v>0</v>
      </c>
      <c r="V399" s="48">
        <f>[1]cargo!CG399</f>
        <v>0</v>
      </c>
      <c r="W399" s="48">
        <f>[1]cargo!CH399</f>
        <v>0</v>
      </c>
      <c r="X399" s="48">
        <f>[1]cargo!CI399</f>
        <v>0</v>
      </c>
      <c r="Y399" s="48">
        <f>[1]cargo!DE399</f>
        <v>0</v>
      </c>
      <c r="Z399" s="48">
        <f>[1]cargo!DF399</f>
        <v>0</v>
      </c>
      <c r="AA399" s="48">
        <f>[1]cargo!DG399</f>
        <v>0</v>
      </c>
      <c r="AB399" s="48">
        <f>[1]cargo!DH399</f>
        <v>0</v>
      </c>
      <c r="AC399" s="48">
        <f>[1]cargo!DI399</f>
        <v>0</v>
      </c>
      <c r="AD399" s="48">
        <f>[1]cargo!DJ399</f>
        <v>0</v>
      </c>
      <c r="AE399" s="48">
        <f>[1]cargo!DK399</f>
        <v>0</v>
      </c>
      <c r="AF399" s="48">
        <f t="shared" si="31"/>
        <v>43920.05</v>
      </c>
      <c r="AG399" s="48">
        <f t="shared" si="31"/>
        <v>43320.05</v>
      </c>
      <c r="AH399" s="48">
        <f t="shared" si="31"/>
        <v>43285.05</v>
      </c>
      <c r="AI399" s="48">
        <f t="shared" si="31"/>
        <v>35</v>
      </c>
      <c r="AJ399" s="48">
        <f t="shared" si="31"/>
        <v>600</v>
      </c>
      <c r="AK399" s="48">
        <f t="shared" si="31"/>
        <v>600</v>
      </c>
      <c r="AL399" s="48">
        <f t="shared" si="31"/>
        <v>0</v>
      </c>
    </row>
    <row r="400" spans="1:38" s="3" customFormat="1" ht="15" customHeight="1" x14ac:dyDescent="0.25">
      <c r="A400" s="52"/>
      <c r="B400" s="50"/>
      <c r="C400" s="54" t="s">
        <v>327</v>
      </c>
      <c r="D400" s="48">
        <f>[1]cargo!Y400</f>
        <v>21575.14</v>
      </c>
      <c r="E400" s="48">
        <f>[1]cargo!Z400</f>
        <v>21575.14</v>
      </c>
      <c r="F400" s="48">
        <f>[1]cargo!AA400</f>
        <v>21575.14</v>
      </c>
      <c r="G400" s="48">
        <f>[1]cargo!AB400</f>
        <v>0</v>
      </c>
      <c r="H400" s="48">
        <f>[1]cargo!AC400</f>
        <v>0</v>
      </c>
      <c r="I400" s="48">
        <f>[1]cargo!AD400</f>
        <v>0</v>
      </c>
      <c r="J400" s="48">
        <f>[1]cargo!AE400</f>
        <v>0</v>
      </c>
      <c r="K400" s="48">
        <f>[1]cargo!BA400</f>
        <v>22344.91</v>
      </c>
      <c r="L400" s="48">
        <f>[1]cargo!BB400</f>
        <v>21744.91</v>
      </c>
      <c r="M400" s="48">
        <f>[1]cargo!BC400</f>
        <v>21709.91</v>
      </c>
      <c r="N400" s="48">
        <f>[1]cargo!BD400</f>
        <v>35</v>
      </c>
      <c r="O400" s="48">
        <f>[1]cargo!BE400</f>
        <v>600</v>
      </c>
      <c r="P400" s="48">
        <f>[1]cargo!BF400</f>
        <v>600</v>
      </c>
      <c r="Q400" s="48">
        <f>[1]cargo!BG400</f>
        <v>0</v>
      </c>
      <c r="R400" s="48">
        <f>[1]cargo!CC400</f>
        <v>0</v>
      </c>
      <c r="S400" s="48">
        <f>[1]cargo!CD400</f>
        <v>0</v>
      </c>
      <c r="T400" s="48">
        <f>[1]cargo!CE400</f>
        <v>0</v>
      </c>
      <c r="U400" s="48">
        <f>[1]cargo!CF400</f>
        <v>0</v>
      </c>
      <c r="V400" s="48">
        <f>[1]cargo!CG400</f>
        <v>0</v>
      </c>
      <c r="W400" s="48">
        <f>[1]cargo!CH400</f>
        <v>0</v>
      </c>
      <c r="X400" s="48">
        <f>[1]cargo!CI400</f>
        <v>0</v>
      </c>
      <c r="Y400" s="48">
        <f>[1]cargo!DE400</f>
        <v>0</v>
      </c>
      <c r="Z400" s="48">
        <f>[1]cargo!DF400</f>
        <v>0</v>
      </c>
      <c r="AA400" s="48">
        <f>[1]cargo!DG400</f>
        <v>0</v>
      </c>
      <c r="AB400" s="48">
        <f>[1]cargo!DH400</f>
        <v>0</v>
      </c>
      <c r="AC400" s="48">
        <f>[1]cargo!DI400</f>
        <v>0</v>
      </c>
      <c r="AD400" s="48">
        <f>[1]cargo!DJ400</f>
        <v>0</v>
      </c>
      <c r="AE400" s="48">
        <f>[1]cargo!DK400</f>
        <v>0</v>
      </c>
      <c r="AF400" s="48">
        <f t="shared" si="31"/>
        <v>43920.05</v>
      </c>
      <c r="AG400" s="48">
        <f t="shared" si="31"/>
        <v>43320.05</v>
      </c>
      <c r="AH400" s="48">
        <f t="shared" si="31"/>
        <v>43285.05</v>
      </c>
      <c r="AI400" s="48">
        <f t="shared" si="31"/>
        <v>35</v>
      </c>
      <c r="AJ400" s="48">
        <f t="shared" si="31"/>
        <v>600</v>
      </c>
      <c r="AK400" s="48">
        <f t="shared" si="31"/>
        <v>600</v>
      </c>
      <c r="AL400" s="48">
        <f t="shared" si="31"/>
        <v>0</v>
      </c>
    </row>
    <row r="401" spans="1:38" s="3" customFormat="1" ht="15" customHeight="1" x14ac:dyDescent="0.25">
      <c r="A401" s="52"/>
      <c r="B401" s="50"/>
      <c r="C401" s="54" t="s">
        <v>328</v>
      </c>
      <c r="D401" s="48">
        <f>[1]cargo!Y401</f>
        <v>0</v>
      </c>
      <c r="E401" s="48">
        <f>[1]cargo!Z401</f>
        <v>0</v>
      </c>
      <c r="F401" s="48">
        <f>[1]cargo!AA401</f>
        <v>0</v>
      </c>
      <c r="G401" s="48">
        <f>[1]cargo!AB401</f>
        <v>0</v>
      </c>
      <c r="H401" s="48">
        <f>[1]cargo!AC401</f>
        <v>0</v>
      </c>
      <c r="I401" s="48">
        <f>[1]cargo!AD401</f>
        <v>0</v>
      </c>
      <c r="J401" s="48">
        <f>[1]cargo!AE401</f>
        <v>0</v>
      </c>
      <c r="K401" s="48">
        <f>[1]cargo!BA401</f>
        <v>0</v>
      </c>
      <c r="L401" s="48">
        <f>[1]cargo!BB401</f>
        <v>0</v>
      </c>
      <c r="M401" s="48">
        <f>[1]cargo!BC401</f>
        <v>0</v>
      </c>
      <c r="N401" s="48">
        <f>[1]cargo!BD401</f>
        <v>0</v>
      </c>
      <c r="O401" s="48">
        <f>[1]cargo!BE401</f>
        <v>0</v>
      </c>
      <c r="P401" s="48">
        <f>[1]cargo!BF401</f>
        <v>0</v>
      </c>
      <c r="Q401" s="48">
        <f>[1]cargo!BG401</f>
        <v>0</v>
      </c>
      <c r="R401" s="48">
        <f>[1]cargo!CC401</f>
        <v>0</v>
      </c>
      <c r="S401" s="48">
        <f>[1]cargo!CD401</f>
        <v>0</v>
      </c>
      <c r="T401" s="48">
        <f>[1]cargo!CE401</f>
        <v>0</v>
      </c>
      <c r="U401" s="48">
        <f>[1]cargo!CF401</f>
        <v>0</v>
      </c>
      <c r="V401" s="48">
        <f>[1]cargo!CG401</f>
        <v>0</v>
      </c>
      <c r="W401" s="48">
        <f>[1]cargo!CH401</f>
        <v>0</v>
      </c>
      <c r="X401" s="48">
        <f>[1]cargo!CI401</f>
        <v>0</v>
      </c>
      <c r="Y401" s="48">
        <f>[1]cargo!DE401</f>
        <v>0</v>
      </c>
      <c r="Z401" s="48">
        <f>[1]cargo!DF401</f>
        <v>0</v>
      </c>
      <c r="AA401" s="48">
        <f>[1]cargo!DG401</f>
        <v>0</v>
      </c>
      <c r="AB401" s="48">
        <f>[1]cargo!DH401</f>
        <v>0</v>
      </c>
      <c r="AC401" s="48">
        <f>[1]cargo!DI401</f>
        <v>0</v>
      </c>
      <c r="AD401" s="48">
        <f>[1]cargo!DJ401</f>
        <v>0</v>
      </c>
      <c r="AE401" s="48">
        <f>[1]cargo!DK401</f>
        <v>0</v>
      </c>
      <c r="AF401" s="48">
        <f t="shared" si="31"/>
        <v>0</v>
      </c>
      <c r="AG401" s="48">
        <f t="shared" si="31"/>
        <v>0</v>
      </c>
      <c r="AH401" s="48">
        <f t="shared" si="31"/>
        <v>0</v>
      </c>
      <c r="AI401" s="48">
        <f t="shared" si="31"/>
        <v>0</v>
      </c>
      <c r="AJ401" s="48">
        <f t="shared" si="31"/>
        <v>0</v>
      </c>
      <c r="AK401" s="48">
        <f t="shared" si="31"/>
        <v>0</v>
      </c>
      <c r="AL401" s="48">
        <f t="shared" si="31"/>
        <v>0</v>
      </c>
    </row>
    <row r="402" spans="1:38" s="3" customFormat="1" ht="15" customHeight="1" x14ac:dyDescent="0.25">
      <c r="A402" s="52"/>
      <c r="B402" s="50"/>
      <c r="C402" s="51" t="s">
        <v>329</v>
      </c>
      <c r="D402" s="48">
        <f>[1]cargo!Y402</f>
        <v>17385.28</v>
      </c>
      <c r="E402" s="48">
        <f>[1]cargo!Z402</f>
        <v>17385.28</v>
      </c>
      <c r="F402" s="48">
        <f>[1]cargo!AA402</f>
        <v>9628.91</v>
      </c>
      <c r="G402" s="48">
        <f>[1]cargo!AB402</f>
        <v>7756.3700000000008</v>
      </c>
      <c r="H402" s="48">
        <f>[1]cargo!AC402</f>
        <v>0</v>
      </c>
      <c r="I402" s="48">
        <f>[1]cargo!AD402</f>
        <v>0</v>
      </c>
      <c r="J402" s="48">
        <f>[1]cargo!AE402</f>
        <v>0</v>
      </c>
      <c r="K402" s="48">
        <f>[1]cargo!BA402</f>
        <v>15422.099999999999</v>
      </c>
      <c r="L402" s="48">
        <f>[1]cargo!BB402</f>
        <v>15422.099999999999</v>
      </c>
      <c r="M402" s="48">
        <f>[1]cargo!BC402</f>
        <v>7297.8099999999986</v>
      </c>
      <c r="N402" s="48">
        <f>[1]cargo!BD402</f>
        <v>8124.2899999999991</v>
      </c>
      <c r="O402" s="48">
        <f>[1]cargo!BE402</f>
        <v>0</v>
      </c>
      <c r="P402" s="48">
        <f>[1]cargo!BF402</f>
        <v>0</v>
      </c>
      <c r="Q402" s="48">
        <f>[1]cargo!BG402</f>
        <v>0</v>
      </c>
      <c r="R402" s="48">
        <f>[1]cargo!CC402</f>
        <v>0</v>
      </c>
      <c r="S402" s="48">
        <f>[1]cargo!CD402</f>
        <v>0</v>
      </c>
      <c r="T402" s="48">
        <f>[1]cargo!CE402</f>
        <v>0</v>
      </c>
      <c r="U402" s="48">
        <f>[1]cargo!CF402</f>
        <v>0</v>
      </c>
      <c r="V402" s="48">
        <f>[1]cargo!CG402</f>
        <v>0</v>
      </c>
      <c r="W402" s="48">
        <f>[1]cargo!CH402</f>
        <v>0</v>
      </c>
      <c r="X402" s="48">
        <f>[1]cargo!CI402</f>
        <v>0</v>
      </c>
      <c r="Y402" s="48">
        <f>[1]cargo!DE402</f>
        <v>0</v>
      </c>
      <c r="Z402" s="48">
        <f>[1]cargo!DF402</f>
        <v>0</v>
      </c>
      <c r="AA402" s="48">
        <f>[1]cargo!DG402</f>
        <v>0</v>
      </c>
      <c r="AB402" s="48">
        <f>[1]cargo!DH402</f>
        <v>0</v>
      </c>
      <c r="AC402" s="48">
        <f>[1]cargo!DI402</f>
        <v>0</v>
      </c>
      <c r="AD402" s="48">
        <f>[1]cargo!DJ402</f>
        <v>0</v>
      </c>
      <c r="AE402" s="48">
        <f>[1]cargo!DK402</f>
        <v>0</v>
      </c>
      <c r="AF402" s="48">
        <f t="shared" si="31"/>
        <v>32807.379999999997</v>
      </c>
      <c r="AG402" s="48">
        <f t="shared" si="31"/>
        <v>32807.379999999997</v>
      </c>
      <c r="AH402" s="48">
        <f t="shared" si="31"/>
        <v>16926.719999999998</v>
      </c>
      <c r="AI402" s="48">
        <f t="shared" si="31"/>
        <v>15880.66</v>
      </c>
      <c r="AJ402" s="48">
        <f t="shared" si="31"/>
        <v>0</v>
      </c>
      <c r="AK402" s="48">
        <f t="shared" si="31"/>
        <v>0</v>
      </c>
      <c r="AL402" s="48">
        <f t="shared" si="31"/>
        <v>0</v>
      </c>
    </row>
    <row r="403" spans="1:38" s="3" customFormat="1" ht="15" customHeight="1" x14ac:dyDescent="0.25">
      <c r="A403" s="52"/>
      <c r="B403" s="50"/>
      <c r="C403" s="54" t="s">
        <v>330</v>
      </c>
      <c r="D403" s="48">
        <f>[1]cargo!Y403</f>
        <v>15840.230000000001</v>
      </c>
      <c r="E403" s="48">
        <f>[1]cargo!Z403</f>
        <v>15840.230000000001</v>
      </c>
      <c r="F403" s="48">
        <f>[1]cargo!AA403</f>
        <v>8083.8600000000006</v>
      </c>
      <c r="G403" s="48">
        <f>[1]cargo!AB403</f>
        <v>7756.3700000000008</v>
      </c>
      <c r="H403" s="48">
        <f>[1]cargo!AC403</f>
        <v>0</v>
      </c>
      <c r="I403" s="48">
        <f>[1]cargo!AD403</f>
        <v>0</v>
      </c>
      <c r="J403" s="48">
        <f>[1]cargo!AE403</f>
        <v>0</v>
      </c>
      <c r="K403" s="48">
        <f>[1]cargo!BA403</f>
        <v>15422.099999999999</v>
      </c>
      <c r="L403" s="48">
        <f>[1]cargo!BB403</f>
        <v>15422.099999999999</v>
      </c>
      <c r="M403" s="48">
        <f>[1]cargo!BC403</f>
        <v>7297.8099999999986</v>
      </c>
      <c r="N403" s="48">
        <f>[1]cargo!BD403</f>
        <v>8124.2899999999991</v>
      </c>
      <c r="O403" s="48">
        <f>[1]cargo!BE403</f>
        <v>0</v>
      </c>
      <c r="P403" s="48">
        <f>[1]cargo!BF403</f>
        <v>0</v>
      </c>
      <c r="Q403" s="48">
        <f>[1]cargo!BG403</f>
        <v>0</v>
      </c>
      <c r="R403" s="48">
        <f>[1]cargo!CC403</f>
        <v>0</v>
      </c>
      <c r="S403" s="48">
        <f>[1]cargo!CD403</f>
        <v>0</v>
      </c>
      <c r="T403" s="48">
        <f>[1]cargo!CE403</f>
        <v>0</v>
      </c>
      <c r="U403" s="48">
        <f>[1]cargo!CF403</f>
        <v>0</v>
      </c>
      <c r="V403" s="48">
        <f>[1]cargo!CG403</f>
        <v>0</v>
      </c>
      <c r="W403" s="48">
        <f>[1]cargo!CH403</f>
        <v>0</v>
      </c>
      <c r="X403" s="48">
        <f>[1]cargo!CI403</f>
        <v>0</v>
      </c>
      <c r="Y403" s="48">
        <f>[1]cargo!DE403</f>
        <v>0</v>
      </c>
      <c r="Z403" s="48">
        <f>[1]cargo!DF403</f>
        <v>0</v>
      </c>
      <c r="AA403" s="48">
        <f>[1]cargo!DG403</f>
        <v>0</v>
      </c>
      <c r="AB403" s="48">
        <f>[1]cargo!DH403</f>
        <v>0</v>
      </c>
      <c r="AC403" s="48">
        <f>[1]cargo!DI403</f>
        <v>0</v>
      </c>
      <c r="AD403" s="48">
        <f>[1]cargo!DJ403</f>
        <v>0</v>
      </c>
      <c r="AE403" s="48">
        <f>[1]cargo!DK403</f>
        <v>0</v>
      </c>
      <c r="AF403" s="48">
        <f t="shared" si="31"/>
        <v>31262.33</v>
      </c>
      <c r="AG403" s="48">
        <f t="shared" si="31"/>
        <v>31262.33</v>
      </c>
      <c r="AH403" s="48">
        <f t="shared" si="31"/>
        <v>15381.669999999998</v>
      </c>
      <c r="AI403" s="48">
        <f t="shared" si="31"/>
        <v>15880.66</v>
      </c>
      <c r="AJ403" s="48">
        <f t="shared" si="31"/>
        <v>0</v>
      </c>
      <c r="AK403" s="48">
        <f t="shared" si="31"/>
        <v>0</v>
      </c>
      <c r="AL403" s="48">
        <f t="shared" si="31"/>
        <v>0</v>
      </c>
    </row>
    <row r="404" spans="1:38" s="3" customFormat="1" ht="15" customHeight="1" x14ac:dyDescent="0.25">
      <c r="A404" s="52"/>
      <c r="B404" s="50"/>
      <c r="C404" s="54" t="s">
        <v>331</v>
      </c>
      <c r="D404" s="48">
        <f>[1]cargo!Y404</f>
        <v>1545.05</v>
      </c>
      <c r="E404" s="48">
        <f>[1]cargo!Z404</f>
        <v>1545.05</v>
      </c>
      <c r="F404" s="48">
        <f>[1]cargo!AA404</f>
        <v>1545.05</v>
      </c>
      <c r="G404" s="48">
        <f>[1]cargo!AB404</f>
        <v>0</v>
      </c>
      <c r="H404" s="48">
        <f>[1]cargo!AC404</f>
        <v>0</v>
      </c>
      <c r="I404" s="48">
        <f>[1]cargo!AD404</f>
        <v>0</v>
      </c>
      <c r="J404" s="48">
        <f>[1]cargo!AE404</f>
        <v>0</v>
      </c>
      <c r="K404" s="48">
        <f>[1]cargo!BA404</f>
        <v>0</v>
      </c>
      <c r="L404" s="48">
        <f>[1]cargo!BB404</f>
        <v>0</v>
      </c>
      <c r="M404" s="48">
        <f>[1]cargo!BC404</f>
        <v>0</v>
      </c>
      <c r="N404" s="48">
        <f>[1]cargo!BD404</f>
        <v>0</v>
      </c>
      <c r="O404" s="48">
        <f>[1]cargo!BE404</f>
        <v>0</v>
      </c>
      <c r="P404" s="48">
        <f>[1]cargo!BF404</f>
        <v>0</v>
      </c>
      <c r="Q404" s="48">
        <f>[1]cargo!BG404</f>
        <v>0</v>
      </c>
      <c r="R404" s="48">
        <f>[1]cargo!CC404</f>
        <v>0</v>
      </c>
      <c r="S404" s="48">
        <f>[1]cargo!CD404</f>
        <v>0</v>
      </c>
      <c r="T404" s="48">
        <f>[1]cargo!CE404</f>
        <v>0</v>
      </c>
      <c r="U404" s="48">
        <f>[1]cargo!CF404</f>
        <v>0</v>
      </c>
      <c r="V404" s="48">
        <f>[1]cargo!CG404</f>
        <v>0</v>
      </c>
      <c r="W404" s="48">
        <f>[1]cargo!CH404</f>
        <v>0</v>
      </c>
      <c r="X404" s="48">
        <f>[1]cargo!CI404</f>
        <v>0</v>
      </c>
      <c r="Y404" s="48">
        <f>[1]cargo!DE404</f>
        <v>0</v>
      </c>
      <c r="Z404" s="48">
        <f>[1]cargo!DF404</f>
        <v>0</v>
      </c>
      <c r="AA404" s="48">
        <f>[1]cargo!DG404</f>
        <v>0</v>
      </c>
      <c r="AB404" s="48">
        <f>[1]cargo!DH404</f>
        <v>0</v>
      </c>
      <c r="AC404" s="48">
        <f>[1]cargo!DI404</f>
        <v>0</v>
      </c>
      <c r="AD404" s="48">
        <f>[1]cargo!DJ404</f>
        <v>0</v>
      </c>
      <c r="AE404" s="48">
        <f>[1]cargo!DK404</f>
        <v>0</v>
      </c>
      <c r="AF404" s="48">
        <f t="shared" si="31"/>
        <v>1545.05</v>
      </c>
      <c r="AG404" s="48">
        <f t="shared" si="31"/>
        <v>1545.05</v>
      </c>
      <c r="AH404" s="48">
        <f t="shared" si="31"/>
        <v>1545.05</v>
      </c>
      <c r="AI404" s="48">
        <f t="shared" si="31"/>
        <v>0</v>
      </c>
      <c r="AJ404" s="48">
        <f t="shared" si="31"/>
        <v>0</v>
      </c>
      <c r="AK404" s="48">
        <f t="shared" si="31"/>
        <v>0</v>
      </c>
      <c r="AL404" s="48">
        <f t="shared" si="31"/>
        <v>0</v>
      </c>
    </row>
    <row r="405" spans="1:38" s="3" customFormat="1" ht="15" customHeight="1" x14ac:dyDescent="0.25">
      <c r="A405" s="52"/>
      <c r="B405" s="50"/>
      <c r="C405" s="51" t="s">
        <v>52</v>
      </c>
      <c r="D405" s="48">
        <f>[1]cargo!Y405</f>
        <v>38077.18</v>
      </c>
      <c r="E405" s="48">
        <f>[1]cargo!Z405</f>
        <v>7635.7599999999993</v>
      </c>
      <c r="F405" s="48">
        <f>[1]cargo!AA405</f>
        <v>7043.5499999999993</v>
      </c>
      <c r="G405" s="48">
        <f>[1]cargo!AB405</f>
        <v>592.21</v>
      </c>
      <c r="H405" s="48">
        <f>[1]cargo!AC405</f>
        <v>30441.420000000002</v>
      </c>
      <c r="I405" s="48">
        <f>[1]cargo!AD405</f>
        <v>3491.56</v>
      </c>
      <c r="J405" s="48">
        <f>[1]cargo!AE405</f>
        <v>26949.86</v>
      </c>
      <c r="K405" s="48">
        <f>[1]cargo!BA405</f>
        <v>54488.570000000007</v>
      </c>
      <c r="L405" s="48">
        <f>[1]cargo!BB405</f>
        <v>22288.620000000003</v>
      </c>
      <c r="M405" s="48">
        <f>[1]cargo!BC405</f>
        <v>12085.039999999999</v>
      </c>
      <c r="N405" s="48">
        <f>[1]cargo!BD405</f>
        <v>10203.580000000002</v>
      </c>
      <c r="O405" s="48">
        <f>[1]cargo!BE405</f>
        <v>32199.95</v>
      </c>
      <c r="P405" s="48">
        <f>[1]cargo!BF405</f>
        <v>0</v>
      </c>
      <c r="Q405" s="48">
        <f>[1]cargo!BG405</f>
        <v>32199.95</v>
      </c>
      <c r="R405" s="48">
        <f>[1]cargo!CC405</f>
        <v>0</v>
      </c>
      <c r="S405" s="48">
        <f>[1]cargo!CD405</f>
        <v>0</v>
      </c>
      <c r="T405" s="48">
        <f>[1]cargo!CE405</f>
        <v>0</v>
      </c>
      <c r="U405" s="48">
        <f>[1]cargo!CF405</f>
        <v>0</v>
      </c>
      <c r="V405" s="48">
        <f>[1]cargo!CG405</f>
        <v>0</v>
      </c>
      <c r="W405" s="48">
        <f>[1]cargo!CH405</f>
        <v>0</v>
      </c>
      <c r="X405" s="48">
        <f>[1]cargo!CI405</f>
        <v>0</v>
      </c>
      <c r="Y405" s="48">
        <f>[1]cargo!DE405</f>
        <v>0</v>
      </c>
      <c r="Z405" s="48">
        <f>[1]cargo!DF405</f>
        <v>0</v>
      </c>
      <c r="AA405" s="48">
        <f>[1]cargo!DG405</f>
        <v>0</v>
      </c>
      <c r="AB405" s="48">
        <f>[1]cargo!DH405</f>
        <v>0</v>
      </c>
      <c r="AC405" s="48">
        <f>[1]cargo!DI405</f>
        <v>0</v>
      </c>
      <c r="AD405" s="48">
        <f>[1]cargo!DJ405</f>
        <v>0</v>
      </c>
      <c r="AE405" s="48">
        <f>[1]cargo!DK405</f>
        <v>0</v>
      </c>
      <c r="AF405" s="48">
        <f t="shared" si="31"/>
        <v>92565.75</v>
      </c>
      <c r="AG405" s="48">
        <f t="shared" si="31"/>
        <v>29924.38</v>
      </c>
      <c r="AH405" s="48">
        <f t="shared" si="31"/>
        <v>19128.589999999997</v>
      </c>
      <c r="AI405" s="48">
        <f t="shared" si="31"/>
        <v>10795.79</v>
      </c>
      <c r="AJ405" s="48">
        <f t="shared" si="31"/>
        <v>62641.37</v>
      </c>
      <c r="AK405" s="48">
        <f t="shared" si="31"/>
        <v>3491.56</v>
      </c>
      <c r="AL405" s="48">
        <f t="shared" si="31"/>
        <v>59149.81</v>
      </c>
    </row>
    <row r="406" spans="1:38" s="3" customFormat="1" ht="15" customHeight="1" x14ac:dyDescent="0.25">
      <c r="A406" s="52"/>
      <c r="B406" s="50"/>
      <c r="C406" s="54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</row>
    <row r="407" spans="1:38" s="3" customFormat="1" ht="15" customHeight="1" x14ac:dyDescent="0.25">
      <c r="A407" s="49" t="s">
        <v>332</v>
      </c>
      <c r="B407" s="50"/>
      <c r="C407" s="51"/>
      <c r="D407" s="48">
        <f>[1]cargo!Y407</f>
        <v>6960311.7615</v>
      </c>
      <c r="E407" s="48">
        <f>[1]cargo!Z407</f>
        <v>2713757.0455</v>
      </c>
      <c r="F407" s="48">
        <f>[1]cargo!AA407</f>
        <v>1783104.7860000001</v>
      </c>
      <c r="G407" s="48">
        <f>[1]cargo!AB407</f>
        <v>930652.25950000004</v>
      </c>
      <c r="H407" s="48">
        <f>[1]cargo!AC407</f>
        <v>4246554.716</v>
      </c>
      <c r="I407" s="48">
        <f>[1]cargo!AD407</f>
        <v>2940723.9870000002</v>
      </c>
      <c r="J407" s="48">
        <f>[1]cargo!AE407</f>
        <v>1305830.7290000001</v>
      </c>
      <c r="K407" s="48">
        <f>[1]cargo!BA407</f>
        <v>8153130.7259999998</v>
      </c>
      <c r="L407" s="48">
        <f>[1]cargo!BB407</f>
        <v>2835184.594</v>
      </c>
      <c r="M407" s="48">
        <f>[1]cargo!BC407</f>
        <v>1915339.405</v>
      </c>
      <c r="N407" s="48">
        <f>[1]cargo!BD407</f>
        <v>919845.1889999999</v>
      </c>
      <c r="O407" s="48">
        <f>[1]cargo!BE407</f>
        <v>5317946.1319999993</v>
      </c>
      <c r="P407" s="48">
        <f>[1]cargo!BF407</f>
        <v>2965948.9279999998</v>
      </c>
      <c r="Q407" s="48">
        <f>[1]cargo!BG407</f>
        <v>2351997.2039999999</v>
      </c>
      <c r="R407" s="48">
        <f>[1]cargo!CC407</f>
        <v>0</v>
      </c>
      <c r="S407" s="48">
        <f>[1]cargo!CD407</f>
        <v>0</v>
      </c>
      <c r="T407" s="48">
        <f>[1]cargo!CE407</f>
        <v>0</v>
      </c>
      <c r="U407" s="48">
        <f>[1]cargo!CF407</f>
        <v>0</v>
      </c>
      <c r="V407" s="48">
        <f>[1]cargo!CG407</f>
        <v>0</v>
      </c>
      <c r="W407" s="48">
        <f>[1]cargo!CH407</f>
        <v>0</v>
      </c>
      <c r="X407" s="48">
        <f>[1]cargo!CI407</f>
        <v>0</v>
      </c>
      <c r="Y407" s="48">
        <f>[1]cargo!DE407</f>
        <v>0</v>
      </c>
      <c r="Z407" s="48">
        <f>[1]cargo!DF407</f>
        <v>0</v>
      </c>
      <c r="AA407" s="48">
        <f>[1]cargo!DG407</f>
        <v>0</v>
      </c>
      <c r="AB407" s="48">
        <f>[1]cargo!DH407</f>
        <v>0</v>
      </c>
      <c r="AC407" s="48">
        <f>[1]cargo!DI407</f>
        <v>0</v>
      </c>
      <c r="AD407" s="48">
        <f>[1]cargo!DJ407</f>
        <v>0</v>
      </c>
      <c r="AE407" s="48">
        <f>[1]cargo!DK407</f>
        <v>0</v>
      </c>
      <c r="AF407" s="48">
        <f t="shared" ref="AF407:AL407" si="32">D407+K407+R407+Y407</f>
        <v>15113442.487500001</v>
      </c>
      <c r="AG407" s="48">
        <f t="shared" si="32"/>
        <v>5548941.6394999996</v>
      </c>
      <c r="AH407" s="48">
        <f t="shared" si="32"/>
        <v>3698444.1910000001</v>
      </c>
      <c r="AI407" s="48">
        <f t="shared" si="32"/>
        <v>1850497.4484999999</v>
      </c>
      <c r="AJ407" s="48">
        <f t="shared" si="32"/>
        <v>9564500.8479999993</v>
      </c>
      <c r="AK407" s="48">
        <f t="shared" si="32"/>
        <v>5906672.915</v>
      </c>
      <c r="AL407" s="48">
        <f t="shared" si="32"/>
        <v>3657827.9330000002</v>
      </c>
    </row>
    <row r="408" spans="1:38" s="3" customFormat="1" ht="15" customHeight="1" x14ac:dyDescent="0.25">
      <c r="A408" s="49"/>
      <c r="B408" s="50"/>
      <c r="C408" s="51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</row>
    <row r="409" spans="1:38" s="3" customFormat="1" ht="15" customHeight="1" x14ac:dyDescent="0.25">
      <c r="A409" s="49"/>
      <c r="B409" s="50" t="s">
        <v>333</v>
      </c>
      <c r="C409" s="51"/>
      <c r="D409" s="48">
        <f>[1]cargo!Y409</f>
        <v>4452311.6099999994</v>
      </c>
      <c r="E409" s="48">
        <f>[1]cargo!Z409</f>
        <v>1335252.6099999999</v>
      </c>
      <c r="F409" s="48">
        <f>[1]cargo!AA409</f>
        <v>964150.84</v>
      </c>
      <c r="G409" s="48">
        <f>[1]cargo!AB409</f>
        <v>371101.77</v>
      </c>
      <c r="H409" s="48">
        <f>[1]cargo!AC409</f>
        <v>3117059</v>
      </c>
      <c r="I409" s="48">
        <f>[1]cargo!AD409</f>
        <v>2117151</v>
      </c>
      <c r="J409" s="48">
        <f>[1]cargo!AE409</f>
        <v>999908</v>
      </c>
      <c r="K409" s="48">
        <f>[1]cargo!BA409</f>
        <v>5507048.1090000002</v>
      </c>
      <c r="L409" s="48">
        <f>[1]cargo!BB409</f>
        <v>1439354.1060000001</v>
      </c>
      <c r="M409" s="48">
        <f>[1]cargo!BC409</f>
        <v>1092492.06</v>
      </c>
      <c r="N409" s="48">
        <f>[1]cargo!BD409</f>
        <v>346862.04599999997</v>
      </c>
      <c r="O409" s="48">
        <f>[1]cargo!BE409</f>
        <v>4067694.003</v>
      </c>
      <c r="P409" s="48">
        <f>[1]cargo!BF409</f>
        <v>2075978.003</v>
      </c>
      <c r="Q409" s="48">
        <f>[1]cargo!BG409</f>
        <v>1991716</v>
      </c>
      <c r="R409" s="48">
        <f>[1]cargo!CC409</f>
        <v>0</v>
      </c>
      <c r="S409" s="48">
        <f>[1]cargo!CD409</f>
        <v>0</v>
      </c>
      <c r="T409" s="48">
        <f>[1]cargo!CE409</f>
        <v>0</v>
      </c>
      <c r="U409" s="48">
        <f>[1]cargo!CF409</f>
        <v>0</v>
      </c>
      <c r="V409" s="48">
        <f>[1]cargo!CG409</f>
        <v>0</v>
      </c>
      <c r="W409" s="48">
        <f>[1]cargo!CH409</f>
        <v>0</v>
      </c>
      <c r="X409" s="48">
        <f>[1]cargo!CI409</f>
        <v>0</v>
      </c>
      <c r="Y409" s="48">
        <f>[1]cargo!DE409</f>
        <v>0</v>
      </c>
      <c r="Z409" s="48">
        <f>[1]cargo!DF409</f>
        <v>0</v>
      </c>
      <c r="AA409" s="48">
        <f>[1]cargo!DG409</f>
        <v>0</v>
      </c>
      <c r="AB409" s="48">
        <f>[1]cargo!DH409</f>
        <v>0</v>
      </c>
      <c r="AC409" s="48">
        <f>[1]cargo!DI409</f>
        <v>0</v>
      </c>
      <c r="AD409" s="48">
        <f>[1]cargo!DJ409</f>
        <v>0</v>
      </c>
      <c r="AE409" s="48">
        <f>[1]cargo!DK409</f>
        <v>0</v>
      </c>
      <c r="AF409" s="48">
        <f t="shared" ref="AF409:AL420" si="33">D409+K409+R409+Y409</f>
        <v>9959359.7190000005</v>
      </c>
      <c r="AG409" s="48">
        <f t="shared" si="33"/>
        <v>2774606.716</v>
      </c>
      <c r="AH409" s="48">
        <f t="shared" si="33"/>
        <v>2056642.9</v>
      </c>
      <c r="AI409" s="48">
        <f t="shared" si="33"/>
        <v>717963.81599999999</v>
      </c>
      <c r="AJ409" s="48">
        <f t="shared" si="33"/>
        <v>7184753.0030000005</v>
      </c>
      <c r="AK409" s="48">
        <f t="shared" si="33"/>
        <v>4193129.003</v>
      </c>
      <c r="AL409" s="48">
        <f t="shared" si="33"/>
        <v>2991624</v>
      </c>
    </row>
    <row r="410" spans="1:38" s="3" customFormat="1" ht="15" customHeight="1" x14ac:dyDescent="0.25">
      <c r="A410" s="52"/>
      <c r="B410" s="50"/>
      <c r="C410" s="51" t="s">
        <v>334</v>
      </c>
      <c r="D410" s="48">
        <f>[1]cargo!Y410</f>
        <v>549836</v>
      </c>
      <c r="E410" s="48">
        <f>[1]cargo!Z410</f>
        <v>279460</v>
      </c>
      <c r="F410" s="48">
        <f>[1]cargo!AA410</f>
        <v>204006</v>
      </c>
      <c r="G410" s="48">
        <f>[1]cargo!AB410</f>
        <v>75454</v>
      </c>
      <c r="H410" s="48">
        <f>[1]cargo!AC410</f>
        <v>270376</v>
      </c>
      <c r="I410" s="48">
        <f>[1]cargo!AD410</f>
        <v>249812</v>
      </c>
      <c r="J410" s="48">
        <f>[1]cargo!AE410</f>
        <v>20564</v>
      </c>
      <c r="K410" s="48">
        <f>[1]cargo!BA410</f>
        <v>652251</v>
      </c>
      <c r="L410" s="48">
        <f>[1]cargo!BB410</f>
        <v>304318</v>
      </c>
      <c r="M410" s="48">
        <f>[1]cargo!BC410</f>
        <v>211658</v>
      </c>
      <c r="N410" s="48">
        <f>[1]cargo!BD410</f>
        <v>92660</v>
      </c>
      <c r="O410" s="48">
        <f>[1]cargo!BE410</f>
        <v>347933</v>
      </c>
      <c r="P410" s="48">
        <f>[1]cargo!BF410</f>
        <v>311348</v>
      </c>
      <c r="Q410" s="48">
        <f>[1]cargo!BG410</f>
        <v>36585</v>
      </c>
      <c r="R410" s="48">
        <f>[1]cargo!CC410</f>
        <v>0</v>
      </c>
      <c r="S410" s="48">
        <f>[1]cargo!CD410</f>
        <v>0</v>
      </c>
      <c r="T410" s="48">
        <f>[1]cargo!CE410</f>
        <v>0</v>
      </c>
      <c r="U410" s="48">
        <f>[1]cargo!CF410</f>
        <v>0</v>
      </c>
      <c r="V410" s="48">
        <f>[1]cargo!CG410</f>
        <v>0</v>
      </c>
      <c r="W410" s="48">
        <f>[1]cargo!CH410</f>
        <v>0</v>
      </c>
      <c r="X410" s="48">
        <f>[1]cargo!CI410</f>
        <v>0</v>
      </c>
      <c r="Y410" s="48">
        <f>[1]cargo!DE410</f>
        <v>0</v>
      </c>
      <c r="Z410" s="48">
        <f>[1]cargo!DF410</f>
        <v>0</v>
      </c>
      <c r="AA410" s="48">
        <f>[1]cargo!DG410</f>
        <v>0</v>
      </c>
      <c r="AB410" s="48">
        <f>[1]cargo!DH410</f>
        <v>0</v>
      </c>
      <c r="AC410" s="48">
        <f>[1]cargo!DI410</f>
        <v>0</v>
      </c>
      <c r="AD410" s="48">
        <f>[1]cargo!DJ410</f>
        <v>0</v>
      </c>
      <c r="AE410" s="48">
        <f>[1]cargo!DK410</f>
        <v>0</v>
      </c>
      <c r="AF410" s="48">
        <f t="shared" si="33"/>
        <v>1202087</v>
      </c>
      <c r="AG410" s="48">
        <f t="shared" si="33"/>
        <v>583778</v>
      </c>
      <c r="AH410" s="48">
        <f t="shared" si="33"/>
        <v>415664</v>
      </c>
      <c r="AI410" s="48">
        <f t="shared" si="33"/>
        <v>168114</v>
      </c>
      <c r="AJ410" s="48">
        <f t="shared" si="33"/>
        <v>618309</v>
      </c>
      <c r="AK410" s="48">
        <f t="shared" si="33"/>
        <v>561160</v>
      </c>
      <c r="AL410" s="48">
        <f t="shared" si="33"/>
        <v>57149</v>
      </c>
    </row>
    <row r="411" spans="1:38" s="3" customFormat="1" ht="15" customHeight="1" x14ac:dyDescent="0.25">
      <c r="A411" s="52"/>
      <c r="B411" s="50"/>
      <c r="C411" s="54" t="s">
        <v>334</v>
      </c>
      <c r="D411" s="48">
        <f>[1]cargo!Y411</f>
        <v>549836</v>
      </c>
      <c r="E411" s="48">
        <f>[1]cargo!Z411</f>
        <v>279460</v>
      </c>
      <c r="F411" s="48">
        <f>[1]cargo!AA411</f>
        <v>204006</v>
      </c>
      <c r="G411" s="48">
        <f>[1]cargo!AB411</f>
        <v>75454</v>
      </c>
      <c r="H411" s="48">
        <f>[1]cargo!AC411</f>
        <v>270376</v>
      </c>
      <c r="I411" s="48">
        <f>[1]cargo!AD411</f>
        <v>249812</v>
      </c>
      <c r="J411" s="48">
        <f>[1]cargo!AE411</f>
        <v>20564</v>
      </c>
      <c r="K411" s="48">
        <f>[1]cargo!BA411</f>
        <v>652251</v>
      </c>
      <c r="L411" s="48">
        <f>[1]cargo!BB411</f>
        <v>304318</v>
      </c>
      <c r="M411" s="48">
        <f>[1]cargo!BC411</f>
        <v>211658</v>
      </c>
      <c r="N411" s="48">
        <f>[1]cargo!BD411</f>
        <v>92660</v>
      </c>
      <c r="O411" s="48">
        <f>[1]cargo!BE411</f>
        <v>347933</v>
      </c>
      <c r="P411" s="48">
        <f>[1]cargo!BF411</f>
        <v>311348</v>
      </c>
      <c r="Q411" s="48">
        <f>[1]cargo!BG411</f>
        <v>36585</v>
      </c>
      <c r="R411" s="48">
        <f>[1]cargo!CC411</f>
        <v>0</v>
      </c>
      <c r="S411" s="48">
        <f>[1]cargo!CD411</f>
        <v>0</v>
      </c>
      <c r="T411" s="48">
        <f>[1]cargo!CE411</f>
        <v>0</v>
      </c>
      <c r="U411" s="48">
        <f>[1]cargo!CF411</f>
        <v>0</v>
      </c>
      <c r="V411" s="48">
        <f>[1]cargo!CG411</f>
        <v>0</v>
      </c>
      <c r="W411" s="48">
        <f>[1]cargo!CH411</f>
        <v>0</v>
      </c>
      <c r="X411" s="48">
        <f>[1]cargo!CI411</f>
        <v>0</v>
      </c>
      <c r="Y411" s="48">
        <f>[1]cargo!DE411</f>
        <v>0</v>
      </c>
      <c r="Z411" s="48">
        <f>[1]cargo!DF411</f>
        <v>0</v>
      </c>
      <c r="AA411" s="48">
        <f>[1]cargo!DG411</f>
        <v>0</v>
      </c>
      <c r="AB411" s="48">
        <f>[1]cargo!DH411</f>
        <v>0</v>
      </c>
      <c r="AC411" s="48">
        <f>[1]cargo!DI411</f>
        <v>0</v>
      </c>
      <c r="AD411" s="48">
        <f>[1]cargo!DJ411</f>
        <v>0</v>
      </c>
      <c r="AE411" s="48">
        <f>[1]cargo!DK411</f>
        <v>0</v>
      </c>
      <c r="AF411" s="48">
        <f t="shared" si="33"/>
        <v>1202087</v>
      </c>
      <c r="AG411" s="48">
        <f t="shared" si="33"/>
        <v>583778</v>
      </c>
      <c r="AH411" s="48">
        <f t="shared" si="33"/>
        <v>415664</v>
      </c>
      <c r="AI411" s="48">
        <f t="shared" si="33"/>
        <v>168114</v>
      </c>
      <c r="AJ411" s="48">
        <f t="shared" si="33"/>
        <v>618309</v>
      </c>
      <c r="AK411" s="48">
        <f t="shared" si="33"/>
        <v>561160</v>
      </c>
      <c r="AL411" s="48">
        <f t="shared" si="33"/>
        <v>57149</v>
      </c>
    </row>
    <row r="412" spans="1:38" s="3" customFormat="1" ht="15" customHeight="1" x14ac:dyDescent="0.25">
      <c r="A412" s="52"/>
      <c r="B412" s="50"/>
      <c r="C412" s="54" t="s">
        <v>335</v>
      </c>
      <c r="D412" s="48">
        <f>[1]cargo!Y412</f>
        <v>0</v>
      </c>
      <c r="E412" s="48">
        <f>[1]cargo!Z412</f>
        <v>0</v>
      </c>
      <c r="F412" s="48">
        <f>[1]cargo!AA412</f>
        <v>0</v>
      </c>
      <c r="G412" s="48">
        <f>[1]cargo!AB412</f>
        <v>0</v>
      </c>
      <c r="H412" s="48">
        <f>[1]cargo!AC412</f>
        <v>0</v>
      </c>
      <c r="I412" s="48">
        <f>[1]cargo!AD412</f>
        <v>0</v>
      </c>
      <c r="J412" s="48">
        <f>[1]cargo!AE412</f>
        <v>0</v>
      </c>
      <c r="K412" s="48">
        <f>[1]cargo!BA412</f>
        <v>0</v>
      </c>
      <c r="L412" s="48">
        <f>[1]cargo!BB412</f>
        <v>0</v>
      </c>
      <c r="M412" s="48">
        <f>[1]cargo!BC412</f>
        <v>0</v>
      </c>
      <c r="N412" s="48">
        <f>[1]cargo!BD412</f>
        <v>0</v>
      </c>
      <c r="O412" s="48">
        <f>[1]cargo!BE412</f>
        <v>0</v>
      </c>
      <c r="P412" s="48">
        <f>[1]cargo!BF412</f>
        <v>0</v>
      </c>
      <c r="Q412" s="48">
        <f>[1]cargo!BG412</f>
        <v>0</v>
      </c>
      <c r="R412" s="48">
        <f>[1]cargo!CC412</f>
        <v>0</v>
      </c>
      <c r="S412" s="48">
        <f>[1]cargo!CD412</f>
        <v>0</v>
      </c>
      <c r="T412" s="48">
        <f>[1]cargo!CE412</f>
        <v>0</v>
      </c>
      <c r="U412" s="48">
        <f>[1]cargo!CF412</f>
        <v>0</v>
      </c>
      <c r="V412" s="48">
        <f>[1]cargo!CG412</f>
        <v>0</v>
      </c>
      <c r="W412" s="48">
        <f>[1]cargo!CH412</f>
        <v>0</v>
      </c>
      <c r="X412" s="48">
        <f>[1]cargo!CI412</f>
        <v>0</v>
      </c>
      <c r="Y412" s="48">
        <f>[1]cargo!DE412</f>
        <v>0</v>
      </c>
      <c r="Z412" s="48">
        <f>[1]cargo!DF412</f>
        <v>0</v>
      </c>
      <c r="AA412" s="48">
        <f>[1]cargo!DG412</f>
        <v>0</v>
      </c>
      <c r="AB412" s="48">
        <f>[1]cargo!DH412</f>
        <v>0</v>
      </c>
      <c r="AC412" s="48">
        <f>[1]cargo!DI412</f>
        <v>0</v>
      </c>
      <c r="AD412" s="48">
        <f>[1]cargo!DJ412</f>
        <v>0</v>
      </c>
      <c r="AE412" s="48">
        <f>[1]cargo!DK412</f>
        <v>0</v>
      </c>
      <c r="AF412" s="48">
        <f t="shared" si="33"/>
        <v>0</v>
      </c>
      <c r="AG412" s="48">
        <f t="shared" si="33"/>
        <v>0</v>
      </c>
      <c r="AH412" s="48">
        <f t="shared" si="33"/>
        <v>0</v>
      </c>
      <c r="AI412" s="48">
        <f t="shared" si="33"/>
        <v>0</v>
      </c>
      <c r="AJ412" s="48">
        <f t="shared" si="33"/>
        <v>0</v>
      </c>
      <c r="AK412" s="48">
        <f t="shared" si="33"/>
        <v>0</v>
      </c>
      <c r="AL412" s="48">
        <f t="shared" si="33"/>
        <v>0</v>
      </c>
    </row>
    <row r="413" spans="1:38" s="3" customFormat="1" ht="15" customHeight="1" x14ac:dyDescent="0.25">
      <c r="A413" s="52"/>
      <c r="B413" s="50"/>
      <c r="C413" s="54" t="s">
        <v>336</v>
      </c>
      <c r="D413" s="48">
        <f>[1]cargo!Y413</f>
        <v>0</v>
      </c>
      <c r="E413" s="48">
        <f>[1]cargo!Z413</f>
        <v>0</v>
      </c>
      <c r="F413" s="48">
        <f>[1]cargo!AA413</f>
        <v>0</v>
      </c>
      <c r="G413" s="48">
        <f>[1]cargo!AB413</f>
        <v>0</v>
      </c>
      <c r="H413" s="48">
        <f>[1]cargo!AC413</f>
        <v>0</v>
      </c>
      <c r="I413" s="48">
        <f>[1]cargo!AD413</f>
        <v>0</v>
      </c>
      <c r="J413" s="48">
        <f>[1]cargo!AE413</f>
        <v>0</v>
      </c>
      <c r="K413" s="48">
        <f>[1]cargo!BA413</f>
        <v>0</v>
      </c>
      <c r="L413" s="48">
        <f>[1]cargo!BB413</f>
        <v>0</v>
      </c>
      <c r="M413" s="48">
        <f>[1]cargo!BC413</f>
        <v>0</v>
      </c>
      <c r="N413" s="48">
        <f>[1]cargo!BD413</f>
        <v>0</v>
      </c>
      <c r="O413" s="48">
        <f>[1]cargo!BE413</f>
        <v>0</v>
      </c>
      <c r="P413" s="48">
        <f>[1]cargo!BF413</f>
        <v>0</v>
      </c>
      <c r="Q413" s="48">
        <f>[1]cargo!BG413</f>
        <v>0</v>
      </c>
      <c r="R413" s="48">
        <f>[1]cargo!CC413</f>
        <v>0</v>
      </c>
      <c r="S413" s="48">
        <f>[1]cargo!CD413</f>
        <v>0</v>
      </c>
      <c r="T413" s="48">
        <f>[1]cargo!CE413</f>
        <v>0</v>
      </c>
      <c r="U413" s="48">
        <f>[1]cargo!CF413</f>
        <v>0</v>
      </c>
      <c r="V413" s="48">
        <f>[1]cargo!CG413</f>
        <v>0</v>
      </c>
      <c r="W413" s="48">
        <f>[1]cargo!CH413</f>
        <v>0</v>
      </c>
      <c r="X413" s="48">
        <f>[1]cargo!CI413</f>
        <v>0</v>
      </c>
      <c r="Y413" s="48">
        <f>[1]cargo!DE413</f>
        <v>0</v>
      </c>
      <c r="Z413" s="48">
        <f>[1]cargo!DF413</f>
        <v>0</v>
      </c>
      <c r="AA413" s="48">
        <f>[1]cargo!DG413</f>
        <v>0</v>
      </c>
      <c r="AB413" s="48">
        <f>[1]cargo!DH413</f>
        <v>0</v>
      </c>
      <c r="AC413" s="48">
        <f>[1]cargo!DI413</f>
        <v>0</v>
      </c>
      <c r="AD413" s="48">
        <f>[1]cargo!DJ413</f>
        <v>0</v>
      </c>
      <c r="AE413" s="48">
        <f>[1]cargo!DK413</f>
        <v>0</v>
      </c>
      <c r="AF413" s="48">
        <f t="shared" si="33"/>
        <v>0</v>
      </c>
      <c r="AG413" s="48">
        <f t="shared" si="33"/>
        <v>0</v>
      </c>
      <c r="AH413" s="48">
        <f t="shared" si="33"/>
        <v>0</v>
      </c>
      <c r="AI413" s="48">
        <f t="shared" si="33"/>
        <v>0</v>
      </c>
      <c r="AJ413" s="48">
        <f t="shared" si="33"/>
        <v>0</v>
      </c>
      <c r="AK413" s="48">
        <f t="shared" si="33"/>
        <v>0</v>
      </c>
      <c r="AL413" s="48">
        <f t="shared" si="33"/>
        <v>0</v>
      </c>
    </row>
    <row r="414" spans="1:38" s="3" customFormat="1" ht="15" customHeight="1" x14ac:dyDescent="0.25">
      <c r="A414" s="52"/>
      <c r="B414" s="50"/>
      <c r="C414" s="54" t="s">
        <v>337</v>
      </c>
      <c r="D414" s="48">
        <f>[1]cargo!Y414</f>
        <v>0</v>
      </c>
      <c r="E414" s="48">
        <f>[1]cargo!Z414</f>
        <v>0</v>
      </c>
      <c r="F414" s="48">
        <f>[1]cargo!AA414</f>
        <v>0</v>
      </c>
      <c r="G414" s="48">
        <f>[1]cargo!AB414</f>
        <v>0</v>
      </c>
      <c r="H414" s="48">
        <f>[1]cargo!AC414</f>
        <v>0</v>
      </c>
      <c r="I414" s="48">
        <f>[1]cargo!AD414</f>
        <v>0</v>
      </c>
      <c r="J414" s="48">
        <f>[1]cargo!AE414</f>
        <v>0</v>
      </c>
      <c r="K414" s="48">
        <f>[1]cargo!BA414</f>
        <v>0</v>
      </c>
      <c r="L414" s="48">
        <f>[1]cargo!BB414</f>
        <v>0</v>
      </c>
      <c r="M414" s="48">
        <f>[1]cargo!BC414</f>
        <v>0</v>
      </c>
      <c r="N414" s="48">
        <f>[1]cargo!BD414</f>
        <v>0</v>
      </c>
      <c r="O414" s="48">
        <f>[1]cargo!BE414</f>
        <v>0</v>
      </c>
      <c r="P414" s="48">
        <f>[1]cargo!BF414</f>
        <v>0</v>
      </c>
      <c r="Q414" s="48">
        <f>[1]cargo!BG414</f>
        <v>0</v>
      </c>
      <c r="R414" s="48">
        <f>[1]cargo!CC414</f>
        <v>0</v>
      </c>
      <c r="S414" s="48">
        <f>[1]cargo!CD414</f>
        <v>0</v>
      </c>
      <c r="T414" s="48">
        <f>[1]cargo!CE414</f>
        <v>0</v>
      </c>
      <c r="U414" s="48">
        <f>[1]cargo!CF414</f>
        <v>0</v>
      </c>
      <c r="V414" s="48">
        <f>[1]cargo!CG414</f>
        <v>0</v>
      </c>
      <c r="W414" s="48">
        <f>[1]cargo!CH414</f>
        <v>0</v>
      </c>
      <c r="X414" s="48">
        <f>[1]cargo!CI414</f>
        <v>0</v>
      </c>
      <c r="Y414" s="48">
        <f>[1]cargo!DE414</f>
        <v>0</v>
      </c>
      <c r="Z414" s="48">
        <f>[1]cargo!DF414</f>
        <v>0</v>
      </c>
      <c r="AA414" s="48">
        <f>[1]cargo!DG414</f>
        <v>0</v>
      </c>
      <c r="AB414" s="48">
        <f>[1]cargo!DH414</f>
        <v>0</v>
      </c>
      <c r="AC414" s="48">
        <f>[1]cargo!DI414</f>
        <v>0</v>
      </c>
      <c r="AD414" s="48">
        <f>[1]cargo!DJ414</f>
        <v>0</v>
      </c>
      <c r="AE414" s="48">
        <f>[1]cargo!DK414</f>
        <v>0</v>
      </c>
      <c r="AF414" s="48">
        <f t="shared" si="33"/>
        <v>0</v>
      </c>
      <c r="AG414" s="48">
        <f t="shared" si="33"/>
        <v>0</v>
      </c>
      <c r="AH414" s="48">
        <f t="shared" si="33"/>
        <v>0</v>
      </c>
      <c r="AI414" s="48">
        <f t="shared" si="33"/>
        <v>0</v>
      </c>
      <c r="AJ414" s="48">
        <f t="shared" si="33"/>
        <v>0</v>
      </c>
      <c r="AK414" s="48">
        <f t="shared" si="33"/>
        <v>0</v>
      </c>
      <c r="AL414" s="48">
        <f t="shared" si="33"/>
        <v>0</v>
      </c>
    </row>
    <row r="415" spans="1:38" s="3" customFormat="1" ht="15" customHeight="1" x14ac:dyDescent="0.25">
      <c r="A415" s="52"/>
      <c r="B415" s="50"/>
      <c r="C415" s="51" t="s">
        <v>338</v>
      </c>
      <c r="D415" s="48">
        <f>[1]cargo!Y415</f>
        <v>0</v>
      </c>
      <c r="E415" s="48">
        <f>[1]cargo!Z415</f>
        <v>0</v>
      </c>
      <c r="F415" s="48">
        <f>[1]cargo!AA415</f>
        <v>0</v>
      </c>
      <c r="G415" s="48">
        <f>[1]cargo!AB415</f>
        <v>0</v>
      </c>
      <c r="H415" s="48">
        <f>[1]cargo!AC415</f>
        <v>0</v>
      </c>
      <c r="I415" s="48">
        <f>[1]cargo!AD415</f>
        <v>0</v>
      </c>
      <c r="J415" s="48">
        <f>[1]cargo!AE415</f>
        <v>0</v>
      </c>
      <c r="K415" s="48">
        <f>[1]cargo!BA415</f>
        <v>0</v>
      </c>
      <c r="L415" s="48">
        <f>[1]cargo!BB415</f>
        <v>0</v>
      </c>
      <c r="M415" s="48">
        <f>[1]cargo!BC415</f>
        <v>0</v>
      </c>
      <c r="N415" s="48">
        <f>[1]cargo!BD415</f>
        <v>0</v>
      </c>
      <c r="O415" s="48">
        <f>[1]cargo!BE415</f>
        <v>0</v>
      </c>
      <c r="P415" s="48">
        <f>[1]cargo!BF415</f>
        <v>0</v>
      </c>
      <c r="Q415" s="48">
        <f>[1]cargo!BG415</f>
        <v>0</v>
      </c>
      <c r="R415" s="48">
        <f>[1]cargo!CC415</f>
        <v>0</v>
      </c>
      <c r="S415" s="48">
        <f>[1]cargo!CD415</f>
        <v>0</v>
      </c>
      <c r="T415" s="48">
        <f>[1]cargo!CE415</f>
        <v>0</v>
      </c>
      <c r="U415" s="48">
        <f>[1]cargo!CF415</f>
        <v>0</v>
      </c>
      <c r="V415" s="48">
        <f>[1]cargo!CG415</f>
        <v>0</v>
      </c>
      <c r="W415" s="48">
        <f>[1]cargo!CH415</f>
        <v>0</v>
      </c>
      <c r="X415" s="48">
        <f>[1]cargo!CI415</f>
        <v>0</v>
      </c>
      <c r="Y415" s="48">
        <f>[1]cargo!DE415</f>
        <v>0</v>
      </c>
      <c r="Z415" s="48">
        <f>[1]cargo!DF415</f>
        <v>0</v>
      </c>
      <c r="AA415" s="48">
        <f>[1]cargo!DG415</f>
        <v>0</v>
      </c>
      <c r="AB415" s="48">
        <f>[1]cargo!DH415</f>
        <v>0</v>
      </c>
      <c r="AC415" s="48">
        <f>[1]cargo!DI415</f>
        <v>0</v>
      </c>
      <c r="AD415" s="48">
        <f>[1]cargo!DJ415</f>
        <v>0</v>
      </c>
      <c r="AE415" s="48">
        <f>[1]cargo!DK415</f>
        <v>0</v>
      </c>
      <c r="AF415" s="48">
        <f t="shared" si="33"/>
        <v>0</v>
      </c>
      <c r="AG415" s="48">
        <f t="shared" si="33"/>
        <v>0</v>
      </c>
      <c r="AH415" s="48">
        <f t="shared" si="33"/>
        <v>0</v>
      </c>
      <c r="AI415" s="48">
        <f t="shared" si="33"/>
        <v>0</v>
      </c>
      <c r="AJ415" s="48">
        <f t="shared" si="33"/>
        <v>0</v>
      </c>
      <c r="AK415" s="48">
        <f t="shared" si="33"/>
        <v>0</v>
      </c>
      <c r="AL415" s="48">
        <f t="shared" si="33"/>
        <v>0</v>
      </c>
    </row>
    <row r="416" spans="1:38" s="3" customFormat="1" ht="15" customHeight="1" x14ac:dyDescent="0.25">
      <c r="A416" s="52"/>
      <c r="B416" s="50"/>
      <c r="C416" s="54" t="s">
        <v>339</v>
      </c>
      <c r="D416" s="48">
        <f>[1]cargo!Y416</f>
        <v>0</v>
      </c>
      <c r="E416" s="48">
        <f>[1]cargo!Z416</f>
        <v>0</v>
      </c>
      <c r="F416" s="48">
        <f>[1]cargo!AA416</f>
        <v>0</v>
      </c>
      <c r="G416" s="48">
        <f>[1]cargo!AB416</f>
        <v>0</v>
      </c>
      <c r="H416" s="48">
        <f>[1]cargo!AC416</f>
        <v>0</v>
      </c>
      <c r="I416" s="48">
        <f>[1]cargo!AD416</f>
        <v>0</v>
      </c>
      <c r="J416" s="48">
        <f>[1]cargo!AE416</f>
        <v>0</v>
      </c>
      <c r="K416" s="48">
        <f>[1]cargo!BA416</f>
        <v>0</v>
      </c>
      <c r="L416" s="48">
        <f>[1]cargo!BB416</f>
        <v>0</v>
      </c>
      <c r="M416" s="48">
        <f>[1]cargo!BC416</f>
        <v>0</v>
      </c>
      <c r="N416" s="48">
        <f>[1]cargo!BD416</f>
        <v>0</v>
      </c>
      <c r="O416" s="48">
        <f>[1]cargo!BE416</f>
        <v>0</v>
      </c>
      <c r="P416" s="48">
        <f>[1]cargo!BF416</f>
        <v>0</v>
      </c>
      <c r="Q416" s="48">
        <f>[1]cargo!BG416</f>
        <v>0</v>
      </c>
      <c r="R416" s="48">
        <f>[1]cargo!CC416</f>
        <v>0</v>
      </c>
      <c r="S416" s="48">
        <f>[1]cargo!CD416</f>
        <v>0</v>
      </c>
      <c r="T416" s="48">
        <f>[1]cargo!CE416</f>
        <v>0</v>
      </c>
      <c r="U416" s="48">
        <f>[1]cargo!CF416</f>
        <v>0</v>
      </c>
      <c r="V416" s="48">
        <f>[1]cargo!CG416</f>
        <v>0</v>
      </c>
      <c r="W416" s="48">
        <f>[1]cargo!CH416</f>
        <v>0</v>
      </c>
      <c r="X416" s="48">
        <f>[1]cargo!CI416</f>
        <v>0</v>
      </c>
      <c r="Y416" s="48">
        <f>[1]cargo!DE416</f>
        <v>0</v>
      </c>
      <c r="Z416" s="48">
        <f>[1]cargo!DF416</f>
        <v>0</v>
      </c>
      <c r="AA416" s="48">
        <f>[1]cargo!DG416</f>
        <v>0</v>
      </c>
      <c r="AB416" s="48">
        <f>[1]cargo!DH416</f>
        <v>0</v>
      </c>
      <c r="AC416" s="48">
        <f>[1]cargo!DI416</f>
        <v>0</v>
      </c>
      <c r="AD416" s="48">
        <f>[1]cargo!DJ416</f>
        <v>0</v>
      </c>
      <c r="AE416" s="48">
        <f>[1]cargo!DK416</f>
        <v>0</v>
      </c>
      <c r="AF416" s="48">
        <f t="shared" si="33"/>
        <v>0</v>
      </c>
      <c r="AG416" s="48">
        <f t="shared" si="33"/>
        <v>0</v>
      </c>
      <c r="AH416" s="48">
        <f t="shared" si="33"/>
        <v>0</v>
      </c>
      <c r="AI416" s="48">
        <f t="shared" si="33"/>
        <v>0</v>
      </c>
      <c r="AJ416" s="48">
        <f t="shared" si="33"/>
        <v>0</v>
      </c>
      <c r="AK416" s="48">
        <f t="shared" si="33"/>
        <v>0</v>
      </c>
      <c r="AL416" s="48">
        <f t="shared" si="33"/>
        <v>0</v>
      </c>
    </row>
    <row r="417" spans="1:38" s="3" customFormat="1" ht="15" customHeight="1" x14ac:dyDescent="0.25">
      <c r="A417" s="52"/>
      <c r="B417" s="50"/>
      <c r="C417" s="54" t="s">
        <v>340</v>
      </c>
      <c r="D417" s="48">
        <f>[1]cargo!Y417</f>
        <v>0</v>
      </c>
      <c r="E417" s="48">
        <f>[1]cargo!Z417</f>
        <v>0</v>
      </c>
      <c r="F417" s="48">
        <f>[1]cargo!AA417</f>
        <v>0</v>
      </c>
      <c r="G417" s="48">
        <f>[1]cargo!AB417</f>
        <v>0</v>
      </c>
      <c r="H417" s="48">
        <f>[1]cargo!AC417</f>
        <v>0</v>
      </c>
      <c r="I417" s="48">
        <f>[1]cargo!AD417</f>
        <v>0</v>
      </c>
      <c r="J417" s="48">
        <f>[1]cargo!AE417</f>
        <v>0</v>
      </c>
      <c r="K417" s="48">
        <f>[1]cargo!BA417</f>
        <v>0</v>
      </c>
      <c r="L417" s="48">
        <f>[1]cargo!BB417</f>
        <v>0</v>
      </c>
      <c r="M417" s="48">
        <f>[1]cargo!BC417</f>
        <v>0</v>
      </c>
      <c r="N417" s="48">
        <f>[1]cargo!BD417</f>
        <v>0</v>
      </c>
      <c r="O417" s="48">
        <f>[1]cargo!BE417</f>
        <v>0</v>
      </c>
      <c r="P417" s="48">
        <f>[1]cargo!BF417</f>
        <v>0</v>
      </c>
      <c r="Q417" s="48">
        <f>[1]cargo!BG417</f>
        <v>0</v>
      </c>
      <c r="R417" s="48">
        <f>[1]cargo!CC417</f>
        <v>0</v>
      </c>
      <c r="S417" s="48">
        <f>[1]cargo!CD417</f>
        <v>0</v>
      </c>
      <c r="T417" s="48">
        <f>[1]cargo!CE417</f>
        <v>0</v>
      </c>
      <c r="U417" s="48">
        <f>[1]cargo!CF417</f>
        <v>0</v>
      </c>
      <c r="V417" s="48">
        <f>[1]cargo!CG417</f>
        <v>0</v>
      </c>
      <c r="W417" s="48">
        <f>[1]cargo!CH417</f>
        <v>0</v>
      </c>
      <c r="X417" s="48">
        <f>[1]cargo!CI417</f>
        <v>0</v>
      </c>
      <c r="Y417" s="48">
        <f>[1]cargo!DE417</f>
        <v>0</v>
      </c>
      <c r="Z417" s="48">
        <f>[1]cargo!DF417</f>
        <v>0</v>
      </c>
      <c r="AA417" s="48">
        <f>[1]cargo!DG417</f>
        <v>0</v>
      </c>
      <c r="AB417" s="48">
        <f>[1]cargo!DH417</f>
        <v>0</v>
      </c>
      <c r="AC417" s="48">
        <f>[1]cargo!DI417</f>
        <v>0</v>
      </c>
      <c r="AD417" s="48">
        <f>[1]cargo!DJ417</f>
        <v>0</v>
      </c>
      <c r="AE417" s="48">
        <f>[1]cargo!DK417</f>
        <v>0</v>
      </c>
      <c r="AF417" s="48">
        <f t="shared" si="33"/>
        <v>0</v>
      </c>
      <c r="AG417" s="48">
        <f t="shared" si="33"/>
        <v>0</v>
      </c>
      <c r="AH417" s="48">
        <f t="shared" si="33"/>
        <v>0</v>
      </c>
      <c r="AI417" s="48">
        <f t="shared" si="33"/>
        <v>0</v>
      </c>
      <c r="AJ417" s="48">
        <f t="shared" si="33"/>
        <v>0</v>
      </c>
      <c r="AK417" s="48">
        <f t="shared" si="33"/>
        <v>0</v>
      </c>
      <c r="AL417" s="48">
        <f t="shared" si="33"/>
        <v>0</v>
      </c>
    </row>
    <row r="418" spans="1:38" s="3" customFormat="1" ht="15" customHeight="1" x14ac:dyDescent="0.25">
      <c r="A418" s="52"/>
      <c r="B418" s="50"/>
      <c r="C418" s="51" t="s">
        <v>341</v>
      </c>
      <c r="D418" s="48">
        <f>[1]cargo!Y418</f>
        <v>2054.09</v>
      </c>
      <c r="E418" s="48">
        <f>[1]cargo!Z418</f>
        <v>2054.09</v>
      </c>
      <c r="F418" s="48">
        <f>[1]cargo!AA418</f>
        <v>0</v>
      </c>
      <c r="G418" s="48">
        <f>[1]cargo!AB418</f>
        <v>2054.09</v>
      </c>
      <c r="H418" s="48">
        <f>[1]cargo!AC418</f>
        <v>0</v>
      </c>
      <c r="I418" s="48">
        <f>[1]cargo!AD418</f>
        <v>0</v>
      </c>
      <c r="J418" s="48">
        <f>[1]cargo!AE418</f>
        <v>0</v>
      </c>
      <c r="K418" s="48">
        <f>[1]cargo!BA418</f>
        <v>2948.12</v>
      </c>
      <c r="L418" s="48">
        <f>[1]cargo!BB418</f>
        <v>2948.12</v>
      </c>
      <c r="M418" s="48">
        <f>[1]cargo!BC418</f>
        <v>0</v>
      </c>
      <c r="N418" s="48">
        <f>[1]cargo!BD418</f>
        <v>2948.12</v>
      </c>
      <c r="O418" s="48">
        <f>[1]cargo!BE418</f>
        <v>0</v>
      </c>
      <c r="P418" s="48">
        <f>[1]cargo!BF418</f>
        <v>0</v>
      </c>
      <c r="Q418" s="48">
        <f>[1]cargo!BG418</f>
        <v>0</v>
      </c>
      <c r="R418" s="48">
        <f>[1]cargo!CC418</f>
        <v>0</v>
      </c>
      <c r="S418" s="48">
        <f>[1]cargo!CD418</f>
        <v>0</v>
      </c>
      <c r="T418" s="48">
        <f>[1]cargo!CE418</f>
        <v>0</v>
      </c>
      <c r="U418" s="48">
        <f>[1]cargo!CF418</f>
        <v>0</v>
      </c>
      <c r="V418" s="48">
        <f>[1]cargo!CG418</f>
        <v>0</v>
      </c>
      <c r="W418" s="48">
        <f>[1]cargo!CH418</f>
        <v>0</v>
      </c>
      <c r="X418" s="48">
        <f>[1]cargo!CI418</f>
        <v>0</v>
      </c>
      <c r="Y418" s="48">
        <f>[1]cargo!DE418</f>
        <v>0</v>
      </c>
      <c r="Z418" s="48">
        <f>[1]cargo!DF418</f>
        <v>0</v>
      </c>
      <c r="AA418" s="48">
        <f>[1]cargo!DG418</f>
        <v>0</v>
      </c>
      <c r="AB418" s="48">
        <f>[1]cargo!DH418</f>
        <v>0</v>
      </c>
      <c r="AC418" s="48">
        <f>[1]cargo!DI418</f>
        <v>0</v>
      </c>
      <c r="AD418" s="48">
        <f>[1]cargo!DJ418</f>
        <v>0</v>
      </c>
      <c r="AE418" s="48">
        <f>[1]cargo!DK418</f>
        <v>0</v>
      </c>
      <c r="AF418" s="48">
        <f t="shared" si="33"/>
        <v>5002.21</v>
      </c>
      <c r="AG418" s="48">
        <f t="shared" si="33"/>
        <v>5002.21</v>
      </c>
      <c r="AH418" s="48">
        <f t="shared" si="33"/>
        <v>0</v>
      </c>
      <c r="AI418" s="48">
        <f t="shared" si="33"/>
        <v>5002.21</v>
      </c>
      <c r="AJ418" s="48">
        <f t="shared" si="33"/>
        <v>0</v>
      </c>
      <c r="AK418" s="48">
        <f t="shared" si="33"/>
        <v>0</v>
      </c>
      <c r="AL418" s="48">
        <f t="shared" si="33"/>
        <v>0</v>
      </c>
    </row>
    <row r="419" spans="1:38" s="3" customFormat="1" ht="15" customHeight="1" x14ac:dyDescent="0.25">
      <c r="A419" s="52"/>
      <c r="B419" s="50"/>
      <c r="C419" s="51" t="s">
        <v>52</v>
      </c>
      <c r="D419" s="48">
        <f>[1]cargo!Y419</f>
        <v>6168.52</v>
      </c>
      <c r="E419" s="48">
        <f>[1]cargo!Z419</f>
        <v>6168.52</v>
      </c>
      <c r="F419" s="48">
        <f>[1]cargo!AA419</f>
        <v>138.84</v>
      </c>
      <c r="G419" s="48">
        <f>[1]cargo!AB419</f>
        <v>6029.68</v>
      </c>
      <c r="H419" s="48">
        <f>[1]cargo!AC419</f>
        <v>0</v>
      </c>
      <c r="I419" s="48">
        <f>[1]cargo!AD419</f>
        <v>0</v>
      </c>
      <c r="J419" s="48">
        <f>[1]cargo!AE419</f>
        <v>0</v>
      </c>
      <c r="K419" s="48">
        <f>[1]cargo!BA419</f>
        <v>7329.9860000000017</v>
      </c>
      <c r="L419" s="48">
        <f>[1]cargo!BB419</f>
        <v>7329.9860000000017</v>
      </c>
      <c r="M419" s="48">
        <f>[1]cargo!BC419</f>
        <v>104.05999999999999</v>
      </c>
      <c r="N419" s="48">
        <f>[1]cargo!BD419</f>
        <v>7225.9260000000013</v>
      </c>
      <c r="O419" s="48">
        <f>[1]cargo!BE419</f>
        <v>0</v>
      </c>
      <c r="P419" s="48">
        <f>[1]cargo!BF419</f>
        <v>0</v>
      </c>
      <c r="Q419" s="48">
        <f>[1]cargo!BG419</f>
        <v>0</v>
      </c>
      <c r="R419" s="48">
        <f>[1]cargo!CC419</f>
        <v>0</v>
      </c>
      <c r="S419" s="48">
        <f>[1]cargo!CD419</f>
        <v>0</v>
      </c>
      <c r="T419" s="48">
        <f>[1]cargo!CE419</f>
        <v>0</v>
      </c>
      <c r="U419" s="48">
        <f>[1]cargo!CF419</f>
        <v>0</v>
      </c>
      <c r="V419" s="48">
        <f>[1]cargo!CG419</f>
        <v>0</v>
      </c>
      <c r="W419" s="48">
        <f>[1]cargo!CH419</f>
        <v>0</v>
      </c>
      <c r="X419" s="48">
        <f>[1]cargo!CI419</f>
        <v>0</v>
      </c>
      <c r="Y419" s="48">
        <f>[1]cargo!DE419</f>
        <v>0</v>
      </c>
      <c r="Z419" s="48">
        <f>[1]cargo!DF419</f>
        <v>0</v>
      </c>
      <c r="AA419" s="48">
        <f>[1]cargo!DG419</f>
        <v>0</v>
      </c>
      <c r="AB419" s="48">
        <f>[1]cargo!DH419</f>
        <v>0</v>
      </c>
      <c r="AC419" s="48">
        <f>[1]cargo!DI419</f>
        <v>0</v>
      </c>
      <c r="AD419" s="48">
        <f>[1]cargo!DJ419</f>
        <v>0</v>
      </c>
      <c r="AE419" s="48">
        <f>[1]cargo!DK419</f>
        <v>0</v>
      </c>
      <c r="AF419" s="48">
        <f t="shared" si="33"/>
        <v>13498.506000000001</v>
      </c>
      <c r="AG419" s="48">
        <f t="shared" si="33"/>
        <v>13498.506000000001</v>
      </c>
      <c r="AH419" s="48">
        <f t="shared" si="33"/>
        <v>242.89999999999998</v>
      </c>
      <c r="AI419" s="48">
        <f t="shared" si="33"/>
        <v>13255.606000000002</v>
      </c>
      <c r="AJ419" s="48">
        <f t="shared" si="33"/>
        <v>0</v>
      </c>
      <c r="AK419" s="48">
        <f t="shared" si="33"/>
        <v>0</v>
      </c>
      <c r="AL419" s="48">
        <f t="shared" si="33"/>
        <v>0</v>
      </c>
    </row>
    <row r="420" spans="1:38" s="3" customFormat="1" ht="15" customHeight="1" x14ac:dyDescent="0.25">
      <c r="A420" s="52"/>
      <c r="B420" s="50"/>
      <c r="C420" s="51" t="s">
        <v>26</v>
      </c>
      <c r="D420" s="48">
        <f>[1]cargo!Y420</f>
        <v>3894253</v>
      </c>
      <c r="E420" s="48">
        <f>[1]cargo!Z420</f>
        <v>1047570</v>
      </c>
      <c r="F420" s="48">
        <f>[1]cargo!AA420</f>
        <v>760006</v>
      </c>
      <c r="G420" s="48">
        <f>[1]cargo!AB420</f>
        <v>287564</v>
      </c>
      <c r="H420" s="48">
        <f>[1]cargo!AC420</f>
        <v>2846683</v>
      </c>
      <c r="I420" s="48">
        <f>[1]cargo!AD420</f>
        <v>1867339</v>
      </c>
      <c r="J420" s="48">
        <f>[1]cargo!AE420</f>
        <v>979344</v>
      </c>
      <c r="K420" s="48">
        <f>[1]cargo!BA420</f>
        <v>4844519.0030000005</v>
      </c>
      <c r="L420" s="48">
        <f>[1]cargo!BB420</f>
        <v>1124758</v>
      </c>
      <c r="M420" s="48">
        <f>[1]cargo!BC420</f>
        <v>880730</v>
      </c>
      <c r="N420" s="48">
        <f>[1]cargo!BD420</f>
        <v>244028</v>
      </c>
      <c r="O420" s="48">
        <f>[1]cargo!BE420</f>
        <v>3719761.003</v>
      </c>
      <c r="P420" s="48">
        <f>[1]cargo!BF420</f>
        <v>1764630.003</v>
      </c>
      <c r="Q420" s="48">
        <f>[1]cargo!BG420</f>
        <v>1955131</v>
      </c>
      <c r="R420" s="48">
        <f>[1]cargo!CC420</f>
        <v>0</v>
      </c>
      <c r="S420" s="48">
        <f>[1]cargo!CD420</f>
        <v>0</v>
      </c>
      <c r="T420" s="48">
        <f>[1]cargo!CE420</f>
        <v>0</v>
      </c>
      <c r="U420" s="48">
        <f>[1]cargo!CF420</f>
        <v>0</v>
      </c>
      <c r="V420" s="48">
        <f>[1]cargo!CG420</f>
        <v>0</v>
      </c>
      <c r="W420" s="48">
        <f>[1]cargo!CH420</f>
        <v>0</v>
      </c>
      <c r="X420" s="48">
        <f>[1]cargo!CI420</f>
        <v>0</v>
      </c>
      <c r="Y420" s="48">
        <f>[1]cargo!DE420</f>
        <v>0</v>
      </c>
      <c r="Z420" s="48">
        <f>[1]cargo!DF420</f>
        <v>0</v>
      </c>
      <c r="AA420" s="48">
        <f>[1]cargo!DG420</f>
        <v>0</v>
      </c>
      <c r="AB420" s="48">
        <f>[1]cargo!DH420</f>
        <v>0</v>
      </c>
      <c r="AC420" s="48">
        <f>[1]cargo!DI420</f>
        <v>0</v>
      </c>
      <c r="AD420" s="48">
        <f>[1]cargo!DJ420</f>
        <v>0</v>
      </c>
      <c r="AE420" s="48">
        <f>[1]cargo!DK420</f>
        <v>0</v>
      </c>
      <c r="AF420" s="48">
        <f t="shared" si="33"/>
        <v>8738772.0030000005</v>
      </c>
      <c r="AG420" s="48">
        <f t="shared" si="33"/>
        <v>2172328</v>
      </c>
      <c r="AH420" s="48">
        <f t="shared" si="33"/>
        <v>1640736</v>
      </c>
      <c r="AI420" s="48">
        <f t="shared" si="33"/>
        <v>531592</v>
      </c>
      <c r="AJ420" s="48">
        <f t="shared" si="33"/>
        <v>6566444.0030000005</v>
      </c>
      <c r="AK420" s="48">
        <f t="shared" si="33"/>
        <v>3631969.003</v>
      </c>
      <c r="AL420" s="48">
        <f t="shared" si="33"/>
        <v>2934475</v>
      </c>
    </row>
    <row r="421" spans="1:38" s="3" customFormat="1" ht="15" customHeight="1" x14ac:dyDescent="0.25">
      <c r="A421" s="52"/>
      <c r="B421" s="50"/>
      <c r="C421" s="54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</row>
    <row r="422" spans="1:38" s="3" customFormat="1" ht="15" customHeight="1" x14ac:dyDescent="0.25">
      <c r="A422" s="49"/>
      <c r="B422" s="50" t="s">
        <v>342</v>
      </c>
      <c r="C422" s="51"/>
      <c r="D422" s="48">
        <f>[1]cargo!Y422</f>
        <v>1469654.3635</v>
      </c>
      <c r="E422" s="48">
        <f>[1]cargo!Z422</f>
        <v>624047.28249999997</v>
      </c>
      <c r="F422" s="48">
        <f>[1]cargo!AA422</f>
        <v>305933.95699999999</v>
      </c>
      <c r="G422" s="48">
        <f>[1]cargo!AB422</f>
        <v>318113.32549999998</v>
      </c>
      <c r="H422" s="48">
        <f>[1]cargo!AC422</f>
        <v>845607.08100000001</v>
      </c>
      <c r="I422" s="48">
        <f>[1]cargo!AD422</f>
        <v>607800.25600000005</v>
      </c>
      <c r="J422" s="48">
        <f>[1]cargo!AE422</f>
        <v>237806.82500000001</v>
      </c>
      <c r="K422" s="48">
        <f>[1]cargo!BA422</f>
        <v>1530863.9739999999</v>
      </c>
      <c r="L422" s="48">
        <f>[1]cargo!BB422</f>
        <v>656632.152</v>
      </c>
      <c r="M422" s="48">
        <f>[1]cargo!BC422</f>
        <v>354974.2</v>
      </c>
      <c r="N422" s="48">
        <f>[1]cargo!BD422</f>
        <v>301657.95199999999</v>
      </c>
      <c r="O422" s="48">
        <f>[1]cargo!BE422</f>
        <v>874231.82199999993</v>
      </c>
      <c r="P422" s="48">
        <f>[1]cargo!BF422</f>
        <v>621177.25199999998</v>
      </c>
      <c r="Q422" s="48">
        <f>[1]cargo!BG422</f>
        <v>253054.57</v>
      </c>
      <c r="R422" s="48">
        <f>[1]cargo!CC422</f>
        <v>0</v>
      </c>
      <c r="S422" s="48">
        <f>[1]cargo!CD422</f>
        <v>0</v>
      </c>
      <c r="T422" s="48">
        <f>[1]cargo!CE422</f>
        <v>0</v>
      </c>
      <c r="U422" s="48">
        <f>[1]cargo!CF422</f>
        <v>0</v>
      </c>
      <c r="V422" s="48">
        <f>[1]cargo!CG422</f>
        <v>0</v>
      </c>
      <c r="W422" s="48">
        <f>[1]cargo!CH422</f>
        <v>0</v>
      </c>
      <c r="X422" s="48">
        <f>[1]cargo!CI422</f>
        <v>0</v>
      </c>
      <c r="Y422" s="48">
        <f>[1]cargo!DE422</f>
        <v>0</v>
      </c>
      <c r="Z422" s="48">
        <f>[1]cargo!DF422</f>
        <v>0</v>
      </c>
      <c r="AA422" s="48">
        <f>[1]cargo!DG422</f>
        <v>0</v>
      </c>
      <c r="AB422" s="48">
        <f>[1]cargo!DH422</f>
        <v>0</v>
      </c>
      <c r="AC422" s="48">
        <f>[1]cargo!DI422</f>
        <v>0</v>
      </c>
      <c r="AD422" s="48">
        <f>[1]cargo!DJ422</f>
        <v>0</v>
      </c>
      <c r="AE422" s="48">
        <f>[1]cargo!DK422</f>
        <v>0</v>
      </c>
      <c r="AF422" s="48">
        <f t="shared" ref="AF422:AL431" si="34">D422+K422+R422+Y422</f>
        <v>3000518.3374999999</v>
      </c>
      <c r="AG422" s="48">
        <f t="shared" si="34"/>
        <v>1280679.4345</v>
      </c>
      <c r="AH422" s="48">
        <f t="shared" si="34"/>
        <v>660908.15700000001</v>
      </c>
      <c r="AI422" s="48">
        <f t="shared" si="34"/>
        <v>619771.27749999997</v>
      </c>
      <c r="AJ422" s="48">
        <f t="shared" si="34"/>
        <v>1719838.9029999999</v>
      </c>
      <c r="AK422" s="48">
        <f t="shared" si="34"/>
        <v>1228977.5079999999</v>
      </c>
      <c r="AL422" s="48">
        <f t="shared" si="34"/>
        <v>490861.39500000002</v>
      </c>
    </row>
    <row r="423" spans="1:38" s="3" customFormat="1" ht="15" customHeight="1" x14ac:dyDescent="0.25">
      <c r="A423" s="52"/>
      <c r="B423" s="50"/>
      <c r="C423" s="51" t="s">
        <v>343</v>
      </c>
      <c r="D423" s="48">
        <f>[1]cargo!Y423</f>
        <v>753499.42450000008</v>
      </c>
      <c r="E423" s="48">
        <f>[1]cargo!Z423</f>
        <v>349000.28150000004</v>
      </c>
      <c r="F423" s="48">
        <f>[1]cargo!AA423</f>
        <v>202413.20600000001</v>
      </c>
      <c r="G423" s="48">
        <f>[1]cargo!AB423</f>
        <v>146587.07550000001</v>
      </c>
      <c r="H423" s="48">
        <f>[1]cargo!AC423</f>
        <v>404499.14300000004</v>
      </c>
      <c r="I423" s="48">
        <f>[1]cargo!AD423</f>
        <v>250548.557</v>
      </c>
      <c r="J423" s="48">
        <f>[1]cargo!AE423</f>
        <v>153950.58600000001</v>
      </c>
      <c r="K423" s="48">
        <f>[1]cargo!BA423</f>
        <v>775806.13599999994</v>
      </c>
      <c r="L423" s="48">
        <f>[1]cargo!BB423</f>
        <v>360177.31799999997</v>
      </c>
      <c r="M423" s="48">
        <f>[1]cargo!BC423</f>
        <v>206840.99400000001</v>
      </c>
      <c r="N423" s="48">
        <f>[1]cargo!BD423</f>
        <v>153336.32399999999</v>
      </c>
      <c r="O423" s="48">
        <f>[1]cargo!BE423</f>
        <v>415628.81799999997</v>
      </c>
      <c r="P423" s="48">
        <f>[1]cargo!BF423</f>
        <v>246315.41</v>
      </c>
      <c r="Q423" s="48">
        <f>[1]cargo!BG423</f>
        <v>169313.408</v>
      </c>
      <c r="R423" s="48">
        <f>[1]cargo!CC423</f>
        <v>0</v>
      </c>
      <c r="S423" s="48">
        <f>[1]cargo!CD423</f>
        <v>0</v>
      </c>
      <c r="T423" s="48">
        <f>[1]cargo!CE423</f>
        <v>0</v>
      </c>
      <c r="U423" s="48">
        <f>[1]cargo!CF423</f>
        <v>0</v>
      </c>
      <c r="V423" s="48">
        <f>[1]cargo!CG423</f>
        <v>0</v>
      </c>
      <c r="W423" s="48">
        <f>[1]cargo!CH423</f>
        <v>0</v>
      </c>
      <c r="X423" s="48">
        <f>[1]cargo!CI423</f>
        <v>0</v>
      </c>
      <c r="Y423" s="48">
        <f>[1]cargo!DE423</f>
        <v>0</v>
      </c>
      <c r="Z423" s="48">
        <f>[1]cargo!DF423</f>
        <v>0</v>
      </c>
      <c r="AA423" s="48">
        <f>[1]cargo!DG423</f>
        <v>0</v>
      </c>
      <c r="AB423" s="48">
        <f>[1]cargo!DH423</f>
        <v>0</v>
      </c>
      <c r="AC423" s="48">
        <f>[1]cargo!DI423</f>
        <v>0</v>
      </c>
      <c r="AD423" s="48">
        <f>[1]cargo!DJ423</f>
        <v>0</v>
      </c>
      <c r="AE423" s="48">
        <f>[1]cargo!DK423</f>
        <v>0</v>
      </c>
      <c r="AF423" s="48">
        <f t="shared" si="34"/>
        <v>1529305.5605000001</v>
      </c>
      <c r="AG423" s="48">
        <f t="shared" si="34"/>
        <v>709177.59950000001</v>
      </c>
      <c r="AH423" s="48">
        <f t="shared" si="34"/>
        <v>409254.2</v>
      </c>
      <c r="AI423" s="48">
        <f t="shared" si="34"/>
        <v>299923.3995</v>
      </c>
      <c r="AJ423" s="48">
        <f t="shared" si="34"/>
        <v>820127.96100000001</v>
      </c>
      <c r="AK423" s="48">
        <f t="shared" si="34"/>
        <v>496863.967</v>
      </c>
      <c r="AL423" s="48">
        <f t="shared" si="34"/>
        <v>323263.99400000001</v>
      </c>
    </row>
    <row r="424" spans="1:38" s="3" customFormat="1" ht="15" customHeight="1" x14ac:dyDescent="0.25">
      <c r="A424" s="52"/>
      <c r="B424" s="50"/>
      <c r="C424" s="54" t="s">
        <v>344</v>
      </c>
      <c r="D424" s="48">
        <f>[1]cargo!Y424</f>
        <v>0</v>
      </c>
      <c r="E424" s="48">
        <f>[1]cargo!Z424</f>
        <v>0</v>
      </c>
      <c r="F424" s="48">
        <f>[1]cargo!AA424</f>
        <v>0</v>
      </c>
      <c r="G424" s="48">
        <f>[1]cargo!AB424</f>
        <v>0</v>
      </c>
      <c r="H424" s="48">
        <f>[1]cargo!AC424</f>
        <v>0</v>
      </c>
      <c r="I424" s="48">
        <f>[1]cargo!AD424</f>
        <v>0</v>
      </c>
      <c r="J424" s="48">
        <f>[1]cargo!AE424</f>
        <v>0</v>
      </c>
      <c r="K424" s="48">
        <f>[1]cargo!BA424</f>
        <v>0</v>
      </c>
      <c r="L424" s="48">
        <f>[1]cargo!BB424</f>
        <v>0</v>
      </c>
      <c r="M424" s="48">
        <f>[1]cargo!BC424</f>
        <v>0</v>
      </c>
      <c r="N424" s="48">
        <f>[1]cargo!BD424</f>
        <v>0</v>
      </c>
      <c r="O424" s="48">
        <f>[1]cargo!BE424</f>
        <v>0</v>
      </c>
      <c r="P424" s="48">
        <f>[1]cargo!BF424</f>
        <v>0</v>
      </c>
      <c r="Q424" s="48">
        <f>[1]cargo!BG424</f>
        <v>0</v>
      </c>
      <c r="R424" s="48">
        <f>[1]cargo!CC424</f>
        <v>0</v>
      </c>
      <c r="S424" s="48">
        <f>[1]cargo!CD424</f>
        <v>0</v>
      </c>
      <c r="T424" s="48">
        <f>[1]cargo!CE424</f>
        <v>0</v>
      </c>
      <c r="U424" s="48">
        <f>[1]cargo!CF424</f>
        <v>0</v>
      </c>
      <c r="V424" s="48">
        <f>[1]cargo!CG424</f>
        <v>0</v>
      </c>
      <c r="W424" s="48">
        <f>[1]cargo!CH424</f>
        <v>0</v>
      </c>
      <c r="X424" s="48">
        <f>[1]cargo!CI424</f>
        <v>0</v>
      </c>
      <c r="Y424" s="48">
        <f>[1]cargo!DE424</f>
        <v>0</v>
      </c>
      <c r="Z424" s="48">
        <f>[1]cargo!DF424</f>
        <v>0</v>
      </c>
      <c r="AA424" s="48">
        <f>[1]cargo!DG424</f>
        <v>0</v>
      </c>
      <c r="AB424" s="48">
        <f>[1]cargo!DH424</f>
        <v>0</v>
      </c>
      <c r="AC424" s="48">
        <f>[1]cargo!DI424</f>
        <v>0</v>
      </c>
      <c r="AD424" s="48">
        <f>[1]cargo!DJ424</f>
        <v>0</v>
      </c>
      <c r="AE424" s="48">
        <f>[1]cargo!DK424</f>
        <v>0</v>
      </c>
      <c r="AF424" s="48">
        <f t="shared" si="34"/>
        <v>0</v>
      </c>
      <c r="AG424" s="48">
        <f t="shared" si="34"/>
        <v>0</v>
      </c>
      <c r="AH424" s="48">
        <f t="shared" si="34"/>
        <v>0</v>
      </c>
      <c r="AI424" s="48">
        <f t="shared" si="34"/>
        <v>0</v>
      </c>
      <c r="AJ424" s="48">
        <f t="shared" si="34"/>
        <v>0</v>
      </c>
      <c r="AK424" s="48">
        <f t="shared" si="34"/>
        <v>0</v>
      </c>
      <c r="AL424" s="48">
        <f t="shared" si="34"/>
        <v>0</v>
      </c>
    </row>
    <row r="425" spans="1:38" s="3" customFormat="1" ht="15" customHeight="1" x14ac:dyDescent="0.25">
      <c r="A425" s="52"/>
      <c r="B425" s="50"/>
      <c r="C425" s="54" t="s">
        <v>343</v>
      </c>
      <c r="D425" s="48">
        <f>[1]cargo!Y425</f>
        <v>753499.42450000008</v>
      </c>
      <c r="E425" s="48">
        <f>[1]cargo!Z425</f>
        <v>349000.28150000004</v>
      </c>
      <c r="F425" s="48">
        <f>[1]cargo!AA425</f>
        <v>202413.20600000001</v>
      </c>
      <c r="G425" s="48">
        <f>[1]cargo!AB425</f>
        <v>146587.07550000001</v>
      </c>
      <c r="H425" s="48">
        <f>[1]cargo!AC425</f>
        <v>404499.14300000004</v>
      </c>
      <c r="I425" s="48">
        <f>[1]cargo!AD425</f>
        <v>250548.557</v>
      </c>
      <c r="J425" s="48">
        <f>[1]cargo!AE425</f>
        <v>153950.58600000001</v>
      </c>
      <c r="K425" s="48">
        <f>[1]cargo!BA425</f>
        <v>775806.13599999994</v>
      </c>
      <c r="L425" s="48">
        <f>[1]cargo!BB425</f>
        <v>360177.31799999997</v>
      </c>
      <c r="M425" s="48">
        <f>[1]cargo!BC425</f>
        <v>206840.99400000001</v>
      </c>
      <c r="N425" s="48">
        <f>[1]cargo!BD425</f>
        <v>153336.32399999999</v>
      </c>
      <c r="O425" s="48">
        <f>[1]cargo!BE425</f>
        <v>415628.81799999997</v>
      </c>
      <c r="P425" s="48">
        <f>[1]cargo!BF425</f>
        <v>246315.41</v>
      </c>
      <c r="Q425" s="48">
        <f>[1]cargo!BG425</f>
        <v>169313.408</v>
      </c>
      <c r="R425" s="48">
        <f>[1]cargo!CC425</f>
        <v>0</v>
      </c>
      <c r="S425" s="48">
        <f>[1]cargo!CD425</f>
        <v>0</v>
      </c>
      <c r="T425" s="48">
        <f>[1]cargo!CE425</f>
        <v>0</v>
      </c>
      <c r="U425" s="48">
        <f>[1]cargo!CF425</f>
        <v>0</v>
      </c>
      <c r="V425" s="48">
        <f>[1]cargo!CG425</f>
        <v>0</v>
      </c>
      <c r="W425" s="48">
        <f>[1]cargo!CH425</f>
        <v>0</v>
      </c>
      <c r="X425" s="48">
        <f>[1]cargo!CI425</f>
        <v>0</v>
      </c>
      <c r="Y425" s="48">
        <f>[1]cargo!DE425</f>
        <v>0</v>
      </c>
      <c r="Z425" s="48">
        <f>[1]cargo!DF425</f>
        <v>0</v>
      </c>
      <c r="AA425" s="48">
        <f>[1]cargo!DG425</f>
        <v>0</v>
      </c>
      <c r="AB425" s="48">
        <f>[1]cargo!DH425</f>
        <v>0</v>
      </c>
      <c r="AC425" s="48">
        <f>[1]cargo!DI425</f>
        <v>0</v>
      </c>
      <c r="AD425" s="48">
        <f>[1]cargo!DJ425</f>
        <v>0</v>
      </c>
      <c r="AE425" s="48">
        <f>[1]cargo!DK425</f>
        <v>0</v>
      </c>
      <c r="AF425" s="48">
        <f t="shared" si="34"/>
        <v>1529305.5605000001</v>
      </c>
      <c r="AG425" s="48">
        <f t="shared" si="34"/>
        <v>709177.59950000001</v>
      </c>
      <c r="AH425" s="48">
        <f t="shared" si="34"/>
        <v>409254.2</v>
      </c>
      <c r="AI425" s="48">
        <f t="shared" si="34"/>
        <v>299923.3995</v>
      </c>
      <c r="AJ425" s="48">
        <f t="shared" si="34"/>
        <v>820127.96100000001</v>
      </c>
      <c r="AK425" s="48">
        <f t="shared" si="34"/>
        <v>496863.967</v>
      </c>
      <c r="AL425" s="48">
        <f t="shared" si="34"/>
        <v>323263.99400000001</v>
      </c>
    </row>
    <row r="426" spans="1:38" s="3" customFormat="1" ht="15" customHeight="1" x14ac:dyDescent="0.25">
      <c r="A426" s="52"/>
      <c r="B426" s="50"/>
      <c r="C426" s="54" t="s">
        <v>345</v>
      </c>
      <c r="D426" s="48">
        <f>[1]cargo!Y426</f>
        <v>0</v>
      </c>
      <c r="E426" s="48">
        <f>[1]cargo!Z426</f>
        <v>0</v>
      </c>
      <c r="F426" s="48">
        <f>[1]cargo!AA426</f>
        <v>0</v>
      </c>
      <c r="G426" s="48">
        <f>[1]cargo!AB426</f>
        <v>0</v>
      </c>
      <c r="H426" s="48">
        <f>[1]cargo!AC426</f>
        <v>0</v>
      </c>
      <c r="I426" s="48">
        <f>[1]cargo!AD426</f>
        <v>0</v>
      </c>
      <c r="J426" s="48">
        <f>[1]cargo!AE426</f>
        <v>0</v>
      </c>
      <c r="K426" s="48">
        <f>[1]cargo!BA426</f>
        <v>0</v>
      </c>
      <c r="L426" s="48">
        <f>[1]cargo!BB426</f>
        <v>0</v>
      </c>
      <c r="M426" s="48">
        <f>[1]cargo!BC426</f>
        <v>0</v>
      </c>
      <c r="N426" s="48">
        <f>[1]cargo!BD426</f>
        <v>0</v>
      </c>
      <c r="O426" s="48">
        <f>[1]cargo!BE426</f>
        <v>0</v>
      </c>
      <c r="P426" s="48">
        <f>[1]cargo!BF426</f>
        <v>0</v>
      </c>
      <c r="Q426" s="48">
        <f>[1]cargo!BG426</f>
        <v>0</v>
      </c>
      <c r="R426" s="48">
        <f>[1]cargo!CC426</f>
        <v>0</v>
      </c>
      <c r="S426" s="48">
        <f>[1]cargo!CD426</f>
        <v>0</v>
      </c>
      <c r="T426" s="48">
        <f>[1]cargo!CE426</f>
        <v>0</v>
      </c>
      <c r="U426" s="48">
        <f>[1]cargo!CF426</f>
        <v>0</v>
      </c>
      <c r="V426" s="48">
        <f>[1]cargo!CG426</f>
        <v>0</v>
      </c>
      <c r="W426" s="48">
        <f>[1]cargo!CH426</f>
        <v>0</v>
      </c>
      <c r="X426" s="48">
        <f>[1]cargo!CI426</f>
        <v>0</v>
      </c>
      <c r="Y426" s="48">
        <f>[1]cargo!DE426</f>
        <v>0</v>
      </c>
      <c r="Z426" s="48">
        <f>[1]cargo!DF426</f>
        <v>0</v>
      </c>
      <c r="AA426" s="48">
        <f>[1]cargo!DG426</f>
        <v>0</v>
      </c>
      <c r="AB426" s="48">
        <f>[1]cargo!DH426</f>
        <v>0</v>
      </c>
      <c r="AC426" s="48">
        <f>[1]cargo!DI426</f>
        <v>0</v>
      </c>
      <c r="AD426" s="48">
        <f>[1]cargo!DJ426</f>
        <v>0</v>
      </c>
      <c r="AE426" s="48">
        <f>[1]cargo!DK426</f>
        <v>0</v>
      </c>
      <c r="AF426" s="48">
        <f t="shared" si="34"/>
        <v>0</v>
      </c>
      <c r="AG426" s="48">
        <f t="shared" si="34"/>
        <v>0</v>
      </c>
      <c r="AH426" s="48">
        <f t="shared" si="34"/>
        <v>0</v>
      </c>
      <c r="AI426" s="48">
        <f t="shared" si="34"/>
        <v>0</v>
      </c>
      <c r="AJ426" s="48">
        <f t="shared" si="34"/>
        <v>0</v>
      </c>
      <c r="AK426" s="48">
        <f t="shared" si="34"/>
        <v>0</v>
      </c>
      <c r="AL426" s="48">
        <f t="shared" si="34"/>
        <v>0</v>
      </c>
    </row>
    <row r="427" spans="1:38" s="3" customFormat="1" ht="15" customHeight="1" x14ac:dyDescent="0.2">
      <c r="A427" s="52"/>
      <c r="B427" s="53"/>
      <c r="C427" s="51" t="s">
        <v>346</v>
      </c>
      <c r="D427" s="48">
        <f>[1]cargo!Y427</f>
        <v>0</v>
      </c>
      <c r="E427" s="48">
        <f>[1]cargo!Z427</f>
        <v>0</v>
      </c>
      <c r="F427" s="48">
        <f>[1]cargo!AA427</f>
        <v>0</v>
      </c>
      <c r="G427" s="48">
        <f>[1]cargo!AB427</f>
        <v>0</v>
      </c>
      <c r="H427" s="48">
        <f>[1]cargo!AC427</f>
        <v>0</v>
      </c>
      <c r="I427" s="48">
        <f>[1]cargo!AD427</f>
        <v>0</v>
      </c>
      <c r="J427" s="48">
        <f>[1]cargo!AE427</f>
        <v>0</v>
      </c>
      <c r="K427" s="48">
        <f>[1]cargo!BA427</f>
        <v>0</v>
      </c>
      <c r="L427" s="48">
        <f>[1]cargo!BB427</f>
        <v>0</v>
      </c>
      <c r="M427" s="48">
        <f>[1]cargo!BC427</f>
        <v>0</v>
      </c>
      <c r="N427" s="48">
        <f>[1]cargo!BD427</f>
        <v>0</v>
      </c>
      <c r="O427" s="48">
        <f>[1]cargo!BE427</f>
        <v>0</v>
      </c>
      <c r="P427" s="48">
        <f>[1]cargo!BF427</f>
        <v>0</v>
      </c>
      <c r="Q427" s="48">
        <f>[1]cargo!BG427</f>
        <v>0</v>
      </c>
      <c r="R427" s="48">
        <f>[1]cargo!CC427</f>
        <v>0</v>
      </c>
      <c r="S427" s="48">
        <f>[1]cargo!CD427</f>
        <v>0</v>
      </c>
      <c r="T427" s="48">
        <f>[1]cargo!CE427</f>
        <v>0</v>
      </c>
      <c r="U427" s="48">
        <f>[1]cargo!CF427</f>
        <v>0</v>
      </c>
      <c r="V427" s="48">
        <f>[1]cargo!CG427</f>
        <v>0</v>
      </c>
      <c r="W427" s="48">
        <f>[1]cargo!CH427</f>
        <v>0</v>
      </c>
      <c r="X427" s="48">
        <f>[1]cargo!CI427</f>
        <v>0</v>
      </c>
      <c r="Y427" s="48">
        <f>[1]cargo!DE427</f>
        <v>0</v>
      </c>
      <c r="Z427" s="48">
        <f>[1]cargo!DF427</f>
        <v>0</v>
      </c>
      <c r="AA427" s="48">
        <f>[1]cargo!DG427</f>
        <v>0</v>
      </c>
      <c r="AB427" s="48">
        <f>[1]cargo!DH427</f>
        <v>0</v>
      </c>
      <c r="AC427" s="48">
        <f>[1]cargo!DI427</f>
        <v>0</v>
      </c>
      <c r="AD427" s="48">
        <f>[1]cargo!DJ427</f>
        <v>0</v>
      </c>
      <c r="AE427" s="48">
        <f>[1]cargo!DK427</f>
        <v>0</v>
      </c>
      <c r="AF427" s="48">
        <f t="shared" si="34"/>
        <v>0</v>
      </c>
      <c r="AG427" s="48">
        <f t="shared" si="34"/>
        <v>0</v>
      </c>
      <c r="AH427" s="48">
        <f t="shared" si="34"/>
        <v>0</v>
      </c>
      <c r="AI427" s="48">
        <f t="shared" si="34"/>
        <v>0</v>
      </c>
      <c r="AJ427" s="48">
        <f t="shared" si="34"/>
        <v>0</v>
      </c>
      <c r="AK427" s="48">
        <f t="shared" si="34"/>
        <v>0</v>
      </c>
      <c r="AL427" s="48">
        <f t="shared" si="34"/>
        <v>0</v>
      </c>
    </row>
    <row r="428" spans="1:38" s="3" customFormat="1" ht="15" customHeight="1" x14ac:dyDescent="0.2">
      <c r="A428" s="52"/>
      <c r="B428" s="53"/>
      <c r="C428" s="51" t="s">
        <v>347</v>
      </c>
      <c r="D428" s="48">
        <f>[1]cargo!Y428</f>
        <v>283</v>
      </c>
      <c r="E428" s="48">
        <f>[1]cargo!Z428</f>
        <v>283</v>
      </c>
      <c r="F428" s="48">
        <f>[1]cargo!AA428</f>
        <v>183</v>
      </c>
      <c r="G428" s="48">
        <f>[1]cargo!AB428</f>
        <v>100</v>
      </c>
      <c r="H428" s="48">
        <f>[1]cargo!AC428</f>
        <v>0</v>
      </c>
      <c r="I428" s="48">
        <f>[1]cargo!AD428</f>
        <v>0</v>
      </c>
      <c r="J428" s="48">
        <f>[1]cargo!AE428</f>
        <v>0</v>
      </c>
      <c r="K428" s="48">
        <f>[1]cargo!BA428</f>
        <v>0</v>
      </c>
      <c r="L428" s="48">
        <f>[1]cargo!BB428</f>
        <v>0</v>
      </c>
      <c r="M428" s="48">
        <f>[1]cargo!BC428</f>
        <v>0</v>
      </c>
      <c r="N428" s="48">
        <f>[1]cargo!BD428</f>
        <v>0</v>
      </c>
      <c r="O428" s="48">
        <f>[1]cargo!BE428</f>
        <v>0</v>
      </c>
      <c r="P428" s="48">
        <f>[1]cargo!BF428</f>
        <v>0</v>
      </c>
      <c r="Q428" s="48">
        <f>[1]cargo!BG428</f>
        <v>0</v>
      </c>
      <c r="R428" s="48">
        <f>[1]cargo!CC428</f>
        <v>0</v>
      </c>
      <c r="S428" s="48">
        <f>[1]cargo!CD428</f>
        <v>0</v>
      </c>
      <c r="T428" s="48">
        <f>[1]cargo!CE428</f>
        <v>0</v>
      </c>
      <c r="U428" s="48">
        <f>[1]cargo!CF428</f>
        <v>0</v>
      </c>
      <c r="V428" s="48">
        <f>[1]cargo!CG428</f>
        <v>0</v>
      </c>
      <c r="W428" s="48">
        <f>[1]cargo!CH428</f>
        <v>0</v>
      </c>
      <c r="X428" s="48">
        <f>[1]cargo!CI428</f>
        <v>0</v>
      </c>
      <c r="Y428" s="48">
        <f>[1]cargo!DE428</f>
        <v>0</v>
      </c>
      <c r="Z428" s="48">
        <f>[1]cargo!DF428</f>
        <v>0</v>
      </c>
      <c r="AA428" s="48">
        <f>[1]cargo!DG428</f>
        <v>0</v>
      </c>
      <c r="AB428" s="48">
        <f>[1]cargo!DH428</f>
        <v>0</v>
      </c>
      <c r="AC428" s="48">
        <f>[1]cargo!DI428</f>
        <v>0</v>
      </c>
      <c r="AD428" s="48">
        <f>[1]cargo!DJ428</f>
        <v>0</v>
      </c>
      <c r="AE428" s="48">
        <f>[1]cargo!DK428</f>
        <v>0</v>
      </c>
      <c r="AF428" s="48">
        <f t="shared" si="34"/>
        <v>283</v>
      </c>
      <c r="AG428" s="48">
        <f t="shared" si="34"/>
        <v>283</v>
      </c>
      <c r="AH428" s="48">
        <f t="shared" si="34"/>
        <v>183</v>
      </c>
      <c r="AI428" s="48">
        <f t="shared" si="34"/>
        <v>100</v>
      </c>
      <c r="AJ428" s="48">
        <f t="shared" si="34"/>
        <v>0</v>
      </c>
      <c r="AK428" s="48">
        <f t="shared" si="34"/>
        <v>0</v>
      </c>
      <c r="AL428" s="48">
        <f t="shared" si="34"/>
        <v>0</v>
      </c>
    </row>
    <row r="429" spans="1:38" s="3" customFormat="1" ht="15" customHeight="1" x14ac:dyDescent="0.2">
      <c r="A429" s="52"/>
      <c r="B429" s="53"/>
      <c r="C429" s="51" t="s">
        <v>348</v>
      </c>
      <c r="D429" s="48">
        <f>[1]cargo!Y429</f>
        <v>9943.73</v>
      </c>
      <c r="E429" s="48">
        <f>[1]cargo!Z429</f>
        <v>9943.73</v>
      </c>
      <c r="F429" s="48">
        <f>[1]cargo!AA429</f>
        <v>1631.3899999999996</v>
      </c>
      <c r="G429" s="48">
        <f>[1]cargo!AB429</f>
        <v>8312.34</v>
      </c>
      <c r="H429" s="48">
        <f>[1]cargo!AC429</f>
        <v>0</v>
      </c>
      <c r="I429" s="48">
        <f>[1]cargo!AD429</f>
        <v>0</v>
      </c>
      <c r="J429" s="48">
        <f>[1]cargo!AE429</f>
        <v>0</v>
      </c>
      <c r="K429" s="48">
        <f>[1]cargo!BA429</f>
        <v>5402.0400000000009</v>
      </c>
      <c r="L429" s="48">
        <f>[1]cargo!BB429</f>
        <v>5402.0400000000009</v>
      </c>
      <c r="M429" s="48">
        <f>[1]cargo!BC429</f>
        <v>3044.82</v>
      </c>
      <c r="N429" s="48">
        <f>[1]cargo!BD429</f>
        <v>2357.2200000000007</v>
      </c>
      <c r="O429" s="48">
        <f>[1]cargo!BE429</f>
        <v>0</v>
      </c>
      <c r="P429" s="48">
        <f>[1]cargo!BF429</f>
        <v>0</v>
      </c>
      <c r="Q429" s="48">
        <f>[1]cargo!BG429</f>
        <v>0</v>
      </c>
      <c r="R429" s="48">
        <f>[1]cargo!CC429</f>
        <v>0</v>
      </c>
      <c r="S429" s="48">
        <f>[1]cargo!CD429</f>
        <v>0</v>
      </c>
      <c r="T429" s="48">
        <f>[1]cargo!CE429</f>
        <v>0</v>
      </c>
      <c r="U429" s="48">
        <f>[1]cargo!CF429</f>
        <v>0</v>
      </c>
      <c r="V429" s="48">
        <f>[1]cargo!CG429</f>
        <v>0</v>
      </c>
      <c r="W429" s="48">
        <f>[1]cargo!CH429</f>
        <v>0</v>
      </c>
      <c r="X429" s="48">
        <f>[1]cargo!CI429</f>
        <v>0</v>
      </c>
      <c r="Y429" s="48">
        <f>[1]cargo!DE429</f>
        <v>0</v>
      </c>
      <c r="Z429" s="48">
        <f>[1]cargo!DF429</f>
        <v>0</v>
      </c>
      <c r="AA429" s="48">
        <f>[1]cargo!DG429</f>
        <v>0</v>
      </c>
      <c r="AB429" s="48">
        <f>[1]cargo!DH429</f>
        <v>0</v>
      </c>
      <c r="AC429" s="48">
        <f>[1]cargo!DI429</f>
        <v>0</v>
      </c>
      <c r="AD429" s="48">
        <f>[1]cargo!DJ429</f>
        <v>0</v>
      </c>
      <c r="AE429" s="48">
        <f>[1]cargo!DK429</f>
        <v>0</v>
      </c>
      <c r="AF429" s="48">
        <f t="shared" si="34"/>
        <v>15345.77</v>
      </c>
      <c r="AG429" s="48">
        <f t="shared" si="34"/>
        <v>15345.77</v>
      </c>
      <c r="AH429" s="48">
        <f t="shared" si="34"/>
        <v>4676.21</v>
      </c>
      <c r="AI429" s="48">
        <f t="shared" si="34"/>
        <v>10669.560000000001</v>
      </c>
      <c r="AJ429" s="48">
        <f t="shared" si="34"/>
        <v>0</v>
      </c>
      <c r="AK429" s="48">
        <f t="shared" si="34"/>
        <v>0</v>
      </c>
      <c r="AL429" s="48">
        <f t="shared" si="34"/>
        <v>0</v>
      </c>
    </row>
    <row r="430" spans="1:38" s="3" customFormat="1" ht="15" customHeight="1" x14ac:dyDescent="0.25">
      <c r="A430" s="52"/>
      <c r="B430" s="50"/>
      <c r="C430" s="51" t="s">
        <v>52</v>
      </c>
      <c r="D430" s="48">
        <f>[1]cargo!Y430</f>
        <v>3548.2699999999995</v>
      </c>
      <c r="E430" s="48">
        <f>[1]cargo!Z430</f>
        <v>3548.2699999999995</v>
      </c>
      <c r="F430" s="48">
        <f>[1]cargo!AA430</f>
        <v>1664.3699999999997</v>
      </c>
      <c r="G430" s="48">
        <f>[1]cargo!AB430</f>
        <v>1883.9</v>
      </c>
      <c r="H430" s="48">
        <f>[1]cargo!AC430</f>
        <v>0</v>
      </c>
      <c r="I430" s="48">
        <f>[1]cargo!AD430</f>
        <v>0</v>
      </c>
      <c r="J430" s="48">
        <f>[1]cargo!AE430</f>
        <v>0</v>
      </c>
      <c r="K430" s="48">
        <f>[1]cargo!BA430</f>
        <v>6139.3449999999993</v>
      </c>
      <c r="L430" s="48">
        <f>[1]cargo!BB430</f>
        <v>6139.3449999999993</v>
      </c>
      <c r="M430" s="48">
        <f>[1]cargo!BC430</f>
        <v>4330.4749999999995</v>
      </c>
      <c r="N430" s="48">
        <f>[1]cargo!BD430</f>
        <v>1808.8700000000001</v>
      </c>
      <c r="O430" s="48">
        <f>[1]cargo!BE430</f>
        <v>0</v>
      </c>
      <c r="P430" s="48">
        <f>[1]cargo!BF430</f>
        <v>0</v>
      </c>
      <c r="Q430" s="48">
        <f>[1]cargo!BG430</f>
        <v>0</v>
      </c>
      <c r="R430" s="48">
        <f>[1]cargo!CC430</f>
        <v>0</v>
      </c>
      <c r="S430" s="48">
        <f>[1]cargo!CD430</f>
        <v>0</v>
      </c>
      <c r="T430" s="48">
        <f>[1]cargo!CE430</f>
        <v>0</v>
      </c>
      <c r="U430" s="48">
        <f>[1]cargo!CF430</f>
        <v>0</v>
      </c>
      <c r="V430" s="48">
        <f>[1]cargo!CG430</f>
        <v>0</v>
      </c>
      <c r="W430" s="48">
        <f>[1]cargo!CH430</f>
        <v>0</v>
      </c>
      <c r="X430" s="48">
        <f>[1]cargo!CI430</f>
        <v>0</v>
      </c>
      <c r="Y430" s="48">
        <f>[1]cargo!DE430</f>
        <v>0</v>
      </c>
      <c r="Z430" s="48">
        <f>[1]cargo!DF430</f>
        <v>0</v>
      </c>
      <c r="AA430" s="48">
        <f>[1]cargo!DG430</f>
        <v>0</v>
      </c>
      <c r="AB430" s="48">
        <f>[1]cargo!DH430</f>
        <v>0</v>
      </c>
      <c r="AC430" s="48">
        <f>[1]cargo!DI430</f>
        <v>0</v>
      </c>
      <c r="AD430" s="48">
        <f>[1]cargo!DJ430</f>
        <v>0</v>
      </c>
      <c r="AE430" s="48">
        <f>[1]cargo!DK430</f>
        <v>0</v>
      </c>
      <c r="AF430" s="48">
        <f t="shared" si="34"/>
        <v>9687.614999999998</v>
      </c>
      <c r="AG430" s="48">
        <f t="shared" si="34"/>
        <v>9687.614999999998</v>
      </c>
      <c r="AH430" s="48">
        <f t="shared" si="34"/>
        <v>5994.8449999999993</v>
      </c>
      <c r="AI430" s="48">
        <f t="shared" si="34"/>
        <v>3692.7700000000004</v>
      </c>
      <c r="AJ430" s="48">
        <f t="shared" si="34"/>
        <v>0</v>
      </c>
      <c r="AK430" s="48">
        <f t="shared" si="34"/>
        <v>0</v>
      </c>
      <c r="AL430" s="48">
        <f t="shared" si="34"/>
        <v>0</v>
      </c>
    </row>
    <row r="431" spans="1:38" s="3" customFormat="1" ht="15" customHeight="1" x14ac:dyDescent="0.25">
      <c r="A431" s="52"/>
      <c r="B431" s="50"/>
      <c r="C431" s="51" t="s">
        <v>26</v>
      </c>
      <c r="D431" s="48">
        <f>[1]cargo!Y431</f>
        <v>702379.93900000001</v>
      </c>
      <c r="E431" s="48">
        <f>[1]cargo!Z431</f>
        <v>261272.00099999999</v>
      </c>
      <c r="F431" s="48">
        <f>[1]cargo!AA431</f>
        <v>100041.99099999999</v>
      </c>
      <c r="G431" s="48">
        <f>[1]cargo!AB431</f>
        <v>161230.00999999998</v>
      </c>
      <c r="H431" s="48">
        <f>[1]cargo!AC431</f>
        <v>441107.93800000002</v>
      </c>
      <c r="I431" s="48">
        <f>[1]cargo!AD431</f>
        <v>357251.69900000002</v>
      </c>
      <c r="J431" s="48">
        <f>[1]cargo!AE431</f>
        <v>83856.238999999987</v>
      </c>
      <c r="K431" s="48">
        <f>[1]cargo!BA431</f>
        <v>743516.45299999998</v>
      </c>
      <c r="L431" s="48">
        <f>[1]cargo!BB431</f>
        <v>284913.44900000002</v>
      </c>
      <c r="M431" s="48">
        <f>[1]cargo!BC431</f>
        <v>140757.91099999999</v>
      </c>
      <c r="N431" s="48">
        <f>[1]cargo!BD431</f>
        <v>144155.538</v>
      </c>
      <c r="O431" s="48">
        <f>[1]cargo!BE431</f>
        <v>458603.00400000002</v>
      </c>
      <c r="P431" s="48">
        <f>[1]cargo!BF431</f>
        <v>374861.842</v>
      </c>
      <c r="Q431" s="48">
        <f>[1]cargo!BG431</f>
        <v>83741.161999999997</v>
      </c>
      <c r="R431" s="48">
        <f>[1]cargo!CC431</f>
        <v>0</v>
      </c>
      <c r="S431" s="48">
        <f>[1]cargo!CD431</f>
        <v>0</v>
      </c>
      <c r="T431" s="48">
        <f>[1]cargo!CE431</f>
        <v>0</v>
      </c>
      <c r="U431" s="48">
        <f>[1]cargo!CF431</f>
        <v>0</v>
      </c>
      <c r="V431" s="48">
        <f>[1]cargo!CG431</f>
        <v>0</v>
      </c>
      <c r="W431" s="48">
        <f>[1]cargo!CH431</f>
        <v>0</v>
      </c>
      <c r="X431" s="48">
        <f>[1]cargo!CI431</f>
        <v>0</v>
      </c>
      <c r="Y431" s="48">
        <f>[1]cargo!DE431</f>
        <v>0</v>
      </c>
      <c r="Z431" s="48">
        <f>[1]cargo!DF431</f>
        <v>0</v>
      </c>
      <c r="AA431" s="48">
        <f>[1]cargo!DG431</f>
        <v>0</v>
      </c>
      <c r="AB431" s="48">
        <f>[1]cargo!DH431</f>
        <v>0</v>
      </c>
      <c r="AC431" s="48">
        <f>[1]cargo!DI431</f>
        <v>0</v>
      </c>
      <c r="AD431" s="48">
        <f>[1]cargo!DJ431</f>
        <v>0</v>
      </c>
      <c r="AE431" s="48">
        <f>[1]cargo!DK431</f>
        <v>0</v>
      </c>
      <c r="AF431" s="48">
        <f t="shared" si="34"/>
        <v>1445896.392</v>
      </c>
      <c r="AG431" s="48">
        <f t="shared" si="34"/>
        <v>546185.44999999995</v>
      </c>
      <c r="AH431" s="48">
        <f t="shared" si="34"/>
        <v>240799.902</v>
      </c>
      <c r="AI431" s="48">
        <f t="shared" si="34"/>
        <v>305385.54799999995</v>
      </c>
      <c r="AJ431" s="48">
        <f t="shared" si="34"/>
        <v>899710.94200000004</v>
      </c>
      <c r="AK431" s="48">
        <f t="shared" si="34"/>
        <v>732113.54099999997</v>
      </c>
      <c r="AL431" s="48">
        <f t="shared" si="34"/>
        <v>167597.40099999998</v>
      </c>
    </row>
    <row r="432" spans="1:38" s="3" customFormat="1" ht="15" customHeight="1" x14ac:dyDescent="0.25">
      <c r="A432" s="52"/>
      <c r="B432" s="50"/>
      <c r="C432" s="54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</row>
    <row r="433" spans="1:38" s="3" customFormat="1" ht="15" customHeight="1" x14ac:dyDescent="0.25">
      <c r="A433" s="49"/>
      <c r="B433" s="50" t="s">
        <v>349</v>
      </c>
      <c r="C433" s="51"/>
      <c r="D433" s="48">
        <f>[1]cargo!Y433</f>
        <v>424363.788</v>
      </c>
      <c r="E433" s="48">
        <f>[1]cargo!Z433</f>
        <v>236712.15299999999</v>
      </c>
      <c r="F433" s="48">
        <f>[1]cargo!AA433</f>
        <v>127902.989</v>
      </c>
      <c r="G433" s="48">
        <f>[1]cargo!AB433</f>
        <v>108809.16399999999</v>
      </c>
      <c r="H433" s="48">
        <f>[1]cargo!AC433</f>
        <v>187651.63500000001</v>
      </c>
      <c r="I433" s="48">
        <f>[1]cargo!AD433</f>
        <v>132421.731</v>
      </c>
      <c r="J433" s="48">
        <f>[1]cargo!AE433</f>
        <v>55229.904000000002</v>
      </c>
      <c r="K433" s="48">
        <f>[1]cargo!BA433</f>
        <v>542584.64300000004</v>
      </c>
      <c r="L433" s="48">
        <f>[1]cargo!BB433</f>
        <v>261566.33600000001</v>
      </c>
      <c r="M433" s="48">
        <f>[1]cargo!BC433</f>
        <v>129260.14499999999</v>
      </c>
      <c r="N433" s="48">
        <f>[1]cargo!BD433</f>
        <v>132306.19100000002</v>
      </c>
      <c r="O433" s="48">
        <f>[1]cargo!BE433</f>
        <v>281018.30700000003</v>
      </c>
      <c r="P433" s="48">
        <f>[1]cargo!BF433</f>
        <v>182317.67300000001</v>
      </c>
      <c r="Q433" s="48">
        <f>[1]cargo!BG433</f>
        <v>98700.633999999991</v>
      </c>
      <c r="R433" s="48">
        <f>[1]cargo!CC433</f>
        <v>0</v>
      </c>
      <c r="S433" s="48">
        <f>[1]cargo!CD433</f>
        <v>0</v>
      </c>
      <c r="T433" s="48">
        <f>[1]cargo!CE433</f>
        <v>0</v>
      </c>
      <c r="U433" s="48">
        <f>[1]cargo!CF433</f>
        <v>0</v>
      </c>
      <c r="V433" s="48">
        <f>[1]cargo!CG433</f>
        <v>0</v>
      </c>
      <c r="W433" s="48">
        <f>[1]cargo!CH433</f>
        <v>0</v>
      </c>
      <c r="X433" s="48">
        <f>[1]cargo!CI433</f>
        <v>0</v>
      </c>
      <c r="Y433" s="48">
        <f>[1]cargo!DE433</f>
        <v>0</v>
      </c>
      <c r="Z433" s="48">
        <f>[1]cargo!DF433</f>
        <v>0</v>
      </c>
      <c r="AA433" s="48">
        <f>[1]cargo!DG433</f>
        <v>0</v>
      </c>
      <c r="AB433" s="48">
        <f>[1]cargo!DH433</f>
        <v>0</v>
      </c>
      <c r="AC433" s="48">
        <f>[1]cargo!DI433</f>
        <v>0</v>
      </c>
      <c r="AD433" s="48">
        <f>[1]cargo!DJ433</f>
        <v>0</v>
      </c>
      <c r="AE433" s="48">
        <f>[1]cargo!DK433</f>
        <v>0</v>
      </c>
      <c r="AF433" s="48">
        <f t="shared" ref="AF433:AL443" si="35">D433+K433+R433+Y433</f>
        <v>966948.4310000001</v>
      </c>
      <c r="AG433" s="48">
        <f t="shared" si="35"/>
        <v>498278.489</v>
      </c>
      <c r="AH433" s="48">
        <f t="shared" si="35"/>
        <v>257163.13399999999</v>
      </c>
      <c r="AI433" s="48">
        <f t="shared" si="35"/>
        <v>241115.35500000001</v>
      </c>
      <c r="AJ433" s="48">
        <f t="shared" si="35"/>
        <v>468669.94200000004</v>
      </c>
      <c r="AK433" s="48">
        <f t="shared" si="35"/>
        <v>314739.40399999998</v>
      </c>
      <c r="AL433" s="48">
        <f t="shared" si="35"/>
        <v>153930.538</v>
      </c>
    </row>
    <row r="434" spans="1:38" s="3" customFormat="1" ht="15" customHeight="1" x14ac:dyDescent="0.25">
      <c r="A434" s="52"/>
      <c r="B434" s="50"/>
      <c r="C434" s="51" t="s">
        <v>350</v>
      </c>
      <c r="D434" s="48">
        <f>[1]cargo!Y434</f>
        <v>48290.54</v>
      </c>
      <c r="E434" s="48">
        <f>[1]cargo!Z434</f>
        <v>48290.54</v>
      </c>
      <c r="F434" s="48">
        <f>[1]cargo!AA434</f>
        <v>36328.32</v>
      </c>
      <c r="G434" s="48">
        <f>[1]cargo!AB434</f>
        <v>11962.22</v>
      </c>
      <c r="H434" s="48">
        <f>[1]cargo!AC434</f>
        <v>0</v>
      </c>
      <c r="I434" s="48">
        <f>[1]cargo!AD434</f>
        <v>0</v>
      </c>
      <c r="J434" s="48">
        <f>[1]cargo!AE434</f>
        <v>0</v>
      </c>
      <c r="K434" s="48">
        <f>[1]cargo!BA434</f>
        <v>47627.149999999994</v>
      </c>
      <c r="L434" s="48">
        <f>[1]cargo!BB434</f>
        <v>47627.149999999994</v>
      </c>
      <c r="M434" s="48">
        <f>[1]cargo!BC434</f>
        <v>39842.67</v>
      </c>
      <c r="N434" s="48">
        <f>[1]cargo!BD434</f>
        <v>7784.48</v>
      </c>
      <c r="O434" s="48">
        <f>[1]cargo!BE434</f>
        <v>0</v>
      </c>
      <c r="P434" s="48">
        <f>[1]cargo!BF434</f>
        <v>0</v>
      </c>
      <c r="Q434" s="48">
        <f>[1]cargo!BG434</f>
        <v>0</v>
      </c>
      <c r="R434" s="48">
        <f>[1]cargo!CC434</f>
        <v>0</v>
      </c>
      <c r="S434" s="48">
        <f>[1]cargo!CD434</f>
        <v>0</v>
      </c>
      <c r="T434" s="48">
        <f>[1]cargo!CE434</f>
        <v>0</v>
      </c>
      <c r="U434" s="48">
        <f>[1]cargo!CF434</f>
        <v>0</v>
      </c>
      <c r="V434" s="48">
        <f>[1]cargo!CG434</f>
        <v>0</v>
      </c>
      <c r="W434" s="48">
        <f>[1]cargo!CH434</f>
        <v>0</v>
      </c>
      <c r="X434" s="48">
        <f>[1]cargo!CI434</f>
        <v>0</v>
      </c>
      <c r="Y434" s="48">
        <f>[1]cargo!DE434</f>
        <v>0</v>
      </c>
      <c r="Z434" s="48">
        <f>[1]cargo!DF434</f>
        <v>0</v>
      </c>
      <c r="AA434" s="48">
        <f>[1]cargo!DG434</f>
        <v>0</v>
      </c>
      <c r="AB434" s="48">
        <f>[1]cargo!DH434</f>
        <v>0</v>
      </c>
      <c r="AC434" s="48">
        <f>[1]cargo!DI434</f>
        <v>0</v>
      </c>
      <c r="AD434" s="48">
        <f>[1]cargo!DJ434</f>
        <v>0</v>
      </c>
      <c r="AE434" s="48">
        <f>[1]cargo!DK434</f>
        <v>0</v>
      </c>
      <c r="AF434" s="48">
        <f t="shared" si="35"/>
        <v>95917.69</v>
      </c>
      <c r="AG434" s="48">
        <f t="shared" si="35"/>
        <v>95917.69</v>
      </c>
      <c r="AH434" s="48">
        <f t="shared" si="35"/>
        <v>76170.989999999991</v>
      </c>
      <c r="AI434" s="48">
        <f t="shared" si="35"/>
        <v>19746.699999999997</v>
      </c>
      <c r="AJ434" s="48">
        <f t="shared" si="35"/>
        <v>0</v>
      </c>
      <c r="AK434" s="48">
        <f t="shared" si="35"/>
        <v>0</v>
      </c>
      <c r="AL434" s="48">
        <f t="shared" si="35"/>
        <v>0</v>
      </c>
    </row>
    <row r="435" spans="1:38" s="3" customFormat="1" ht="15" customHeight="1" x14ac:dyDescent="0.25">
      <c r="A435" s="52"/>
      <c r="B435" s="50"/>
      <c r="C435" s="54" t="s">
        <v>351</v>
      </c>
      <c r="D435" s="48">
        <f>[1]cargo!Y435</f>
        <v>9248.75</v>
      </c>
      <c r="E435" s="48">
        <f>[1]cargo!Z435</f>
        <v>9248.75</v>
      </c>
      <c r="F435" s="48">
        <f>[1]cargo!AA435</f>
        <v>5246.3</v>
      </c>
      <c r="G435" s="48">
        <f>[1]cargo!AB435</f>
        <v>4002.45</v>
      </c>
      <c r="H435" s="48">
        <f>[1]cargo!AC435</f>
        <v>0</v>
      </c>
      <c r="I435" s="48">
        <f>[1]cargo!AD435</f>
        <v>0</v>
      </c>
      <c r="J435" s="48">
        <f>[1]cargo!AE435</f>
        <v>0</v>
      </c>
      <c r="K435" s="48">
        <f>[1]cargo!BA435</f>
        <v>8977.42</v>
      </c>
      <c r="L435" s="48">
        <f>[1]cargo!BB435</f>
        <v>8977.42</v>
      </c>
      <c r="M435" s="48">
        <f>[1]cargo!BC435</f>
        <v>5537.58</v>
      </c>
      <c r="N435" s="48">
        <f>[1]cargo!BD435</f>
        <v>3439.84</v>
      </c>
      <c r="O435" s="48">
        <f>[1]cargo!BE435</f>
        <v>0</v>
      </c>
      <c r="P435" s="48">
        <f>[1]cargo!BF435</f>
        <v>0</v>
      </c>
      <c r="Q435" s="48">
        <f>[1]cargo!BG435</f>
        <v>0</v>
      </c>
      <c r="R435" s="48">
        <f>[1]cargo!CC435</f>
        <v>0</v>
      </c>
      <c r="S435" s="48">
        <f>[1]cargo!CD435</f>
        <v>0</v>
      </c>
      <c r="T435" s="48">
        <f>[1]cargo!CE435</f>
        <v>0</v>
      </c>
      <c r="U435" s="48">
        <f>[1]cargo!CF435</f>
        <v>0</v>
      </c>
      <c r="V435" s="48">
        <f>[1]cargo!CG435</f>
        <v>0</v>
      </c>
      <c r="W435" s="48">
        <f>[1]cargo!CH435</f>
        <v>0</v>
      </c>
      <c r="X435" s="48">
        <f>[1]cargo!CI435</f>
        <v>0</v>
      </c>
      <c r="Y435" s="48">
        <f>[1]cargo!DE435</f>
        <v>0</v>
      </c>
      <c r="Z435" s="48">
        <f>[1]cargo!DF435</f>
        <v>0</v>
      </c>
      <c r="AA435" s="48">
        <f>[1]cargo!DG435</f>
        <v>0</v>
      </c>
      <c r="AB435" s="48">
        <f>[1]cargo!DH435</f>
        <v>0</v>
      </c>
      <c r="AC435" s="48">
        <f>[1]cargo!DI435</f>
        <v>0</v>
      </c>
      <c r="AD435" s="48">
        <f>[1]cargo!DJ435</f>
        <v>0</v>
      </c>
      <c r="AE435" s="48">
        <f>[1]cargo!DK435</f>
        <v>0</v>
      </c>
      <c r="AF435" s="48">
        <f t="shared" si="35"/>
        <v>18226.169999999998</v>
      </c>
      <c r="AG435" s="48">
        <f t="shared" si="35"/>
        <v>18226.169999999998</v>
      </c>
      <c r="AH435" s="48">
        <f t="shared" si="35"/>
        <v>10783.880000000001</v>
      </c>
      <c r="AI435" s="48">
        <f t="shared" si="35"/>
        <v>7442.29</v>
      </c>
      <c r="AJ435" s="48">
        <f t="shared" si="35"/>
        <v>0</v>
      </c>
      <c r="AK435" s="48">
        <f t="shared" si="35"/>
        <v>0</v>
      </c>
      <c r="AL435" s="48">
        <f t="shared" si="35"/>
        <v>0</v>
      </c>
    </row>
    <row r="436" spans="1:38" s="3" customFormat="1" ht="15" customHeight="1" x14ac:dyDescent="0.25">
      <c r="A436" s="52"/>
      <c r="B436" s="50"/>
      <c r="C436" s="54" t="s">
        <v>350</v>
      </c>
      <c r="D436" s="48">
        <f>[1]cargo!Y436</f>
        <v>39041.789999999994</v>
      </c>
      <c r="E436" s="48">
        <f>[1]cargo!Z436</f>
        <v>39041.789999999994</v>
      </c>
      <c r="F436" s="48">
        <f>[1]cargo!AA436</f>
        <v>31082.019999999997</v>
      </c>
      <c r="G436" s="48">
        <f>[1]cargo!AB436</f>
        <v>7959.7699999999995</v>
      </c>
      <c r="H436" s="48">
        <f>[1]cargo!AC436</f>
        <v>0</v>
      </c>
      <c r="I436" s="48">
        <f>[1]cargo!AD436</f>
        <v>0</v>
      </c>
      <c r="J436" s="48">
        <f>[1]cargo!AE436</f>
        <v>0</v>
      </c>
      <c r="K436" s="48">
        <f>[1]cargo!BA436</f>
        <v>38649.729999999996</v>
      </c>
      <c r="L436" s="48">
        <f>[1]cargo!BB436</f>
        <v>38649.729999999996</v>
      </c>
      <c r="M436" s="48">
        <f>[1]cargo!BC436</f>
        <v>34305.089999999997</v>
      </c>
      <c r="N436" s="48">
        <f>[1]cargo!BD436</f>
        <v>4344.6399999999994</v>
      </c>
      <c r="O436" s="48">
        <f>[1]cargo!BE436</f>
        <v>0</v>
      </c>
      <c r="P436" s="48">
        <f>[1]cargo!BF436</f>
        <v>0</v>
      </c>
      <c r="Q436" s="48">
        <f>[1]cargo!BG436</f>
        <v>0</v>
      </c>
      <c r="R436" s="48">
        <f>[1]cargo!CC436</f>
        <v>0</v>
      </c>
      <c r="S436" s="48">
        <f>[1]cargo!CD436</f>
        <v>0</v>
      </c>
      <c r="T436" s="48">
        <f>[1]cargo!CE436</f>
        <v>0</v>
      </c>
      <c r="U436" s="48">
        <f>[1]cargo!CF436</f>
        <v>0</v>
      </c>
      <c r="V436" s="48">
        <f>[1]cargo!CG436</f>
        <v>0</v>
      </c>
      <c r="W436" s="48">
        <f>[1]cargo!CH436</f>
        <v>0</v>
      </c>
      <c r="X436" s="48">
        <f>[1]cargo!CI436</f>
        <v>0</v>
      </c>
      <c r="Y436" s="48">
        <f>[1]cargo!DE436</f>
        <v>0</v>
      </c>
      <c r="Z436" s="48">
        <f>[1]cargo!DF436</f>
        <v>0</v>
      </c>
      <c r="AA436" s="48">
        <f>[1]cargo!DG436</f>
        <v>0</v>
      </c>
      <c r="AB436" s="48">
        <f>[1]cargo!DH436</f>
        <v>0</v>
      </c>
      <c r="AC436" s="48">
        <f>[1]cargo!DI436</f>
        <v>0</v>
      </c>
      <c r="AD436" s="48">
        <f>[1]cargo!DJ436</f>
        <v>0</v>
      </c>
      <c r="AE436" s="48">
        <f>[1]cargo!DK436</f>
        <v>0</v>
      </c>
      <c r="AF436" s="48">
        <f t="shared" si="35"/>
        <v>77691.51999999999</v>
      </c>
      <c r="AG436" s="48">
        <f t="shared" si="35"/>
        <v>77691.51999999999</v>
      </c>
      <c r="AH436" s="48">
        <f t="shared" si="35"/>
        <v>65387.109999999993</v>
      </c>
      <c r="AI436" s="48">
        <f t="shared" si="35"/>
        <v>12304.41</v>
      </c>
      <c r="AJ436" s="48">
        <f t="shared" si="35"/>
        <v>0</v>
      </c>
      <c r="AK436" s="48">
        <f t="shared" si="35"/>
        <v>0</v>
      </c>
      <c r="AL436" s="48">
        <f t="shared" si="35"/>
        <v>0</v>
      </c>
    </row>
    <row r="437" spans="1:38" s="3" customFormat="1" ht="15" customHeight="1" x14ac:dyDescent="0.25">
      <c r="A437" s="52"/>
      <c r="B437" s="50"/>
      <c r="C437" s="54" t="s">
        <v>352</v>
      </c>
      <c r="D437" s="48">
        <f>[1]cargo!Y437</f>
        <v>0</v>
      </c>
      <c r="E437" s="48">
        <f>[1]cargo!Z437</f>
        <v>0</v>
      </c>
      <c r="F437" s="48">
        <f>[1]cargo!AA437</f>
        <v>0</v>
      </c>
      <c r="G437" s="48">
        <f>[1]cargo!AB437</f>
        <v>0</v>
      </c>
      <c r="H437" s="48">
        <f>[1]cargo!AC437</f>
        <v>0</v>
      </c>
      <c r="I437" s="48">
        <f>[1]cargo!AD437</f>
        <v>0</v>
      </c>
      <c r="J437" s="48">
        <f>[1]cargo!AE437</f>
        <v>0</v>
      </c>
      <c r="K437" s="48">
        <f>[1]cargo!BA437</f>
        <v>0</v>
      </c>
      <c r="L437" s="48">
        <f>[1]cargo!BB437</f>
        <v>0</v>
      </c>
      <c r="M437" s="48">
        <f>[1]cargo!BC437</f>
        <v>0</v>
      </c>
      <c r="N437" s="48">
        <f>[1]cargo!BD437</f>
        <v>0</v>
      </c>
      <c r="O437" s="48">
        <f>[1]cargo!BE437</f>
        <v>0</v>
      </c>
      <c r="P437" s="48">
        <f>[1]cargo!BF437</f>
        <v>0</v>
      </c>
      <c r="Q437" s="48">
        <f>[1]cargo!BG437</f>
        <v>0</v>
      </c>
      <c r="R437" s="48">
        <f>[1]cargo!CC437</f>
        <v>0</v>
      </c>
      <c r="S437" s="48">
        <f>[1]cargo!CD437</f>
        <v>0</v>
      </c>
      <c r="T437" s="48">
        <f>[1]cargo!CE437</f>
        <v>0</v>
      </c>
      <c r="U437" s="48">
        <f>[1]cargo!CF437</f>
        <v>0</v>
      </c>
      <c r="V437" s="48">
        <f>[1]cargo!CG437</f>
        <v>0</v>
      </c>
      <c r="W437" s="48">
        <f>[1]cargo!CH437</f>
        <v>0</v>
      </c>
      <c r="X437" s="48">
        <f>[1]cargo!CI437</f>
        <v>0</v>
      </c>
      <c r="Y437" s="48">
        <f>[1]cargo!DE437</f>
        <v>0</v>
      </c>
      <c r="Z437" s="48">
        <f>[1]cargo!DF437</f>
        <v>0</v>
      </c>
      <c r="AA437" s="48">
        <f>[1]cargo!DG437</f>
        <v>0</v>
      </c>
      <c r="AB437" s="48">
        <f>[1]cargo!DH437</f>
        <v>0</v>
      </c>
      <c r="AC437" s="48">
        <f>[1]cargo!DI437</f>
        <v>0</v>
      </c>
      <c r="AD437" s="48">
        <f>[1]cargo!DJ437</f>
        <v>0</v>
      </c>
      <c r="AE437" s="48">
        <f>[1]cargo!DK437</f>
        <v>0</v>
      </c>
      <c r="AF437" s="48">
        <f t="shared" si="35"/>
        <v>0</v>
      </c>
      <c r="AG437" s="48">
        <f t="shared" si="35"/>
        <v>0</v>
      </c>
      <c r="AH437" s="48">
        <f t="shared" si="35"/>
        <v>0</v>
      </c>
      <c r="AI437" s="48">
        <f t="shared" si="35"/>
        <v>0</v>
      </c>
      <c r="AJ437" s="48">
        <f t="shared" si="35"/>
        <v>0</v>
      </c>
      <c r="AK437" s="48">
        <f t="shared" si="35"/>
        <v>0</v>
      </c>
      <c r="AL437" s="48">
        <f t="shared" si="35"/>
        <v>0</v>
      </c>
    </row>
    <row r="438" spans="1:38" s="3" customFormat="1" ht="15" customHeight="1" x14ac:dyDescent="0.25">
      <c r="A438" s="52"/>
      <c r="B438" s="50"/>
      <c r="C438" s="51" t="s">
        <v>353</v>
      </c>
      <c r="D438" s="48">
        <f>[1]cargo!Y438</f>
        <v>30408.235000000001</v>
      </c>
      <c r="E438" s="48">
        <f>[1]cargo!Z438</f>
        <v>30408.235000000001</v>
      </c>
      <c r="F438" s="48">
        <f>[1]cargo!AA438</f>
        <v>27760.575000000001</v>
      </c>
      <c r="G438" s="48">
        <f>[1]cargo!AB438</f>
        <v>2647.66</v>
      </c>
      <c r="H438" s="48">
        <f>[1]cargo!AC438</f>
        <v>0</v>
      </c>
      <c r="I438" s="48">
        <f>[1]cargo!AD438</f>
        <v>0</v>
      </c>
      <c r="J438" s="48">
        <f>[1]cargo!AE438</f>
        <v>0</v>
      </c>
      <c r="K438" s="48">
        <f>[1]cargo!BA438</f>
        <v>32861.17</v>
      </c>
      <c r="L438" s="48">
        <f>[1]cargo!BB438</f>
        <v>32861.17</v>
      </c>
      <c r="M438" s="48">
        <f>[1]cargo!BC438</f>
        <v>30923.64</v>
      </c>
      <c r="N438" s="48">
        <f>[1]cargo!BD438</f>
        <v>1937.53</v>
      </c>
      <c r="O438" s="48">
        <f>[1]cargo!BE438</f>
        <v>0</v>
      </c>
      <c r="P438" s="48">
        <f>[1]cargo!BF438</f>
        <v>0</v>
      </c>
      <c r="Q438" s="48">
        <f>[1]cargo!BG438</f>
        <v>0</v>
      </c>
      <c r="R438" s="48">
        <f>[1]cargo!CC438</f>
        <v>0</v>
      </c>
      <c r="S438" s="48">
        <f>[1]cargo!CD438</f>
        <v>0</v>
      </c>
      <c r="T438" s="48">
        <f>[1]cargo!CE438</f>
        <v>0</v>
      </c>
      <c r="U438" s="48">
        <f>[1]cargo!CF438</f>
        <v>0</v>
      </c>
      <c r="V438" s="48">
        <f>[1]cargo!CG438</f>
        <v>0</v>
      </c>
      <c r="W438" s="48">
        <f>[1]cargo!CH438</f>
        <v>0</v>
      </c>
      <c r="X438" s="48">
        <f>[1]cargo!CI438</f>
        <v>0</v>
      </c>
      <c r="Y438" s="48">
        <f>[1]cargo!DE438</f>
        <v>0</v>
      </c>
      <c r="Z438" s="48">
        <f>[1]cargo!DF438</f>
        <v>0</v>
      </c>
      <c r="AA438" s="48">
        <f>[1]cargo!DG438</f>
        <v>0</v>
      </c>
      <c r="AB438" s="48">
        <f>[1]cargo!DH438</f>
        <v>0</v>
      </c>
      <c r="AC438" s="48">
        <f>[1]cargo!DI438</f>
        <v>0</v>
      </c>
      <c r="AD438" s="48">
        <f>[1]cargo!DJ438</f>
        <v>0</v>
      </c>
      <c r="AE438" s="48">
        <f>[1]cargo!DK438</f>
        <v>0</v>
      </c>
      <c r="AF438" s="48">
        <f t="shared" si="35"/>
        <v>63269.404999999999</v>
      </c>
      <c r="AG438" s="48">
        <f t="shared" si="35"/>
        <v>63269.404999999999</v>
      </c>
      <c r="AH438" s="48">
        <f t="shared" si="35"/>
        <v>58684.214999999997</v>
      </c>
      <c r="AI438" s="48">
        <f t="shared" si="35"/>
        <v>4585.1899999999996</v>
      </c>
      <c r="AJ438" s="48">
        <f t="shared" si="35"/>
        <v>0</v>
      </c>
      <c r="AK438" s="48">
        <f t="shared" si="35"/>
        <v>0</v>
      </c>
      <c r="AL438" s="48">
        <f t="shared" si="35"/>
        <v>0</v>
      </c>
    </row>
    <row r="439" spans="1:38" s="3" customFormat="1" ht="15" customHeight="1" x14ac:dyDescent="0.25">
      <c r="A439" s="52"/>
      <c r="B439" s="50"/>
      <c r="C439" s="51" t="s">
        <v>354</v>
      </c>
      <c r="D439" s="48">
        <f>[1]cargo!Y439</f>
        <v>5060</v>
      </c>
      <c r="E439" s="48">
        <f>[1]cargo!Z439</f>
        <v>5060</v>
      </c>
      <c r="F439" s="48">
        <f>[1]cargo!AA439</f>
        <v>500</v>
      </c>
      <c r="G439" s="48">
        <f>[1]cargo!AB439</f>
        <v>4560</v>
      </c>
      <c r="H439" s="48">
        <f>[1]cargo!AC439</f>
        <v>0</v>
      </c>
      <c r="I439" s="48">
        <f>[1]cargo!AD439</f>
        <v>0</v>
      </c>
      <c r="J439" s="48">
        <f>[1]cargo!AE439</f>
        <v>0</v>
      </c>
      <c r="K439" s="48">
        <f>[1]cargo!BA439</f>
        <v>4687.95</v>
      </c>
      <c r="L439" s="48">
        <f>[1]cargo!BB439</f>
        <v>4687.95</v>
      </c>
      <c r="M439" s="48">
        <f>[1]cargo!BC439</f>
        <v>402.95</v>
      </c>
      <c r="N439" s="48">
        <f>[1]cargo!BD439</f>
        <v>4285</v>
      </c>
      <c r="O439" s="48">
        <f>[1]cargo!BE439</f>
        <v>0</v>
      </c>
      <c r="P439" s="48">
        <f>[1]cargo!BF439</f>
        <v>0</v>
      </c>
      <c r="Q439" s="48">
        <f>[1]cargo!BG439</f>
        <v>0</v>
      </c>
      <c r="R439" s="48">
        <f>[1]cargo!CC439</f>
        <v>0</v>
      </c>
      <c r="S439" s="48">
        <f>[1]cargo!CD439</f>
        <v>0</v>
      </c>
      <c r="T439" s="48">
        <f>[1]cargo!CE439</f>
        <v>0</v>
      </c>
      <c r="U439" s="48">
        <f>[1]cargo!CF439</f>
        <v>0</v>
      </c>
      <c r="V439" s="48">
        <f>[1]cargo!CG439</f>
        <v>0</v>
      </c>
      <c r="W439" s="48">
        <f>[1]cargo!CH439</f>
        <v>0</v>
      </c>
      <c r="X439" s="48">
        <f>[1]cargo!CI439</f>
        <v>0</v>
      </c>
      <c r="Y439" s="48">
        <f>[1]cargo!DE439</f>
        <v>0</v>
      </c>
      <c r="Z439" s="48">
        <f>[1]cargo!DF439</f>
        <v>0</v>
      </c>
      <c r="AA439" s="48">
        <f>[1]cargo!DG439</f>
        <v>0</v>
      </c>
      <c r="AB439" s="48">
        <f>[1]cargo!DH439</f>
        <v>0</v>
      </c>
      <c r="AC439" s="48">
        <f>[1]cargo!DI439</f>
        <v>0</v>
      </c>
      <c r="AD439" s="48">
        <f>[1]cargo!DJ439</f>
        <v>0</v>
      </c>
      <c r="AE439" s="48">
        <f>[1]cargo!DK439</f>
        <v>0</v>
      </c>
      <c r="AF439" s="48">
        <f t="shared" si="35"/>
        <v>9747.9500000000007</v>
      </c>
      <c r="AG439" s="48">
        <f t="shared" si="35"/>
        <v>9747.9500000000007</v>
      </c>
      <c r="AH439" s="48">
        <f t="shared" si="35"/>
        <v>902.95</v>
      </c>
      <c r="AI439" s="48">
        <f t="shared" si="35"/>
        <v>8845</v>
      </c>
      <c r="AJ439" s="48">
        <f t="shared" si="35"/>
        <v>0</v>
      </c>
      <c r="AK439" s="48">
        <f t="shared" si="35"/>
        <v>0</v>
      </c>
      <c r="AL439" s="48">
        <f t="shared" si="35"/>
        <v>0</v>
      </c>
    </row>
    <row r="440" spans="1:38" s="3" customFormat="1" ht="15" customHeight="1" x14ac:dyDescent="0.25">
      <c r="A440" s="52"/>
      <c r="B440" s="50"/>
      <c r="C440" s="54" t="s">
        <v>355</v>
      </c>
      <c r="D440" s="48">
        <f>[1]cargo!Y440</f>
        <v>5060</v>
      </c>
      <c r="E440" s="48">
        <f>[1]cargo!Z440</f>
        <v>5060</v>
      </c>
      <c r="F440" s="48">
        <f>[1]cargo!AA440</f>
        <v>500</v>
      </c>
      <c r="G440" s="48">
        <f>[1]cargo!AB440</f>
        <v>4560</v>
      </c>
      <c r="H440" s="48">
        <f>[1]cargo!AC440</f>
        <v>0</v>
      </c>
      <c r="I440" s="48">
        <f>[1]cargo!AD440</f>
        <v>0</v>
      </c>
      <c r="J440" s="48">
        <f>[1]cargo!AE440</f>
        <v>0</v>
      </c>
      <c r="K440" s="48">
        <f>[1]cargo!BA440</f>
        <v>4687.95</v>
      </c>
      <c r="L440" s="48">
        <f>[1]cargo!BB440</f>
        <v>4687.95</v>
      </c>
      <c r="M440" s="48">
        <f>[1]cargo!BC440</f>
        <v>402.95</v>
      </c>
      <c r="N440" s="48">
        <f>[1]cargo!BD440</f>
        <v>4285</v>
      </c>
      <c r="O440" s="48">
        <f>[1]cargo!BE440</f>
        <v>0</v>
      </c>
      <c r="P440" s="48">
        <f>[1]cargo!BF440</f>
        <v>0</v>
      </c>
      <c r="Q440" s="48">
        <f>[1]cargo!BG440</f>
        <v>0</v>
      </c>
      <c r="R440" s="48">
        <f>[1]cargo!CC440</f>
        <v>0</v>
      </c>
      <c r="S440" s="48">
        <f>[1]cargo!CD440</f>
        <v>0</v>
      </c>
      <c r="T440" s="48">
        <f>[1]cargo!CE440</f>
        <v>0</v>
      </c>
      <c r="U440" s="48">
        <f>[1]cargo!CF440</f>
        <v>0</v>
      </c>
      <c r="V440" s="48">
        <f>[1]cargo!CG440</f>
        <v>0</v>
      </c>
      <c r="W440" s="48">
        <f>[1]cargo!CH440</f>
        <v>0</v>
      </c>
      <c r="X440" s="48">
        <f>[1]cargo!CI440</f>
        <v>0</v>
      </c>
      <c r="Y440" s="48">
        <f>[1]cargo!DE440</f>
        <v>0</v>
      </c>
      <c r="Z440" s="48">
        <f>[1]cargo!DF440</f>
        <v>0</v>
      </c>
      <c r="AA440" s="48">
        <f>[1]cargo!DG440</f>
        <v>0</v>
      </c>
      <c r="AB440" s="48">
        <f>[1]cargo!DH440</f>
        <v>0</v>
      </c>
      <c r="AC440" s="48">
        <f>[1]cargo!DI440</f>
        <v>0</v>
      </c>
      <c r="AD440" s="48">
        <f>[1]cargo!DJ440</f>
        <v>0</v>
      </c>
      <c r="AE440" s="48">
        <f>[1]cargo!DK440</f>
        <v>0</v>
      </c>
      <c r="AF440" s="48">
        <f t="shared" si="35"/>
        <v>9747.9500000000007</v>
      </c>
      <c r="AG440" s="48">
        <f t="shared" si="35"/>
        <v>9747.9500000000007</v>
      </c>
      <c r="AH440" s="48">
        <f t="shared" si="35"/>
        <v>902.95</v>
      </c>
      <c r="AI440" s="48">
        <f t="shared" si="35"/>
        <v>8845</v>
      </c>
      <c r="AJ440" s="48">
        <f t="shared" si="35"/>
        <v>0</v>
      </c>
      <c r="AK440" s="48">
        <f t="shared" si="35"/>
        <v>0</v>
      </c>
      <c r="AL440" s="48">
        <f t="shared" si="35"/>
        <v>0</v>
      </c>
    </row>
    <row r="441" spans="1:38" s="3" customFormat="1" ht="15" customHeight="1" x14ac:dyDescent="0.25">
      <c r="A441" s="52"/>
      <c r="B441" s="50"/>
      <c r="C441" s="54" t="s">
        <v>356</v>
      </c>
      <c r="D441" s="48">
        <f>[1]cargo!Y441</f>
        <v>0</v>
      </c>
      <c r="E441" s="48">
        <f>[1]cargo!Z441</f>
        <v>0</v>
      </c>
      <c r="F441" s="48">
        <f>[1]cargo!AA441</f>
        <v>0</v>
      </c>
      <c r="G441" s="48">
        <f>[1]cargo!AB441</f>
        <v>0</v>
      </c>
      <c r="H441" s="48">
        <f>[1]cargo!AC441</f>
        <v>0</v>
      </c>
      <c r="I441" s="48">
        <f>[1]cargo!AD441</f>
        <v>0</v>
      </c>
      <c r="J441" s="48">
        <f>[1]cargo!AE441</f>
        <v>0</v>
      </c>
      <c r="K441" s="48">
        <f>[1]cargo!BA441</f>
        <v>0</v>
      </c>
      <c r="L441" s="48">
        <f>[1]cargo!BB441</f>
        <v>0</v>
      </c>
      <c r="M441" s="48">
        <f>[1]cargo!BC441</f>
        <v>0</v>
      </c>
      <c r="N441" s="48">
        <f>[1]cargo!BD441</f>
        <v>0</v>
      </c>
      <c r="O441" s="48">
        <f>[1]cargo!BE441</f>
        <v>0</v>
      </c>
      <c r="P441" s="48">
        <f>[1]cargo!BF441</f>
        <v>0</v>
      </c>
      <c r="Q441" s="48">
        <f>[1]cargo!BG441</f>
        <v>0</v>
      </c>
      <c r="R441" s="58">
        <f>[1]cargo!CC441</f>
        <v>0</v>
      </c>
      <c r="S441" s="48">
        <f>[1]cargo!CD441</f>
        <v>0</v>
      </c>
      <c r="T441" s="48">
        <f>[1]cargo!CE441</f>
        <v>0</v>
      </c>
      <c r="U441" s="48">
        <f>[1]cargo!CF441</f>
        <v>0</v>
      </c>
      <c r="V441" s="48">
        <f>[1]cargo!CG441</f>
        <v>0</v>
      </c>
      <c r="W441" s="48">
        <f>[1]cargo!CH441</f>
        <v>0</v>
      </c>
      <c r="X441" s="48">
        <f>[1]cargo!CI441</f>
        <v>0</v>
      </c>
      <c r="Y441" s="48">
        <f>[1]cargo!DE441</f>
        <v>0</v>
      </c>
      <c r="Z441" s="48">
        <f>[1]cargo!DF441</f>
        <v>0</v>
      </c>
      <c r="AA441" s="48">
        <f>[1]cargo!DG441</f>
        <v>0</v>
      </c>
      <c r="AB441" s="48">
        <f>[1]cargo!DH441</f>
        <v>0</v>
      </c>
      <c r="AC441" s="48">
        <f>[1]cargo!DI441</f>
        <v>0</v>
      </c>
      <c r="AD441" s="48">
        <f>[1]cargo!DJ441</f>
        <v>0</v>
      </c>
      <c r="AE441" s="48">
        <f>[1]cargo!DK441</f>
        <v>0</v>
      </c>
      <c r="AF441" s="48">
        <f t="shared" si="35"/>
        <v>0</v>
      </c>
      <c r="AG441" s="48">
        <f t="shared" si="35"/>
        <v>0</v>
      </c>
      <c r="AH441" s="48">
        <f t="shared" si="35"/>
        <v>0</v>
      </c>
      <c r="AI441" s="48">
        <f t="shared" si="35"/>
        <v>0</v>
      </c>
      <c r="AJ441" s="48">
        <f t="shared" si="35"/>
        <v>0</v>
      </c>
      <c r="AK441" s="48">
        <f t="shared" si="35"/>
        <v>0</v>
      </c>
      <c r="AL441" s="48">
        <f t="shared" si="35"/>
        <v>0</v>
      </c>
    </row>
    <row r="442" spans="1:38" s="3" customFormat="1" ht="15" customHeight="1" x14ac:dyDescent="0.25">
      <c r="A442" s="52"/>
      <c r="B442" s="50"/>
      <c r="C442" s="51" t="s">
        <v>52</v>
      </c>
      <c r="D442" s="48">
        <f>[1]cargo!Y442</f>
        <v>61620.31</v>
      </c>
      <c r="E442" s="48">
        <f>[1]cargo!Z442</f>
        <v>61620.31</v>
      </c>
      <c r="F442" s="48">
        <f>[1]cargo!AA442</f>
        <v>39082.815000000002</v>
      </c>
      <c r="G442" s="48">
        <f>[1]cargo!AB442</f>
        <v>22537.494999999999</v>
      </c>
      <c r="H442" s="48">
        <f>[1]cargo!AC442</f>
        <v>0</v>
      </c>
      <c r="I442" s="48">
        <f>[1]cargo!AD442</f>
        <v>0</v>
      </c>
      <c r="J442" s="48">
        <f>[1]cargo!AE442</f>
        <v>0</v>
      </c>
      <c r="K442" s="48">
        <f>[1]cargo!BA442</f>
        <v>79188.38</v>
      </c>
      <c r="L442" s="48">
        <f>[1]cargo!BB442</f>
        <v>79188.38</v>
      </c>
      <c r="M442" s="48">
        <f>[1]cargo!BC442</f>
        <v>43837.69</v>
      </c>
      <c r="N442" s="48">
        <f>[1]cargo!BD442</f>
        <v>35350.69</v>
      </c>
      <c r="O442" s="48">
        <f>[1]cargo!BE442</f>
        <v>0</v>
      </c>
      <c r="P442" s="48">
        <f>[1]cargo!BF442</f>
        <v>0</v>
      </c>
      <c r="Q442" s="48">
        <f>[1]cargo!BG442</f>
        <v>0</v>
      </c>
      <c r="R442" s="48">
        <f>[1]cargo!CC442</f>
        <v>0</v>
      </c>
      <c r="S442" s="48">
        <f>[1]cargo!CD442</f>
        <v>0</v>
      </c>
      <c r="T442" s="48">
        <f>[1]cargo!CE442</f>
        <v>0</v>
      </c>
      <c r="U442" s="48">
        <f>[1]cargo!CF442</f>
        <v>0</v>
      </c>
      <c r="V442" s="48">
        <f>[1]cargo!CG442</f>
        <v>0</v>
      </c>
      <c r="W442" s="48">
        <f>[1]cargo!CH442</f>
        <v>0</v>
      </c>
      <c r="X442" s="48">
        <f>[1]cargo!CI442</f>
        <v>0</v>
      </c>
      <c r="Y442" s="48">
        <f>[1]cargo!DE442</f>
        <v>0</v>
      </c>
      <c r="Z442" s="48">
        <f>[1]cargo!DF442</f>
        <v>0</v>
      </c>
      <c r="AA442" s="48">
        <f>[1]cargo!DG442</f>
        <v>0</v>
      </c>
      <c r="AB442" s="48">
        <f>[1]cargo!DH442</f>
        <v>0</v>
      </c>
      <c r="AC442" s="48">
        <f>[1]cargo!DI442</f>
        <v>0</v>
      </c>
      <c r="AD442" s="48">
        <f>[1]cargo!DJ442</f>
        <v>0</v>
      </c>
      <c r="AE442" s="48">
        <f>[1]cargo!DK442</f>
        <v>0</v>
      </c>
      <c r="AF442" s="48">
        <f t="shared" si="35"/>
        <v>140808.69</v>
      </c>
      <c r="AG442" s="48">
        <f t="shared" si="35"/>
        <v>140808.69</v>
      </c>
      <c r="AH442" s="48">
        <f t="shared" si="35"/>
        <v>82920.505000000005</v>
      </c>
      <c r="AI442" s="48">
        <f t="shared" si="35"/>
        <v>57888.184999999998</v>
      </c>
      <c r="AJ442" s="48">
        <f t="shared" si="35"/>
        <v>0</v>
      </c>
      <c r="AK442" s="48">
        <f t="shared" si="35"/>
        <v>0</v>
      </c>
      <c r="AL442" s="48">
        <f t="shared" si="35"/>
        <v>0</v>
      </c>
    </row>
    <row r="443" spans="1:38" s="3" customFormat="1" ht="15" customHeight="1" x14ac:dyDescent="0.25">
      <c r="A443" s="52"/>
      <c r="B443" s="50"/>
      <c r="C443" s="51" t="s">
        <v>26</v>
      </c>
      <c r="D443" s="48">
        <f>[1]cargo!Y443</f>
        <v>278984.70299999998</v>
      </c>
      <c r="E443" s="48">
        <f>[1]cargo!Z443</f>
        <v>91333.067999999985</v>
      </c>
      <c r="F443" s="48">
        <f>[1]cargo!AA443</f>
        <v>24231.278999999999</v>
      </c>
      <c r="G443" s="48">
        <f>[1]cargo!AB443</f>
        <v>67101.78899999999</v>
      </c>
      <c r="H443" s="48">
        <f>[1]cargo!AC443</f>
        <v>187651.63500000001</v>
      </c>
      <c r="I443" s="48">
        <f>[1]cargo!AD443</f>
        <v>132421.731</v>
      </c>
      <c r="J443" s="48">
        <f>[1]cargo!AE443</f>
        <v>55229.904000000002</v>
      </c>
      <c r="K443" s="48">
        <f>[1]cargo!BA443</f>
        <v>378219.99300000002</v>
      </c>
      <c r="L443" s="48">
        <f>[1]cargo!BB443</f>
        <v>97201.686000000016</v>
      </c>
      <c r="M443" s="48">
        <f>[1]cargo!BC443</f>
        <v>14253.195</v>
      </c>
      <c r="N443" s="48">
        <f>[1]cargo!BD443</f>
        <v>82948.491000000009</v>
      </c>
      <c r="O443" s="48">
        <f>[1]cargo!BE443</f>
        <v>281018.30700000003</v>
      </c>
      <c r="P443" s="48">
        <f>[1]cargo!BF443</f>
        <v>182317.67300000001</v>
      </c>
      <c r="Q443" s="48">
        <f>[1]cargo!BG443</f>
        <v>98700.633999999991</v>
      </c>
      <c r="R443" s="48">
        <f>[1]cargo!CC443</f>
        <v>0</v>
      </c>
      <c r="S443" s="48">
        <f>[1]cargo!CD443</f>
        <v>0</v>
      </c>
      <c r="T443" s="48">
        <f>[1]cargo!CE443</f>
        <v>0</v>
      </c>
      <c r="U443" s="48">
        <f>[1]cargo!CF443</f>
        <v>0</v>
      </c>
      <c r="V443" s="48">
        <f>[1]cargo!CG443</f>
        <v>0</v>
      </c>
      <c r="W443" s="48">
        <f>[1]cargo!CH443</f>
        <v>0</v>
      </c>
      <c r="X443" s="48">
        <f>[1]cargo!CI443</f>
        <v>0</v>
      </c>
      <c r="Y443" s="48">
        <f>[1]cargo!DE443</f>
        <v>0</v>
      </c>
      <c r="Z443" s="48">
        <f>[1]cargo!DF443</f>
        <v>0</v>
      </c>
      <c r="AA443" s="48">
        <f>[1]cargo!DG443</f>
        <v>0</v>
      </c>
      <c r="AB443" s="48">
        <f>[1]cargo!DH443</f>
        <v>0</v>
      </c>
      <c r="AC443" s="48">
        <f>[1]cargo!DI443</f>
        <v>0</v>
      </c>
      <c r="AD443" s="48">
        <f>[1]cargo!DJ443</f>
        <v>0</v>
      </c>
      <c r="AE443" s="48">
        <f>[1]cargo!DK443</f>
        <v>0</v>
      </c>
      <c r="AF443" s="48">
        <f t="shared" si="35"/>
        <v>657204.696</v>
      </c>
      <c r="AG443" s="48">
        <f t="shared" si="35"/>
        <v>188534.75400000002</v>
      </c>
      <c r="AH443" s="48">
        <f t="shared" si="35"/>
        <v>38484.474000000002</v>
      </c>
      <c r="AI443" s="48">
        <f t="shared" si="35"/>
        <v>150050.28</v>
      </c>
      <c r="AJ443" s="48">
        <f t="shared" si="35"/>
        <v>468669.94200000004</v>
      </c>
      <c r="AK443" s="48">
        <f t="shared" si="35"/>
        <v>314739.40399999998</v>
      </c>
      <c r="AL443" s="48">
        <f t="shared" si="35"/>
        <v>153930.538</v>
      </c>
    </row>
    <row r="444" spans="1:38" s="3" customFormat="1" ht="15" customHeight="1" x14ac:dyDescent="0.25">
      <c r="A444" s="52"/>
      <c r="B444" s="50"/>
      <c r="C444" s="54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</row>
    <row r="445" spans="1:38" s="3" customFormat="1" ht="15" customHeight="1" x14ac:dyDescent="0.25">
      <c r="A445" s="49"/>
      <c r="B445" s="50" t="s">
        <v>357</v>
      </c>
      <c r="C445" s="51"/>
      <c r="D445" s="48">
        <f>[1]cargo!Y445</f>
        <v>613982</v>
      </c>
      <c r="E445" s="48">
        <f>[1]cargo!Z445</f>
        <v>517745</v>
      </c>
      <c r="F445" s="48">
        <f>[1]cargo!AA445</f>
        <v>385117</v>
      </c>
      <c r="G445" s="48">
        <f>[1]cargo!AB445</f>
        <v>132628</v>
      </c>
      <c r="H445" s="48">
        <f>[1]cargo!AC445</f>
        <v>96237</v>
      </c>
      <c r="I445" s="48">
        <f>[1]cargo!AD445</f>
        <v>83351</v>
      </c>
      <c r="J445" s="48">
        <f>[1]cargo!AE445</f>
        <v>12886</v>
      </c>
      <c r="K445" s="48">
        <f>[1]cargo!BA445</f>
        <v>572634</v>
      </c>
      <c r="L445" s="48">
        <f>[1]cargo!BB445</f>
        <v>477632</v>
      </c>
      <c r="M445" s="48">
        <f>[1]cargo!BC445</f>
        <v>338613</v>
      </c>
      <c r="N445" s="48">
        <f>[1]cargo!BD445</f>
        <v>139019</v>
      </c>
      <c r="O445" s="48">
        <f>[1]cargo!BE445</f>
        <v>95002</v>
      </c>
      <c r="P445" s="48">
        <f>[1]cargo!BF445</f>
        <v>86476</v>
      </c>
      <c r="Q445" s="48">
        <f>[1]cargo!BG445</f>
        <v>8526</v>
      </c>
      <c r="R445" s="48">
        <f>[1]cargo!CC445</f>
        <v>0</v>
      </c>
      <c r="S445" s="48">
        <f>[1]cargo!CD445</f>
        <v>0</v>
      </c>
      <c r="T445" s="48">
        <f>[1]cargo!CE445</f>
        <v>0</v>
      </c>
      <c r="U445" s="48">
        <f>[1]cargo!CF445</f>
        <v>0</v>
      </c>
      <c r="V445" s="48">
        <f>[1]cargo!CG445</f>
        <v>0</v>
      </c>
      <c r="W445" s="48">
        <f>[1]cargo!CH445</f>
        <v>0</v>
      </c>
      <c r="X445" s="48">
        <f>[1]cargo!CI445</f>
        <v>0</v>
      </c>
      <c r="Y445" s="48">
        <f>[1]cargo!DE445</f>
        <v>0</v>
      </c>
      <c r="Z445" s="48">
        <f>[1]cargo!DF445</f>
        <v>0</v>
      </c>
      <c r="AA445" s="48">
        <f>[1]cargo!DG445</f>
        <v>0</v>
      </c>
      <c r="AB445" s="48">
        <f>[1]cargo!DH445</f>
        <v>0</v>
      </c>
      <c r="AC445" s="48">
        <f>[1]cargo!DI445</f>
        <v>0</v>
      </c>
      <c r="AD445" s="48">
        <f>[1]cargo!DJ445</f>
        <v>0</v>
      </c>
      <c r="AE445" s="48">
        <f>[1]cargo!DK445</f>
        <v>0</v>
      </c>
      <c r="AF445" s="48">
        <f t="shared" ref="AF445:AL460" si="36">D445+K445+R445+Y445</f>
        <v>1186616</v>
      </c>
      <c r="AG445" s="48">
        <f t="shared" si="36"/>
        <v>995377</v>
      </c>
      <c r="AH445" s="48">
        <f t="shared" si="36"/>
        <v>723730</v>
      </c>
      <c r="AI445" s="48">
        <f t="shared" si="36"/>
        <v>271647</v>
      </c>
      <c r="AJ445" s="48">
        <f t="shared" si="36"/>
        <v>191239</v>
      </c>
      <c r="AK445" s="48">
        <f t="shared" si="36"/>
        <v>169827</v>
      </c>
      <c r="AL445" s="48">
        <f t="shared" si="36"/>
        <v>21412</v>
      </c>
    </row>
    <row r="446" spans="1:38" s="3" customFormat="1" ht="15" customHeight="1" x14ac:dyDescent="0.25">
      <c r="A446" s="52"/>
      <c r="B446" s="50"/>
      <c r="C446" s="51" t="s">
        <v>358</v>
      </c>
      <c r="D446" s="48">
        <f>[1]cargo!Y446</f>
        <v>400261</v>
      </c>
      <c r="E446" s="48">
        <f>[1]cargo!Z446</f>
        <v>315297</v>
      </c>
      <c r="F446" s="48">
        <f>[1]cargo!AA446</f>
        <v>234825</v>
      </c>
      <c r="G446" s="48">
        <f>[1]cargo!AB446</f>
        <v>80472</v>
      </c>
      <c r="H446" s="48">
        <f>[1]cargo!AC446</f>
        <v>84964</v>
      </c>
      <c r="I446" s="48">
        <f>[1]cargo!AD446</f>
        <v>77578</v>
      </c>
      <c r="J446" s="48">
        <f>[1]cargo!AE446</f>
        <v>7386</v>
      </c>
      <c r="K446" s="48">
        <f>[1]cargo!BA446</f>
        <v>381423</v>
      </c>
      <c r="L446" s="48">
        <f>[1]cargo!BB446</f>
        <v>292464</v>
      </c>
      <c r="M446" s="48">
        <f>[1]cargo!BC446</f>
        <v>204640</v>
      </c>
      <c r="N446" s="48">
        <f>[1]cargo!BD446</f>
        <v>87824</v>
      </c>
      <c r="O446" s="48">
        <f>[1]cargo!BE446</f>
        <v>88959</v>
      </c>
      <c r="P446" s="48">
        <f>[1]cargo!BF446</f>
        <v>80433</v>
      </c>
      <c r="Q446" s="48">
        <f>[1]cargo!BG446</f>
        <v>8526</v>
      </c>
      <c r="R446" s="48">
        <f>[1]cargo!CC446</f>
        <v>0</v>
      </c>
      <c r="S446" s="48">
        <f>[1]cargo!CD446</f>
        <v>0</v>
      </c>
      <c r="T446" s="48">
        <f>[1]cargo!CE446</f>
        <v>0</v>
      </c>
      <c r="U446" s="48">
        <f>[1]cargo!CF446</f>
        <v>0</v>
      </c>
      <c r="V446" s="48">
        <f>[1]cargo!CG446</f>
        <v>0</v>
      </c>
      <c r="W446" s="48">
        <f>[1]cargo!CH446</f>
        <v>0</v>
      </c>
      <c r="X446" s="48">
        <f>[1]cargo!CI446</f>
        <v>0</v>
      </c>
      <c r="Y446" s="48">
        <f>[1]cargo!DE446</f>
        <v>0</v>
      </c>
      <c r="Z446" s="48">
        <f>[1]cargo!DF446</f>
        <v>0</v>
      </c>
      <c r="AA446" s="48">
        <f>[1]cargo!DG446</f>
        <v>0</v>
      </c>
      <c r="AB446" s="48">
        <f>[1]cargo!DH446</f>
        <v>0</v>
      </c>
      <c r="AC446" s="48">
        <f>[1]cargo!DI446</f>
        <v>0</v>
      </c>
      <c r="AD446" s="48">
        <f>[1]cargo!DJ446</f>
        <v>0</v>
      </c>
      <c r="AE446" s="48">
        <f>[1]cargo!DK446</f>
        <v>0</v>
      </c>
      <c r="AF446" s="48">
        <f t="shared" si="36"/>
        <v>781684</v>
      </c>
      <c r="AG446" s="48">
        <f t="shared" si="36"/>
        <v>607761</v>
      </c>
      <c r="AH446" s="48">
        <f t="shared" si="36"/>
        <v>439465</v>
      </c>
      <c r="AI446" s="48">
        <f t="shared" si="36"/>
        <v>168296</v>
      </c>
      <c r="AJ446" s="48">
        <f t="shared" si="36"/>
        <v>173923</v>
      </c>
      <c r="AK446" s="48">
        <f t="shared" si="36"/>
        <v>158011</v>
      </c>
      <c r="AL446" s="48">
        <f t="shared" si="36"/>
        <v>15912</v>
      </c>
    </row>
    <row r="447" spans="1:38" s="3" customFormat="1" ht="15" customHeight="1" x14ac:dyDescent="0.25">
      <c r="A447" s="52"/>
      <c r="B447" s="50"/>
      <c r="C447" s="54" t="s">
        <v>359</v>
      </c>
      <c r="D447" s="48">
        <f>[1]cargo!Y447</f>
        <v>3420</v>
      </c>
      <c r="E447" s="48">
        <f>[1]cargo!Z447</f>
        <v>3420</v>
      </c>
      <c r="F447" s="48">
        <f>[1]cargo!AA447</f>
        <v>2025</v>
      </c>
      <c r="G447" s="48">
        <f>[1]cargo!AB447</f>
        <v>1395</v>
      </c>
      <c r="H447" s="48">
        <f>[1]cargo!AC447</f>
        <v>0</v>
      </c>
      <c r="I447" s="48">
        <f>[1]cargo!AD447</f>
        <v>0</v>
      </c>
      <c r="J447" s="48">
        <f>[1]cargo!AE447</f>
        <v>0</v>
      </c>
      <c r="K447" s="48">
        <f>[1]cargo!BA447</f>
        <v>4139</v>
      </c>
      <c r="L447" s="48">
        <f>[1]cargo!BB447</f>
        <v>4139</v>
      </c>
      <c r="M447" s="48">
        <f>[1]cargo!BC447</f>
        <v>2117</v>
      </c>
      <c r="N447" s="48">
        <f>[1]cargo!BD447</f>
        <v>2022</v>
      </c>
      <c r="O447" s="48">
        <f>[1]cargo!BE447</f>
        <v>0</v>
      </c>
      <c r="P447" s="48">
        <f>[1]cargo!BF447</f>
        <v>0</v>
      </c>
      <c r="Q447" s="48">
        <f>[1]cargo!BG447</f>
        <v>0</v>
      </c>
      <c r="R447" s="48">
        <f>[1]cargo!CC447</f>
        <v>0</v>
      </c>
      <c r="S447" s="48">
        <f>[1]cargo!CD447</f>
        <v>0</v>
      </c>
      <c r="T447" s="48">
        <f>[1]cargo!CE447</f>
        <v>0</v>
      </c>
      <c r="U447" s="48">
        <f>[1]cargo!CF447</f>
        <v>0</v>
      </c>
      <c r="V447" s="48">
        <f>[1]cargo!CG447</f>
        <v>0</v>
      </c>
      <c r="W447" s="48">
        <f>[1]cargo!CH447</f>
        <v>0</v>
      </c>
      <c r="X447" s="48">
        <f>[1]cargo!CI447</f>
        <v>0</v>
      </c>
      <c r="Y447" s="48">
        <f>[1]cargo!DE447</f>
        <v>0</v>
      </c>
      <c r="Z447" s="48">
        <f>[1]cargo!DF447</f>
        <v>0</v>
      </c>
      <c r="AA447" s="48">
        <f>[1]cargo!DG447</f>
        <v>0</v>
      </c>
      <c r="AB447" s="48">
        <f>[1]cargo!DH447</f>
        <v>0</v>
      </c>
      <c r="AC447" s="48">
        <f>[1]cargo!DI447</f>
        <v>0</v>
      </c>
      <c r="AD447" s="48">
        <f>[1]cargo!DJ447</f>
        <v>0</v>
      </c>
      <c r="AE447" s="48">
        <f>[1]cargo!DK447</f>
        <v>0</v>
      </c>
      <c r="AF447" s="48">
        <f t="shared" si="36"/>
        <v>7559</v>
      </c>
      <c r="AG447" s="48">
        <f t="shared" si="36"/>
        <v>7559</v>
      </c>
      <c r="AH447" s="48">
        <f t="shared" si="36"/>
        <v>4142</v>
      </c>
      <c r="AI447" s="48">
        <f t="shared" si="36"/>
        <v>3417</v>
      </c>
      <c r="AJ447" s="48">
        <f t="shared" si="36"/>
        <v>0</v>
      </c>
      <c r="AK447" s="48">
        <f t="shared" si="36"/>
        <v>0</v>
      </c>
      <c r="AL447" s="48">
        <f t="shared" si="36"/>
        <v>0</v>
      </c>
    </row>
    <row r="448" spans="1:38" s="3" customFormat="1" ht="15" customHeight="1" x14ac:dyDescent="0.25">
      <c r="A448" s="52"/>
      <c r="B448" s="50"/>
      <c r="C448" s="54" t="s">
        <v>358</v>
      </c>
      <c r="D448" s="48">
        <f>[1]cargo!Y448</f>
        <v>396841</v>
      </c>
      <c r="E448" s="48">
        <f>[1]cargo!Z448</f>
        <v>311877</v>
      </c>
      <c r="F448" s="48">
        <f>[1]cargo!AA448</f>
        <v>232800</v>
      </c>
      <c r="G448" s="48">
        <f>[1]cargo!AB448</f>
        <v>79077</v>
      </c>
      <c r="H448" s="48">
        <f>[1]cargo!AC448</f>
        <v>84964</v>
      </c>
      <c r="I448" s="48">
        <f>[1]cargo!AD448</f>
        <v>77578</v>
      </c>
      <c r="J448" s="48">
        <f>[1]cargo!AE448</f>
        <v>7386</v>
      </c>
      <c r="K448" s="48">
        <f>[1]cargo!BA448</f>
        <v>377284</v>
      </c>
      <c r="L448" s="48">
        <f>[1]cargo!BB448</f>
        <v>288325</v>
      </c>
      <c r="M448" s="48">
        <f>[1]cargo!BC448</f>
        <v>202523</v>
      </c>
      <c r="N448" s="48">
        <f>[1]cargo!BD448</f>
        <v>85802</v>
      </c>
      <c r="O448" s="48">
        <f>[1]cargo!BE448</f>
        <v>88959</v>
      </c>
      <c r="P448" s="48">
        <f>[1]cargo!BF448</f>
        <v>80433</v>
      </c>
      <c r="Q448" s="48">
        <f>[1]cargo!BG448</f>
        <v>8526</v>
      </c>
      <c r="R448" s="48">
        <f>[1]cargo!CC448</f>
        <v>0</v>
      </c>
      <c r="S448" s="48">
        <f>[1]cargo!CD448</f>
        <v>0</v>
      </c>
      <c r="T448" s="48">
        <f>[1]cargo!CE448</f>
        <v>0</v>
      </c>
      <c r="U448" s="48">
        <f>[1]cargo!CF448</f>
        <v>0</v>
      </c>
      <c r="V448" s="48">
        <f>[1]cargo!CG448</f>
        <v>0</v>
      </c>
      <c r="W448" s="48">
        <f>[1]cargo!CH448</f>
        <v>0</v>
      </c>
      <c r="X448" s="48">
        <f>[1]cargo!CI448</f>
        <v>0</v>
      </c>
      <c r="Y448" s="48">
        <f>[1]cargo!DE448</f>
        <v>0</v>
      </c>
      <c r="Z448" s="48">
        <f>[1]cargo!DF448</f>
        <v>0</v>
      </c>
      <c r="AA448" s="48">
        <f>[1]cargo!DG448</f>
        <v>0</v>
      </c>
      <c r="AB448" s="48">
        <f>[1]cargo!DH448</f>
        <v>0</v>
      </c>
      <c r="AC448" s="48">
        <f>[1]cargo!DI448</f>
        <v>0</v>
      </c>
      <c r="AD448" s="48">
        <f>[1]cargo!DJ448</f>
        <v>0</v>
      </c>
      <c r="AE448" s="48">
        <f>[1]cargo!DK448</f>
        <v>0</v>
      </c>
      <c r="AF448" s="48">
        <f t="shared" si="36"/>
        <v>774125</v>
      </c>
      <c r="AG448" s="48">
        <f t="shared" si="36"/>
        <v>600202</v>
      </c>
      <c r="AH448" s="48">
        <f t="shared" si="36"/>
        <v>435323</v>
      </c>
      <c r="AI448" s="48">
        <f t="shared" si="36"/>
        <v>164879</v>
      </c>
      <c r="AJ448" s="48">
        <f t="shared" si="36"/>
        <v>173923</v>
      </c>
      <c r="AK448" s="48">
        <f t="shared" si="36"/>
        <v>158011</v>
      </c>
      <c r="AL448" s="48">
        <f t="shared" si="36"/>
        <v>15912</v>
      </c>
    </row>
    <row r="449" spans="1:38" s="3" customFormat="1" ht="15" customHeight="1" x14ac:dyDescent="0.25">
      <c r="A449" s="52"/>
      <c r="B449" s="50"/>
      <c r="C449" s="54" t="s">
        <v>360</v>
      </c>
      <c r="D449" s="48">
        <f>[1]cargo!Y449</f>
        <v>0</v>
      </c>
      <c r="E449" s="48">
        <f>[1]cargo!Z449</f>
        <v>0</v>
      </c>
      <c r="F449" s="48">
        <f>[1]cargo!AA449</f>
        <v>0</v>
      </c>
      <c r="G449" s="48">
        <f>[1]cargo!AB449</f>
        <v>0</v>
      </c>
      <c r="H449" s="48">
        <f>[1]cargo!AC449</f>
        <v>0</v>
      </c>
      <c r="I449" s="48">
        <f>[1]cargo!AD449</f>
        <v>0</v>
      </c>
      <c r="J449" s="48">
        <f>[1]cargo!AE449</f>
        <v>0</v>
      </c>
      <c r="K449" s="48">
        <f>[1]cargo!BA449</f>
        <v>0</v>
      </c>
      <c r="L449" s="48">
        <f>[1]cargo!BB449</f>
        <v>0</v>
      </c>
      <c r="M449" s="48">
        <f>[1]cargo!BC449</f>
        <v>0</v>
      </c>
      <c r="N449" s="48">
        <f>[1]cargo!BD449</f>
        <v>0</v>
      </c>
      <c r="O449" s="48">
        <f>[1]cargo!BE449</f>
        <v>0</v>
      </c>
      <c r="P449" s="48">
        <f>[1]cargo!BF449</f>
        <v>0</v>
      </c>
      <c r="Q449" s="48">
        <f>[1]cargo!BG449</f>
        <v>0</v>
      </c>
      <c r="R449" s="48">
        <f>[1]cargo!CC449</f>
        <v>0</v>
      </c>
      <c r="S449" s="48">
        <f>[1]cargo!CD449</f>
        <v>0</v>
      </c>
      <c r="T449" s="48">
        <f>[1]cargo!CE449</f>
        <v>0</v>
      </c>
      <c r="U449" s="48">
        <f>[1]cargo!CF449</f>
        <v>0</v>
      </c>
      <c r="V449" s="48">
        <f>[1]cargo!CG449</f>
        <v>0</v>
      </c>
      <c r="W449" s="48">
        <f>[1]cargo!CH449</f>
        <v>0</v>
      </c>
      <c r="X449" s="48">
        <f>[1]cargo!CI449</f>
        <v>0</v>
      </c>
      <c r="Y449" s="48">
        <f>[1]cargo!DE449</f>
        <v>0</v>
      </c>
      <c r="Z449" s="48">
        <f>[1]cargo!DF449</f>
        <v>0</v>
      </c>
      <c r="AA449" s="48">
        <f>[1]cargo!DG449</f>
        <v>0</v>
      </c>
      <c r="AB449" s="48">
        <f>[1]cargo!DH449</f>
        <v>0</v>
      </c>
      <c r="AC449" s="48">
        <f>[1]cargo!DI449</f>
        <v>0</v>
      </c>
      <c r="AD449" s="48">
        <f>[1]cargo!DJ449</f>
        <v>0</v>
      </c>
      <c r="AE449" s="48">
        <f>[1]cargo!DK449</f>
        <v>0</v>
      </c>
      <c r="AF449" s="48">
        <f t="shared" si="36"/>
        <v>0</v>
      </c>
      <c r="AG449" s="48">
        <f t="shared" si="36"/>
        <v>0</v>
      </c>
      <c r="AH449" s="48">
        <f t="shared" si="36"/>
        <v>0</v>
      </c>
      <c r="AI449" s="48">
        <f t="shared" si="36"/>
        <v>0</v>
      </c>
      <c r="AJ449" s="48">
        <f t="shared" si="36"/>
        <v>0</v>
      </c>
      <c r="AK449" s="48">
        <f t="shared" si="36"/>
        <v>0</v>
      </c>
      <c r="AL449" s="48">
        <f t="shared" si="36"/>
        <v>0</v>
      </c>
    </row>
    <row r="450" spans="1:38" s="3" customFormat="1" ht="15" customHeight="1" x14ac:dyDescent="0.25">
      <c r="A450" s="52"/>
      <c r="B450" s="50"/>
      <c r="C450" s="51" t="s">
        <v>361</v>
      </c>
      <c r="D450" s="48">
        <f>[1]cargo!Y450</f>
        <v>9668</v>
      </c>
      <c r="E450" s="48">
        <f>[1]cargo!Z450</f>
        <v>9668</v>
      </c>
      <c r="F450" s="48">
        <f>[1]cargo!AA450</f>
        <v>9665</v>
      </c>
      <c r="G450" s="48">
        <f>[1]cargo!AB450</f>
        <v>3</v>
      </c>
      <c r="H450" s="48">
        <f>[1]cargo!AC450</f>
        <v>0</v>
      </c>
      <c r="I450" s="48">
        <f>[1]cargo!AD450</f>
        <v>0</v>
      </c>
      <c r="J450" s="48">
        <f>[1]cargo!AE450</f>
        <v>0</v>
      </c>
      <c r="K450" s="48">
        <f>[1]cargo!BA450</f>
        <v>8349</v>
      </c>
      <c r="L450" s="48">
        <f>[1]cargo!BB450</f>
        <v>8349</v>
      </c>
      <c r="M450" s="48">
        <f>[1]cargo!BC450</f>
        <v>8349</v>
      </c>
      <c r="N450" s="48">
        <f>[1]cargo!BD450</f>
        <v>0</v>
      </c>
      <c r="O450" s="48">
        <f>[1]cargo!BE450</f>
        <v>0</v>
      </c>
      <c r="P450" s="48">
        <f>[1]cargo!BF450</f>
        <v>0</v>
      </c>
      <c r="Q450" s="48">
        <f>[1]cargo!BG450</f>
        <v>0</v>
      </c>
      <c r="R450" s="48">
        <f>[1]cargo!CC450</f>
        <v>0</v>
      </c>
      <c r="S450" s="48">
        <f>[1]cargo!CD450</f>
        <v>0</v>
      </c>
      <c r="T450" s="48">
        <f>[1]cargo!CE450</f>
        <v>0</v>
      </c>
      <c r="U450" s="48">
        <f>[1]cargo!CF450</f>
        <v>0</v>
      </c>
      <c r="V450" s="48">
        <f>[1]cargo!CG450</f>
        <v>0</v>
      </c>
      <c r="W450" s="48">
        <f>[1]cargo!CH450</f>
        <v>0</v>
      </c>
      <c r="X450" s="48">
        <f>[1]cargo!CI450</f>
        <v>0</v>
      </c>
      <c r="Y450" s="48">
        <f>[1]cargo!DE450</f>
        <v>0</v>
      </c>
      <c r="Z450" s="48">
        <f>[1]cargo!DF450</f>
        <v>0</v>
      </c>
      <c r="AA450" s="48">
        <f>[1]cargo!DG450</f>
        <v>0</v>
      </c>
      <c r="AB450" s="48">
        <f>[1]cargo!DH450</f>
        <v>0</v>
      </c>
      <c r="AC450" s="48">
        <f>[1]cargo!DI450</f>
        <v>0</v>
      </c>
      <c r="AD450" s="48">
        <f>[1]cargo!DJ450</f>
        <v>0</v>
      </c>
      <c r="AE450" s="48">
        <f>[1]cargo!DK450</f>
        <v>0</v>
      </c>
      <c r="AF450" s="48">
        <f t="shared" si="36"/>
        <v>18017</v>
      </c>
      <c r="AG450" s="48">
        <f t="shared" si="36"/>
        <v>18017</v>
      </c>
      <c r="AH450" s="48">
        <f t="shared" si="36"/>
        <v>18014</v>
      </c>
      <c r="AI450" s="48">
        <f t="shared" si="36"/>
        <v>3</v>
      </c>
      <c r="AJ450" s="48">
        <f t="shared" si="36"/>
        <v>0</v>
      </c>
      <c r="AK450" s="48">
        <f t="shared" si="36"/>
        <v>0</v>
      </c>
      <c r="AL450" s="48">
        <f t="shared" si="36"/>
        <v>0</v>
      </c>
    </row>
    <row r="451" spans="1:38" s="3" customFormat="1" ht="15" customHeight="1" x14ac:dyDescent="0.25">
      <c r="A451" s="52"/>
      <c r="B451" s="50"/>
      <c r="C451" s="54" t="s">
        <v>362</v>
      </c>
      <c r="D451" s="48">
        <f>[1]cargo!Y451</f>
        <v>1328</v>
      </c>
      <c r="E451" s="48">
        <f>[1]cargo!Z451</f>
        <v>1328</v>
      </c>
      <c r="F451" s="48">
        <f>[1]cargo!AA451</f>
        <v>1325</v>
      </c>
      <c r="G451" s="48">
        <f>[1]cargo!AB451</f>
        <v>3</v>
      </c>
      <c r="H451" s="48">
        <f>[1]cargo!AC451</f>
        <v>0</v>
      </c>
      <c r="I451" s="48">
        <f>[1]cargo!AD451</f>
        <v>0</v>
      </c>
      <c r="J451" s="48">
        <f>[1]cargo!AE451</f>
        <v>0</v>
      </c>
      <c r="K451" s="48">
        <f>[1]cargo!BA451</f>
        <v>1509</v>
      </c>
      <c r="L451" s="48">
        <f>[1]cargo!BB451</f>
        <v>1509</v>
      </c>
      <c r="M451" s="48">
        <f>[1]cargo!BC451</f>
        <v>1509</v>
      </c>
      <c r="N451" s="48">
        <f>[1]cargo!BD451</f>
        <v>0</v>
      </c>
      <c r="O451" s="48">
        <f>[1]cargo!BE451</f>
        <v>0</v>
      </c>
      <c r="P451" s="48">
        <f>[1]cargo!BF451</f>
        <v>0</v>
      </c>
      <c r="Q451" s="48">
        <f>[1]cargo!BG451</f>
        <v>0</v>
      </c>
      <c r="R451" s="48">
        <f>[1]cargo!CC451</f>
        <v>0</v>
      </c>
      <c r="S451" s="48">
        <f>[1]cargo!CD451</f>
        <v>0</v>
      </c>
      <c r="T451" s="48">
        <f>[1]cargo!CE451</f>
        <v>0</v>
      </c>
      <c r="U451" s="48">
        <f>[1]cargo!CF451</f>
        <v>0</v>
      </c>
      <c r="V451" s="48">
        <f>[1]cargo!CG451</f>
        <v>0</v>
      </c>
      <c r="W451" s="48">
        <f>[1]cargo!CH451</f>
        <v>0</v>
      </c>
      <c r="X451" s="48">
        <f>[1]cargo!CI451</f>
        <v>0</v>
      </c>
      <c r="Y451" s="48">
        <f>[1]cargo!DE451</f>
        <v>0</v>
      </c>
      <c r="Z451" s="48">
        <f>[1]cargo!DF451</f>
        <v>0</v>
      </c>
      <c r="AA451" s="48">
        <f>[1]cargo!DG451</f>
        <v>0</v>
      </c>
      <c r="AB451" s="48">
        <f>[1]cargo!DH451</f>
        <v>0</v>
      </c>
      <c r="AC451" s="48">
        <f>[1]cargo!DI451</f>
        <v>0</v>
      </c>
      <c r="AD451" s="48">
        <f>[1]cargo!DJ451</f>
        <v>0</v>
      </c>
      <c r="AE451" s="48">
        <f>[1]cargo!DK451</f>
        <v>0</v>
      </c>
      <c r="AF451" s="48">
        <f t="shared" si="36"/>
        <v>2837</v>
      </c>
      <c r="AG451" s="48">
        <f t="shared" si="36"/>
        <v>2837</v>
      </c>
      <c r="AH451" s="48">
        <f t="shared" si="36"/>
        <v>2834</v>
      </c>
      <c r="AI451" s="48">
        <f t="shared" si="36"/>
        <v>3</v>
      </c>
      <c r="AJ451" s="48">
        <f t="shared" si="36"/>
        <v>0</v>
      </c>
      <c r="AK451" s="48">
        <f t="shared" si="36"/>
        <v>0</v>
      </c>
      <c r="AL451" s="48">
        <f t="shared" si="36"/>
        <v>0</v>
      </c>
    </row>
    <row r="452" spans="1:38" s="3" customFormat="1" ht="15" customHeight="1" x14ac:dyDescent="0.25">
      <c r="A452" s="52"/>
      <c r="B452" s="50"/>
      <c r="C452" s="54" t="s">
        <v>363</v>
      </c>
      <c r="D452" s="48">
        <f>[1]cargo!Y452</f>
        <v>8340</v>
      </c>
      <c r="E452" s="48">
        <f>[1]cargo!Z452</f>
        <v>8340</v>
      </c>
      <c r="F452" s="48">
        <f>[1]cargo!AA452</f>
        <v>8340</v>
      </c>
      <c r="G452" s="48">
        <f>[1]cargo!AB452</f>
        <v>0</v>
      </c>
      <c r="H452" s="48">
        <f>[1]cargo!AC452</f>
        <v>0</v>
      </c>
      <c r="I452" s="48">
        <f>[1]cargo!AD452</f>
        <v>0</v>
      </c>
      <c r="J452" s="48">
        <f>[1]cargo!AE452</f>
        <v>0</v>
      </c>
      <c r="K452" s="48">
        <f>[1]cargo!BA452</f>
        <v>6840</v>
      </c>
      <c r="L452" s="48">
        <f>[1]cargo!BB452</f>
        <v>6840</v>
      </c>
      <c r="M452" s="48">
        <f>[1]cargo!BC452</f>
        <v>6840</v>
      </c>
      <c r="N452" s="48">
        <f>[1]cargo!BD452</f>
        <v>0</v>
      </c>
      <c r="O452" s="48">
        <f>[1]cargo!BE452</f>
        <v>0</v>
      </c>
      <c r="P452" s="48">
        <f>[1]cargo!BF452</f>
        <v>0</v>
      </c>
      <c r="Q452" s="48">
        <f>[1]cargo!BG452</f>
        <v>0</v>
      </c>
      <c r="R452" s="58">
        <f>[1]cargo!CC452</f>
        <v>0</v>
      </c>
      <c r="S452" s="48">
        <f>[1]cargo!CD452</f>
        <v>0</v>
      </c>
      <c r="T452" s="48">
        <f>[1]cargo!CE452</f>
        <v>0</v>
      </c>
      <c r="U452" s="48">
        <f>[1]cargo!CF452</f>
        <v>0</v>
      </c>
      <c r="V452" s="48">
        <f>[1]cargo!CG452</f>
        <v>0</v>
      </c>
      <c r="W452" s="48">
        <f>[1]cargo!CH452</f>
        <v>0</v>
      </c>
      <c r="X452" s="48">
        <f>[1]cargo!CI452</f>
        <v>0</v>
      </c>
      <c r="Y452" s="48">
        <f>[1]cargo!DE452</f>
        <v>0</v>
      </c>
      <c r="Z452" s="48">
        <f>[1]cargo!DF452</f>
        <v>0</v>
      </c>
      <c r="AA452" s="48">
        <f>[1]cargo!DG452</f>
        <v>0</v>
      </c>
      <c r="AB452" s="48">
        <f>[1]cargo!DH452</f>
        <v>0</v>
      </c>
      <c r="AC452" s="48">
        <f>[1]cargo!DI452</f>
        <v>0</v>
      </c>
      <c r="AD452" s="48">
        <f>[1]cargo!DJ452</f>
        <v>0</v>
      </c>
      <c r="AE452" s="48">
        <f>[1]cargo!DK452</f>
        <v>0</v>
      </c>
      <c r="AF452" s="48">
        <f t="shared" si="36"/>
        <v>15180</v>
      </c>
      <c r="AG452" s="48">
        <f t="shared" si="36"/>
        <v>15180</v>
      </c>
      <c r="AH452" s="48">
        <f t="shared" si="36"/>
        <v>15180</v>
      </c>
      <c r="AI452" s="48">
        <f t="shared" si="36"/>
        <v>0</v>
      </c>
      <c r="AJ452" s="48">
        <f t="shared" si="36"/>
        <v>0</v>
      </c>
      <c r="AK452" s="48">
        <f t="shared" si="36"/>
        <v>0</v>
      </c>
      <c r="AL452" s="48">
        <f t="shared" si="36"/>
        <v>0</v>
      </c>
    </row>
    <row r="453" spans="1:38" s="3" customFormat="1" ht="15" customHeight="1" x14ac:dyDescent="0.25">
      <c r="A453" s="52"/>
      <c r="B453" s="50"/>
      <c r="C453" s="51" t="s">
        <v>364</v>
      </c>
      <c r="D453" s="48">
        <f>[1]cargo!Y453</f>
        <v>1980</v>
      </c>
      <c r="E453" s="48">
        <f>[1]cargo!Z453</f>
        <v>1980</v>
      </c>
      <c r="F453" s="48">
        <f>[1]cargo!AA453</f>
        <v>303</v>
      </c>
      <c r="G453" s="48">
        <f>[1]cargo!AB453</f>
        <v>1677</v>
      </c>
      <c r="H453" s="48">
        <f>[1]cargo!AC453</f>
        <v>0</v>
      </c>
      <c r="I453" s="48">
        <f>[1]cargo!AD453</f>
        <v>0</v>
      </c>
      <c r="J453" s="48">
        <f>[1]cargo!AE453</f>
        <v>0</v>
      </c>
      <c r="K453" s="48">
        <f>[1]cargo!BA453</f>
        <v>2725</v>
      </c>
      <c r="L453" s="48">
        <f>[1]cargo!BB453</f>
        <v>2725</v>
      </c>
      <c r="M453" s="48">
        <f>[1]cargo!BC453</f>
        <v>550</v>
      </c>
      <c r="N453" s="48">
        <f>[1]cargo!BD453</f>
        <v>2175</v>
      </c>
      <c r="O453" s="48">
        <f>[1]cargo!BE453</f>
        <v>0</v>
      </c>
      <c r="P453" s="48">
        <f>[1]cargo!BF453</f>
        <v>0</v>
      </c>
      <c r="Q453" s="48">
        <f>[1]cargo!BG453</f>
        <v>0</v>
      </c>
      <c r="R453" s="48">
        <f>[1]cargo!CC453</f>
        <v>0</v>
      </c>
      <c r="S453" s="48">
        <f>[1]cargo!CD453</f>
        <v>0</v>
      </c>
      <c r="T453" s="48">
        <f>[1]cargo!CE453</f>
        <v>0</v>
      </c>
      <c r="U453" s="48">
        <f>[1]cargo!CF453</f>
        <v>0</v>
      </c>
      <c r="V453" s="48">
        <f>[1]cargo!CG453</f>
        <v>0</v>
      </c>
      <c r="W453" s="48">
        <f>[1]cargo!CH453</f>
        <v>0</v>
      </c>
      <c r="X453" s="48">
        <f>[1]cargo!CI453</f>
        <v>0</v>
      </c>
      <c r="Y453" s="48">
        <f>[1]cargo!DE453</f>
        <v>0</v>
      </c>
      <c r="Z453" s="48">
        <f>[1]cargo!DF453</f>
        <v>0</v>
      </c>
      <c r="AA453" s="48">
        <f>[1]cargo!DG453</f>
        <v>0</v>
      </c>
      <c r="AB453" s="48">
        <f>[1]cargo!DH453</f>
        <v>0</v>
      </c>
      <c r="AC453" s="48">
        <f>[1]cargo!DI453</f>
        <v>0</v>
      </c>
      <c r="AD453" s="48">
        <f>[1]cargo!DJ453</f>
        <v>0</v>
      </c>
      <c r="AE453" s="48">
        <f>[1]cargo!DK453</f>
        <v>0</v>
      </c>
      <c r="AF453" s="48">
        <f t="shared" si="36"/>
        <v>4705</v>
      </c>
      <c r="AG453" s="48">
        <f t="shared" si="36"/>
        <v>4705</v>
      </c>
      <c r="AH453" s="48">
        <f t="shared" si="36"/>
        <v>853</v>
      </c>
      <c r="AI453" s="48">
        <f t="shared" si="36"/>
        <v>3852</v>
      </c>
      <c r="AJ453" s="48">
        <f t="shared" si="36"/>
        <v>0</v>
      </c>
      <c r="AK453" s="48">
        <f t="shared" si="36"/>
        <v>0</v>
      </c>
      <c r="AL453" s="48">
        <f t="shared" si="36"/>
        <v>0</v>
      </c>
    </row>
    <row r="454" spans="1:38" s="3" customFormat="1" ht="15" customHeight="1" x14ac:dyDescent="0.25">
      <c r="A454" s="52"/>
      <c r="B454" s="50"/>
      <c r="C454" s="54" t="s">
        <v>365</v>
      </c>
      <c r="D454" s="48">
        <f>[1]cargo!Y454</f>
        <v>273</v>
      </c>
      <c r="E454" s="48">
        <f>[1]cargo!Z454</f>
        <v>273</v>
      </c>
      <c r="F454" s="48">
        <f>[1]cargo!AA454</f>
        <v>110</v>
      </c>
      <c r="G454" s="48">
        <f>[1]cargo!AB454</f>
        <v>163</v>
      </c>
      <c r="H454" s="48">
        <f>[1]cargo!AC454</f>
        <v>0</v>
      </c>
      <c r="I454" s="48">
        <f>[1]cargo!AD454</f>
        <v>0</v>
      </c>
      <c r="J454" s="48">
        <f>[1]cargo!AE454</f>
        <v>0</v>
      </c>
      <c r="K454" s="48">
        <f>[1]cargo!BA454</f>
        <v>620</v>
      </c>
      <c r="L454" s="48">
        <f>[1]cargo!BB454</f>
        <v>620</v>
      </c>
      <c r="M454" s="48">
        <f>[1]cargo!BC454</f>
        <v>277</v>
      </c>
      <c r="N454" s="48">
        <f>[1]cargo!BD454</f>
        <v>343</v>
      </c>
      <c r="O454" s="48">
        <f>[1]cargo!BE454</f>
        <v>0</v>
      </c>
      <c r="P454" s="48">
        <f>[1]cargo!BF454</f>
        <v>0</v>
      </c>
      <c r="Q454" s="48">
        <f>[1]cargo!BG454</f>
        <v>0</v>
      </c>
      <c r="R454" s="48">
        <f>[1]cargo!CC454</f>
        <v>0</v>
      </c>
      <c r="S454" s="48">
        <f>[1]cargo!CD454</f>
        <v>0</v>
      </c>
      <c r="T454" s="48">
        <f>[1]cargo!CE454</f>
        <v>0</v>
      </c>
      <c r="U454" s="48">
        <f>[1]cargo!CF454</f>
        <v>0</v>
      </c>
      <c r="V454" s="48">
        <f>[1]cargo!CG454</f>
        <v>0</v>
      </c>
      <c r="W454" s="48">
        <f>[1]cargo!CH454</f>
        <v>0</v>
      </c>
      <c r="X454" s="48">
        <f>[1]cargo!CI454</f>
        <v>0</v>
      </c>
      <c r="Y454" s="48">
        <f>[1]cargo!DE454</f>
        <v>0</v>
      </c>
      <c r="Z454" s="48">
        <f>[1]cargo!DF454</f>
        <v>0</v>
      </c>
      <c r="AA454" s="48">
        <f>[1]cargo!DG454</f>
        <v>0</v>
      </c>
      <c r="AB454" s="48">
        <f>[1]cargo!DH454</f>
        <v>0</v>
      </c>
      <c r="AC454" s="48">
        <f>[1]cargo!DI454</f>
        <v>0</v>
      </c>
      <c r="AD454" s="48">
        <f>[1]cargo!DJ454</f>
        <v>0</v>
      </c>
      <c r="AE454" s="48">
        <f>[1]cargo!DK454</f>
        <v>0</v>
      </c>
      <c r="AF454" s="48">
        <f t="shared" si="36"/>
        <v>893</v>
      </c>
      <c r="AG454" s="48">
        <f t="shared" si="36"/>
        <v>893</v>
      </c>
      <c r="AH454" s="48">
        <f t="shared" si="36"/>
        <v>387</v>
      </c>
      <c r="AI454" s="48">
        <f t="shared" si="36"/>
        <v>506</v>
      </c>
      <c r="AJ454" s="48">
        <f t="shared" si="36"/>
        <v>0</v>
      </c>
      <c r="AK454" s="48">
        <f t="shared" si="36"/>
        <v>0</v>
      </c>
      <c r="AL454" s="48">
        <f t="shared" si="36"/>
        <v>0</v>
      </c>
    </row>
    <row r="455" spans="1:38" s="3" customFormat="1" ht="15" customHeight="1" x14ac:dyDescent="0.25">
      <c r="A455" s="52"/>
      <c r="B455" s="50"/>
      <c r="C455" s="54" t="s">
        <v>366</v>
      </c>
      <c r="D455" s="48">
        <f>[1]cargo!Y455</f>
        <v>1707</v>
      </c>
      <c r="E455" s="48">
        <f>[1]cargo!Z455</f>
        <v>1707</v>
      </c>
      <c r="F455" s="48">
        <f>[1]cargo!AA455</f>
        <v>193</v>
      </c>
      <c r="G455" s="48">
        <f>[1]cargo!AB455</f>
        <v>1514</v>
      </c>
      <c r="H455" s="48">
        <f>[1]cargo!AC455</f>
        <v>0</v>
      </c>
      <c r="I455" s="48">
        <f>[1]cargo!AD455</f>
        <v>0</v>
      </c>
      <c r="J455" s="48">
        <f>[1]cargo!AE455</f>
        <v>0</v>
      </c>
      <c r="K455" s="48">
        <f>[1]cargo!BA455</f>
        <v>2105</v>
      </c>
      <c r="L455" s="48">
        <f>[1]cargo!BB455</f>
        <v>2105</v>
      </c>
      <c r="M455" s="48">
        <f>[1]cargo!BC455</f>
        <v>273</v>
      </c>
      <c r="N455" s="48">
        <f>[1]cargo!BD455</f>
        <v>1832</v>
      </c>
      <c r="O455" s="48">
        <f>[1]cargo!BE455</f>
        <v>0</v>
      </c>
      <c r="P455" s="48">
        <f>[1]cargo!BF455</f>
        <v>0</v>
      </c>
      <c r="Q455" s="48">
        <f>[1]cargo!BG455</f>
        <v>0</v>
      </c>
      <c r="R455" s="48">
        <f>[1]cargo!CC455</f>
        <v>0</v>
      </c>
      <c r="S455" s="48">
        <f>[1]cargo!CD455</f>
        <v>0</v>
      </c>
      <c r="T455" s="48">
        <f>[1]cargo!CE455</f>
        <v>0</v>
      </c>
      <c r="U455" s="48">
        <f>[1]cargo!CF455</f>
        <v>0</v>
      </c>
      <c r="V455" s="48">
        <f>[1]cargo!CG455</f>
        <v>0</v>
      </c>
      <c r="W455" s="48">
        <f>[1]cargo!CH455</f>
        <v>0</v>
      </c>
      <c r="X455" s="48">
        <f>[1]cargo!CI455</f>
        <v>0</v>
      </c>
      <c r="Y455" s="48">
        <f>[1]cargo!DE455</f>
        <v>0</v>
      </c>
      <c r="Z455" s="48">
        <f>[1]cargo!DF455</f>
        <v>0</v>
      </c>
      <c r="AA455" s="48">
        <f>[1]cargo!DG455</f>
        <v>0</v>
      </c>
      <c r="AB455" s="48">
        <f>[1]cargo!DH455</f>
        <v>0</v>
      </c>
      <c r="AC455" s="48">
        <f>[1]cargo!DI455</f>
        <v>0</v>
      </c>
      <c r="AD455" s="48">
        <f>[1]cargo!DJ455</f>
        <v>0</v>
      </c>
      <c r="AE455" s="48">
        <f>[1]cargo!DK455</f>
        <v>0</v>
      </c>
      <c r="AF455" s="48">
        <f t="shared" si="36"/>
        <v>3812</v>
      </c>
      <c r="AG455" s="48">
        <f t="shared" si="36"/>
        <v>3812</v>
      </c>
      <c r="AH455" s="48">
        <f t="shared" si="36"/>
        <v>466</v>
      </c>
      <c r="AI455" s="48">
        <f t="shared" si="36"/>
        <v>3346</v>
      </c>
      <c r="AJ455" s="48">
        <f t="shared" si="36"/>
        <v>0</v>
      </c>
      <c r="AK455" s="48">
        <f t="shared" si="36"/>
        <v>0</v>
      </c>
      <c r="AL455" s="48">
        <f t="shared" si="36"/>
        <v>0</v>
      </c>
    </row>
    <row r="456" spans="1:38" s="3" customFormat="1" ht="15" customHeight="1" x14ac:dyDescent="0.25">
      <c r="A456" s="52"/>
      <c r="B456" s="50"/>
      <c r="C456" s="51" t="s">
        <v>367</v>
      </c>
      <c r="D456" s="48">
        <f>[1]cargo!Y456</f>
        <v>0</v>
      </c>
      <c r="E456" s="48">
        <f>[1]cargo!Z456</f>
        <v>0</v>
      </c>
      <c r="F456" s="48">
        <f>[1]cargo!AA456</f>
        <v>0</v>
      </c>
      <c r="G456" s="48">
        <f>[1]cargo!AB456</f>
        <v>0</v>
      </c>
      <c r="H456" s="48">
        <f>[1]cargo!AC456</f>
        <v>0</v>
      </c>
      <c r="I456" s="48">
        <f>[1]cargo!AD456</f>
        <v>0</v>
      </c>
      <c r="J456" s="48">
        <f>[1]cargo!AE456</f>
        <v>0</v>
      </c>
      <c r="K456" s="48">
        <f>[1]cargo!BA456</f>
        <v>0</v>
      </c>
      <c r="L456" s="48">
        <f>[1]cargo!BB456</f>
        <v>0</v>
      </c>
      <c r="M456" s="48">
        <f>[1]cargo!BC456</f>
        <v>0</v>
      </c>
      <c r="N456" s="48">
        <f>[1]cargo!BD456</f>
        <v>0</v>
      </c>
      <c r="O456" s="48">
        <f>[1]cargo!BE456</f>
        <v>0</v>
      </c>
      <c r="P456" s="48">
        <f>[1]cargo!BF456</f>
        <v>0</v>
      </c>
      <c r="Q456" s="48">
        <f>[1]cargo!BG456</f>
        <v>0</v>
      </c>
      <c r="R456" s="48">
        <f>[1]cargo!CC456</f>
        <v>0</v>
      </c>
      <c r="S456" s="48">
        <f>[1]cargo!CD456</f>
        <v>0</v>
      </c>
      <c r="T456" s="48">
        <f>[1]cargo!CE456</f>
        <v>0</v>
      </c>
      <c r="U456" s="48">
        <f>[1]cargo!CF456</f>
        <v>0</v>
      </c>
      <c r="V456" s="48">
        <f>[1]cargo!CG456</f>
        <v>0</v>
      </c>
      <c r="W456" s="48">
        <f>[1]cargo!CH456</f>
        <v>0</v>
      </c>
      <c r="X456" s="48">
        <f>[1]cargo!CI456</f>
        <v>0</v>
      </c>
      <c r="Y456" s="48">
        <f>[1]cargo!DE456</f>
        <v>0</v>
      </c>
      <c r="Z456" s="48">
        <f>[1]cargo!DF456</f>
        <v>0</v>
      </c>
      <c r="AA456" s="48">
        <f>[1]cargo!DG456</f>
        <v>0</v>
      </c>
      <c r="AB456" s="48">
        <f>[1]cargo!DH456</f>
        <v>0</v>
      </c>
      <c r="AC456" s="48">
        <f>[1]cargo!DI456</f>
        <v>0</v>
      </c>
      <c r="AD456" s="48">
        <f>[1]cargo!DJ456</f>
        <v>0</v>
      </c>
      <c r="AE456" s="48">
        <f>[1]cargo!DK456</f>
        <v>0</v>
      </c>
      <c r="AF456" s="48">
        <f t="shared" si="36"/>
        <v>0</v>
      </c>
      <c r="AG456" s="48">
        <f t="shared" si="36"/>
        <v>0</v>
      </c>
      <c r="AH456" s="48">
        <f t="shared" si="36"/>
        <v>0</v>
      </c>
      <c r="AI456" s="48">
        <f t="shared" si="36"/>
        <v>0</v>
      </c>
      <c r="AJ456" s="48">
        <f t="shared" si="36"/>
        <v>0</v>
      </c>
      <c r="AK456" s="48">
        <f t="shared" si="36"/>
        <v>0</v>
      </c>
      <c r="AL456" s="48">
        <f t="shared" si="36"/>
        <v>0</v>
      </c>
    </row>
    <row r="457" spans="1:38" s="3" customFormat="1" ht="15" customHeight="1" x14ac:dyDescent="0.25">
      <c r="A457" s="52"/>
      <c r="B457" s="50"/>
      <c r="C457" s="54" t="s">
        <v>368</v>
      </c>
      <c r="D457" s="48">
        <f>[1]cargo!Y457</f>
        <v>0</v>
      </c>
      <c r="E457" s="48">
        <f>[1]cargo!Z457</f>
        <v>0</v>
      </c>
      <c r="F457" s="48">
        <f>[1]cargo!AA457</f>
        <v>0</v>
      </c>
      <c r="G457" s="48">
        <f>[1]cargo!AB457</f>
        <v>0</v>
      </c>
      <c r="H457" s="48">
        <f>[1]cargo!AC457</f>
        <v>0</v>
      </c>
      <c r="I457" s="48">
        <f>[1]cargo!AD457</f>
        <v>0</v>
      </c>
      <c r="J457" s="48">
        <f>[1]cargo!AE457</f>
        <v>0</v>
      </c>
      <c r="K457" s="48">
        <f>[1]cargo!BA457</f>
        <v>0</v>
      </c>
      <c r="L457" s="48">
        <f>[1]cargo!BB457</f>
        <v>0</v>
      </c>
      <c r="M457" s="48">
        <f>[1]cargo!BC457</f>
        <v>0</v>
      </c>
      <c r="N457" s="48">
        <f>[1]cargo!BD457</f>
        <v>0</v>
      </c>
      <c r="O457" s="48">
        <f>[1]cargo!BE457</f>
        <v>0</v>
      </c>
      <c r="P457" s="48">
        <f>[1]cargo!BF457</f>
        <v>0</v>
      </c>
      <c r="Q457" s="48">
        <f>[1]cargo!BG457</f>
        <v>0</v>
      </c>
      <c r="R457" s="48">
        <f>[1]cargo!CC457</f>
        <v>0</v>
      </c>
      <c r="S457" s="48">
        <f>[1]cargo!CD457</f>
        <v>0</v>
      </c>
      <c r="T457" s="48">
        <f>[1]cargo!CE457</f>
        <v>0</v>
      </c>
      <c r="U457" s="48">
        <f>[1]cargo!CF457</f>
        <v>0</v>
      </c>
      <c r="V457" s="48">
        <f>[1]cargo!CG457</f>
        <v>0</v>
      </c>
      <c r="W457" s="48">
        <f>[1]cargo!CH457</f>
        <v>0</v>
      </c>
      <c r="X457" s="48">
        <f>[1]cargo!CI457</f>
        <v>0</v>
      </c>
      <c r="Y457" s="48">
        <f>[1]cargo!DE457</f>
        <v>0</v>
      </c>
      <c r="Z457" s="48">
        <f>[1]cargo!DF457</f>
        <v>0</v>
      </c>
      <c r="AA457" s="48">
        <f>[1]cargo!DG457</f>
        <v>0</v>
      </c>
      <c r="AB457" s="48">
        <f>[1]cargo!DH457</f>
        <v>0</v>
      </c>
      <c r="AC457" s="48">
        <f>[1]cargo!DI457</f>
        <v>0</v>
      </c>
      <c r="AD457" s="48">
        <f>[1]cargo!DJ457</f>
        <v>0</v>
      </c>
      <c r="AE457" s="48">
        <f>[1]cargo!DK457</f>
        <v>0</v>
      </c>
      <c r="AF457" s="48">
        <f t="shared" si="36"/>
        <v>0</v>
      </c>
      <c r="AG457" s="48">
        <f t="shared" si="36"/>
        <v>0</v>
      </c>
      <c r="AH457" s="48">
        <f t="shared" si="36"/>
        <v>0</v>
      </c>
      <c r="AI457" s="48">
        <f t="shared" si="36"/>
        <v>0</v>
      </c>
      <c r="AJ457" s="48">
        <f t="shared" si="36"/>
        <v>0</v>
      </c>
      <c r="AK457" s="48">
        <f t="shared" si="36"/>
        <v>0</v>
      </c>
      <c r="AL457" s="48">
        <f t="shared" si="36"/>
        <v>0</v>
      </c>
    </row>
    <row r="458" spans="1:38" s="3" customFormat="1" ht="15" customHeight="1" x14ac:dyDescent="0.25">
      <c r="A458" s="52"/>
      <c r="B458" s="50"/>
      <c r="C458" s="54" t="s">
        <v>369</v>
      </c>
      <c r="D458" s="48">
        <f>[1]cargo!Y458</f>
        <v>0</v>
      </c>
      <c r="E458" s="48">
        <f>[1]cargo!Z458</f>
        <v>0</v>
      </c>
      <c r="F458" s="48">
        <f>[1]cargo!AA458</f>
        <v>0</v>
      </c>
      <c r="G458" s="48">
        <f>[1]cargo!AB458</f>
        <v>0</v>
      </c>
      <c r="H458" s="48">
        <f>[1]cargo!AC458</f>
        <v>0</v>
      </c>
      <c r="I458" s="48">
        <f>[1]cargo!AD458</f>
        <v>0</v>
      </c>
      <c r="J458" s="48">
        <f>[1]cargo!AE458</f>
        <v>0</v>
      </c>
      <c r="K458" s="48">
        <f>[1]cargo!BA458</f>
        <v>0</v>
      </c>
      <c r="L458" s="48">
        <f>[1]cargo!BB458</f>
        <v>0</v>
      </c>
      <c r="M458" s="48">
        <f>[1]cargo!BC458</f>
        <v>0</v>
      </c>
      <c r="N458" s="48">
        <f>[1]cargo!BD458</f>
        <v>0</v>
      </c>
      <c r="O458" s="48">
        <f>[1]cargo!BE458</f>
        <v>0</v>
      </c>
      <c r="P458" s="48">
        <f>[1]cargo!BF458</f>
        <v>0</v>
      </c>
      <c r="Q458" s="48">
        <f>[1]cargo!BG458</f>
        <v>0</v>
      </c>
      <c r="R458" s="48">
        <f>[1]cargo!CC458</f>
        <v>0</v>
      </c>
      <c r="S458" s="48">
        <f>[1]cargo!CD458</f>
        <v>0</v>
      </c>
      <c r="T458" s="48">
        <f>[1]cargo!CE458</f>
        <v>0</v>
      </c>
      <c r="U458" s="48">
        <f>[1]cargo!CF458</f>
        <v>0</v>
      </c>
      <c r="V458" s="48">
        <f>[1]cargo!CG458</f>
        <v>0</v>
      </c>
      <c r="W458" s="48">
        <f>[1]cargo!CH458</f>
        <v>0</v>
      </c>
      <c r="X458" s="48">
        <f>[1]cargo!CI458</f>
        <v>0</v>
      </c>
      <c r="Y458" s="48">
        <f>[1]cargo!DE458</f>
        <v>0</v>
      </c>
      <c r="Z458" s="48">
        <f>[1]cargo!DF458</f>
        <v>0</v>
      </c>
      <c r="AA458" s="48">
        <f>[1]cargo!DG458</f>
        <v>0</v>
      </c>
      <c r="AB458" s="48">
        <f>[1]cargo!DH458</f>
        <v>0</v>
      </c>
      <c r="AC458" s="48">
        <f>[1]cargo!DI458</f>
        <v>0</v>
      </c>
      <c r="AD458" s="48">
        <f>[1]cargo!DJ458</f>
        <v>0</v>
      </c>
      <c r="AE458" s="48">
        <f>[1]cargo!DK458</f>
        <v>0</v>
      </c>
      <c r="AF458" s="48">
        <f t="shared" si="36"/>
        <v>0</v>
      </c>
      <c r="AG458" s="48">
        <f t="shared" si="36"/>
        <v>0</v>
      </c>
      <c r="AH458" s="48">
        <f t="shared" si="36"/>
        <v>0</v>
      </c>
      <c r="AI458" s="48">
        <f t="shared" si="36"/>
        <v>0</v>
      </c>
      <c r="AJ458" s="48">
        <f t="shared" si="36"/>
        <v>0</v>
      </c>
      <c r="AK458" s="48">
        <f t="shared" si="36"/>
        <v>0</v>
      </c>
      <c r="AL458" s="48">
        <f t="shared" si="36"/>
        <v>0</v>
      </c>
    </row>
    <row r="459" spans="1:38" s="3" customFormat="1" ht="15" customHeight="1" x14ac:dyDescent="0.25">
      <c r="A459" s="52"/>
      <c r="B459" s="50"/>
      <c r="C459" s="51" t="s">
        <v>52</v>
      </c>
      <c r="D459" s="48">
        <f>[1]cargo!Y459</f>
        <v>66313</v>
      </c>
      <c r="E459" s="48">
        <f>[1]cargo!Z459</f>
        <v>66313</v>
      </c>
      <c r="F459" s="48">
        <f>[1]cargo!AA459</f>
        <v>47345</v>
      </c>
      <c r="G459" s="48">
        <f>[1]cargo!AB459</f>
        <v>18968</v>
      </c>
      <c r="H459" s="48">
        <f>[1]cargo!AC459</f>
        <v>0</v>
      </c>
      <c r="I459" s="48">
        <f>[1]cargo!AD459</f>
        <v>0</v>
      </c>
      <c r="J459" s="48">
        <f>[1]cargo!AE459</f>
        <v>0</v>
      </c>
      <c r="K459" s="48">
        <f>[1]cargo!BA459</f>
        <v>64590</v>
      </c>
      <c r="L459" s="48">
        <f>[1]cargo!BB459</f>
        <v>64590</v>
      </c>
      <c r="M459" s="48">
        <f>[1]cargo!BC459</f>
        <v>45210</v>
      </c>
      <c r="N459" s="48">
        <f>[1]cargo!BD459</f>
        <v>19380</v>
      </c>
      <c r="O459" s="48">
        <f>[1]cargo!BE459</f>
        <v>0</v>
      </c>
      <c r="P459" s="48">
        <f>[1]cargo!BF459</f>
        <v>0</v>
      </c>
      <c r="Q459" s="48">
        <f>[1]cargo!BG459</f>
        <v>0</v>
      </c>
      <c r="R459" s="48">
        <f>[1]cargo!CC459</f>
        <v>0</v>
      </c>
      <c r="S459" s="48">
        <f>[1]cargo!CD459</f>
        <v>0</v>
      </c>
      <c r="T459" s="48">
        <f>[1]cargo!CE459</f>
        <v>0</v>
      </c>
      <c r="U459" s="48">
        <f>[1]cargo!CF459</f>
        <v>0</v>
      </c>
      <c r="V459" s="48">
        <f>[1]cargo!CG459</f>
        <v>0</v>
      </c>
      <c r="W459" s="48">
        <f>[1]cargo!CH459</f>
        <v>0</v>
      </c>
      <c r="X459" s="48">
        <f>[1]cargo!CI459</f>
        <v>0</v>
      </c>
      <c r="Y459" s="48">
        <f>[1]cargo!DE459</f>
        <v>0</v>
      </c>
      <c r="Z459" s="48">
        <f>[1]cargo!DF459</f>
        <v>0</v>
      </c>
      <c r="AA459" s="48">
        <f>[1]cargo!DG459</f>
        <v>0</v>
      </c>
      <c r="AB459" s="48">
        <f>[1]cargo!DH459</f>
        <v>0</v>
      </c>
      <c r="AC459" s="48">
        <f>[1]cargo!DI459</f>
        <v>0</v>
      </c>
      <c r="AD459" s="48">
        <f>[1]cargo!DJ459</f>
        <v>0</v>
      </c>
      <c r="AE459" s="48">
        <f>[1]cargo!DK459</f>
        <v>0</v>
      </c>
      <c r="AF459" s="48">
        <f t="shared" si="36"/>
        <v>130903</v>
      </c>
      <c r="AG459" s="48">
        <f t="shared" si="36"/>
        <v>130903</v>
      </c>
      <c r="AH459" s="48">
        <f t="shared" si="36"/>
        <v>92555</v>
      </c>
      <c r="AI459" s="48">
        <f t="shared" si="36"/>
        <v>38348</v>
      </c>
      <c r="AJ459" s="48">
        <f t="shared" si="36"/>
        <v>0</v>
      </c>
      <c r="AK459" s="48">
        <f t="shared" si="36"/>
        <v>0</v>
      </c>
      <c r="AL459" s="48">
        <f t="shared" si="36"/>
        <v>0</v>
      </c>
    </row>
    <row r="460" spans="1:38" s="3" customFormat="1" ht="15" customHeight="1" x14ac:dyDescent="0.25">
      <c r="A460" s="52"/>
      <c r="B460" s="50"/>
      <c r="C460" s="51" t="s">
        <v>26</v>
      </c>
      <c r="D460" s="48">
        <f>[1]cargo!Y460</f>
        <v>135760</v>
      </c>
      <c r="E460" s="48">
        <f>[1]cargo!Z460</f>
        <v>124487</v>
      </c>
      <c r="F460" s="48">
        <f>[1]cargo!AA460</f>
        <v>92979</v>
      </c>
      <c r="G460" s="48">
        <f>[1]cargo!AB460</f>
        <v>31508</v>
      </c>
      <c r="H460" s="48">
        <f>[1]cargo!AC460</f>
        <v>11273</v>
      </c>
      <c r="I460" s="48">
        <f>[1]cargo!AD460</f>
        <v>5773</v>
      </c>
      <c r="J460" s="48">
        <f>[1]cargo!AE460</f>
        <v>5500</v>
      </c>
      <c r="K460" s="48">
        <f>[1]cargo!BA460</f>
        <v>115547</v>
      </c>
      <c r="L460" s="48">
        <f>[1]cargo!BB460</f>
        <v>109504</v>
      </c>
      <c r="M460" s="48">
        <f>[1]cargo!BC460</f>
        <v>79864</v>
      </c>
      <c r="N460" s="48">
        <f>[1]cargo!BD460</f>
        <v>29640</v>
      </c>
      <c r="O460" s="48">
        <f>[1]cargo!BE460</f>
        <v>6043</v>
      </c>
      <c r="P460" s="48">
        <f>[1]cargo!BF460</f>
        <v>6043</v>
      </c>
      <c r="Q460" s="48">
        <f>[1]cargo!BG460</f>
        <v>0</v>
      </c>
      <c r="R460" s="48">
        <f>[1]cargo!CC460</f>
        <v>0</v>
      </c>
      <c r="S460" s="48">
        <f>[1]cargo!CD460</f>
        <v>0</v>
      </c>
      <c r="T460" s="48">
        <f>[1]cargo!CE460</f>
        <v>0</v>
      </c>
      <c r="U460" s="48">
        <f>[1]cargo!CF460</f>
        <v>0</v>
      </c>
      <c r="V460" s="48">
        <f>[1]cargo!CG460</f>
        <v>0</v>
      </c>
      <c r="W460" s="48">
        <f>[1]cargo!CH460</f>
        <v>0</v>
      </c>
      <c r="X460" s="48">
        <f>[1]cargo!CI460</f>
        <v>0</v>
      </c>
      <c r="Y460" s="48">
        <f>[1]cargo!DE460</f>
        <v>0</v>
      </c>
      <c r="Z460" s="48">
        <f>[1]cargo!DF460</f>
        <v>0</v>
      </c>
      <c r="AA460" s="48">
        <f>[1]cargo!DG460</f>
        <v>0</v>
      </c>
      <c r="AB460" s="48">
        <f>[1]cargo!DH460</f>
        <v>0</v>
      </c>
      <c r="AC460" s="48">
        <f>[1]cargo!DI460</f>
        <v>0</v>
      </c>
      <c r="AD460" s="48">
        <f>[1]cargo!DJ460</f>
        <v>0</v>
      </c>
      <c r="AE460" s="48">
        <f>[1]cargo!DK460</f>
        <v>0</v>
      </c>
      <c r="AF460" s="48">
        <f t="shared" si="36"/>
        <v>251307</v>
      </c>
      <c r="AG460" s="48">
        <f t="shared" si="36"/>
        <v>233991</v>
      </c>
      <c r="AH460" s="48">
        <f t="shared" si="36"/>
        <v>172843</v>
      </c>
      <c r="AI460" s="48">
        <f t="shared" si="36"/>
        <v>61148</v>
      </c>
      <c r="AJ460" s="48">
        <f t="shared" si="36"/>
        <v>17316</v>
      </c>
      <c r="AK460" s="48">
        <f t="shared" si="36"/>
        <v>11816</v>
      </c>
      <c r="AL460" s="48">
        <f t="shared" si="36"/>
        <v>5500</v>
      </c>
    </row>
    <row r="461" spans="1:38" s="3" customFormat="1" ht="15" customHeight="1" x14ac:dyDescent="0.25">
      <c r="A461" s="52"/>
      <c r="B461" s="50"/>
      <c r="C461" s="54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</row>
    <row r="462" spans="1:38" s="3" customFormat="1" ht="15" customHeight="1" x14ac:dyDescent="0.25">
      <c r="A462" s="49"/>
      <c r="B462" s="50" t="s">
        <v>9</v>
      </c>
      <c r="C462" s="51"/>
      <c r="D462" s="48">
        <f t="shared" ref="D462:AL462" si="37">D445+D433+D422+D409+D394+D376+D363+D356+D340+D307+D280+D261+D237+D210+D195+D181+D170+D145+D119+D89+D72+D56+D36+D27+D23+D12</f>
        <v>65931291.802646056</v>
      </c>
      <c r="E462" s="48">
        <f t="shared" si="37"/>
        <v>28315950.828166064</v>
      </c>
      <c r="F462" s="48">
        <f t="shared" si="37"/>
        <v>12840224.798731865</v>
      </c>
      <c r="G462" s="48">
        <f t="shared" si="37"/>
        <v>15475726.029434199</v>
      </c>
      <c r="H462" s="48">
        <f t="shared" si="37"/>
        <v>37615340.974480003</v>
      </c>
      <c r="I462" s="48">
        <f t="shared" si="37"/>
        <v>26902564.655279998</v>
      </c>
      <c r="J462" s="48">
        <f t="shared" si="37"/>
        <v>10712776.319199998</v>
      </c>
      <c r="K462" s="48">
        <f t="shared" si="37"/>
        <v>83302963.994415835</v>
      </c>
      <c r="L462" s="48">
        <f t="shared" si="37"/>
        <v>29543581.56071781</v>
      </c>
      <c r="M462" s="48">
        <f t="shared" si="37"/>
        <v>13833182.25358421</v>
      </c>
      <c r="N462" s="48">
        <f t="shared" si="37"/>
        <v>15710399.307133598</v>
      </c>
      <c r="O462" s="48">
        <f t="shared" si="37"/>
        <v>53759382.433698051</v>
      </c>
      <c r="P462" s="48">
        <f t="shared" si="37"/>
        <v>28649836.395698037</v>
      </c>
      <c r="Q462" s="48">
        <f t="shared" si="37"/>
        <v>25109546.03800001</v>
      </c>
      <c r="R462" s="48">
        <f t="shared" si="37"/>
        <v>0</v>
      </c>
      <c r="S462" s="48">
        <f t="shared" si="37"/>
        <v>0</v>
      </c>
      <c r="T462" s="48">
        <f t="shared" si="37"/>
        <v>0</v>
      </c>
      <c r="U462" s="48">
        <f t="shared" si="37"/>
        <v>0</v>
      </c>
      <c r="V462" s="48">
        <f t="shared" si="37"/>
        <v>0</v>
      </c>
      <c r="W462" s="48">
        <f t="shared" si="37"/>
        <v>0</v>
      </c>
      <c r="X462" s="48">
        <f t="shared" si="37"/>
        <v>0</v>
      </c>
      <c r="Y462" s="48">
        <f t="shared" si="37"/>
        <v>0</v>
      </c>
      <c r="Z462" s="48">
        <f t="shared" si="37"/>
        <v>0</v>
      </c>
      <c r="AA462" s="48">
        <f t="shared" si="37"/>
        <v>0</v>
      </c>
      <c r="AB462" s="48">
        <f t="shared" si="37"/>
        <v>0</v>
      </c>
      <c r="AC462" s="48">
        <f t="shared" si="37"/>
        <v>0</v>
      </c>
      <c r="AD462" s="48">
        <f t="shared" si="37"/>
        <v>0</v>
      </c>
      <c r="AE462" s="48">
        <f t="shared" si="37"/>
        <v>0</v>
      </c>
      <c r="AF462" s="48">
        <f t="shared" si="37"/>
        <v>149234255.79706192</v>
      </c>
      <c r="AG462" s="48">
        <f t="shared" si="37"/>
        <v>57859532.388883881</v>
      </c>
      <c r="AH462" s="48">
        <f t="shared" si="37"/>
        <v>26673407.052316077</v>
      </c>
      <c r="AI462" s="48">
        <f t="shared" si="37"/>
        <v>31186125.336567797</v>
      </c>
      <c r="AJ462" s="48">
        <f t="shared" si="37"/>
        <v>91374723.408178046</v>
      </c>
      <c r="AK462" s="48">
        <f t="shared" si="37"/>
        <v>55552401.050978035</v>
      </c>
      <c r="AL462" s="48">
        <f t="shared" si="37"/>
        <v>35822322.357200004</v>
      </c>
    </row>
    <row r="463" spans="1:38" s="3" customFormat="1" ht="15" customHeight="1" x14ac:dyDescent="0.25">
      <c r="A463" s="59"/>
      <c r="B463" s="60"/>
      <c r="C463" s="61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  <c r="AB463" s="62"/>
      <c r="AC463" s="62"/>
      <c r="AD463" s="62"/>
      <c r="AE463" s="62"/>
      <c r="AF463" s="62"/>
      <c r="AG463" s="62"/>
      <c r="AH463" s="62"/>
      <c r="AI463" s="62"/>
      <c r="AJ463" s="62"/>
      <c r="AK463" s="62"/>
      <c r="AL463" s="62"/>
    </row>
    <row r="464" spans="1:38" ht="15" customHeight="1" x14ac:dyDescent="0.2">
      <c r="A464" s="63"/>
      <c r="B464" s="63"/>
      <c r="C464" s="63"/>
    </row>
    <row r="465" spans="1:39" s="65" customFormat="1" ht="17.25" customHeight="1" x14ac:dyDescent="0.2">
      <c r="A465" s="64" t="str">
        <f>[1]summary!$A$57</f>
        <v>Source: Port Management Offices' Monthly Statistical Report</v>
      </c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</row>
    <row r="466" spans="1:39" s="65" customFormat="1" ht="15" customHeight="1" x14ac:dyDescent="0.2">
      <c r="A466" s="64" t="str">
        <f>[1]summary!$A$58</f>
        <v>Notes:</v>
      </c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</row>
    <row r="467" spans="1:39" s="65" customFormat="1" ht="15" customHeight="1" x14ac:dyDescent="0.2">
      <c r="A467" s="64" t="str">
        <f>[1]summary!$A$59</f>
        <v>(1) 2025 Port Statistics is a preliminary data.</v>
      </c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</row>
    <row r="468" spans="1:39" s="65" customFormat="1" ht="15" customHeight="1" x14ac:dyDescent="0.2">
      <c r="A468" s="64" t="str">
        <f>[1]summary!$A$60</f>
        <v>(2) Values may not add up due to rounding off.</v>
      </c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</row>
    <row r="469" spans="1:39" s="65" customFormat="1" ht="15" customHeight="1" x14ac:dyDescent="0.2">
      <c r="A469" s="64" t="str">
        <f>[1]summary!$A$61</f>
        <v>(3) TMOs' statistics contain only the Terminal Ports under its jurisdiction. Statistics for Other Government Ports and Private Ports are presented in lump-sum totals.</v>
      </c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</row>
    <row r="470" spans="1:39" s="65" customFormat="1" ht="15" customHeight="1" x14ac:dyDescent="0.2">
      <c r="A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</row>
    <row r="471" spans="1:39" s="65" customFormat="1" ht="15" customHeight="1" x14ac:dyDescent="0.2">
      <c r="A471" s="64"/>
      <c r="B471" s="66"/>
      <c r="C471" s="67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</row>
  </sheetData>
  <mergeCells count="21">
    <mergeCell ref="Z7:AB7"/>
    <mergeCell ref="AC7:AE7"/>
    <mergeCell ref="AF7:AF8"/>
    <mergeCell ref="AG7:AI7"/>
    <mergeCell ref="AJ7:AL7"/>
    <mergeCell ref="L7:N7"/>
    <mergeCell ref="O7:Q7"/>
    <mergeCell ref="R7:R8"/>
    <mergeCell ref="S7:U7"/>
    <mergeCell ref="V7:X7"/>
    <mergeCell ref="Y7:Y8"/>
    <mergeCell ref="A6:C8"/>
    <mergeCell ref="D6:J6"/>
    <mergeCell ref="K6:Q6"/>
    <mergeCell ref="R6:X6"/>
    <mergeCell ref="Y6:AE6"/>
    <mergeCell ref="AF6:AL6"/>
    <mergeCell ref="D7:D8"/>
    <mergeCell ref="E7:G7"/>
    <mergeCell ref="H7:J7"/>
    <mergeCell ref="K7:K8"/>
  </mergeCells>
  <pageMargins left="0.7" right="0.7" top="0.75" bottom="0.75" header="0.3" footer="0.3"/>
  <pageSetup paperSize="9" scale="30" fitToHeight="0" orientation="landscape" r:id="rId1"/>
  <rowBreaks count="3" manualBreakCount="3">
    <brk id="88" max="37" man="1"/>
    <brk id="180" max="37" man="1"/>
    <brk id="375" max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DCBE-3B5E-46AB-B855-968F75F44B71}">
  <sheetPr>
    <tabColor theme="1" tint="4.9989318521683403E-2"/>
  </sheetPr>
  <dimension ref="A1:DR471"/>
  <sheetViews>
    <sheetView zoomScale="85" zoomScaleNormal="85" workbookViewId="0">
      <pane xSplit="3" ySplit="8" topLeftCell="D437" activePane="bottomRight" state="frozen"/>
      <selection sqref="A1:XFD1048576"/>
      <selection pane="topRight" sqref="A1:XFD1048576"/>
      <selection pane="bottomLeft" sqref="A1:XFD1048576"/>
      <selection pane="bottomRight" activeCell="D9" sqref="D9"/>
    </sheetView>
  </sheetViews>
  <sheetFormatPr defaultColWidth="10" defaultRowHeight="15" customHeight="1" x14ac:dyDescent="0.25"/>
  <cols>
    <col min="1" max="1" width="2.7109375" style="68" customWidth="1"/>
    <col min="2" max="2" width="2.7109375" style="1" customWidth="1"/>
    <col min="3" max="3" width="54.5703125" style="69" customWidth="1"/>
    <col min="4" max="4" width="18.140625" style="3" bestFit="1" customWidth="1"/>
    <col min="5" max="7" width="11.85546875" style="3" bestFit="1" customWidth="1"/>
    <col min="8" max="8" width="13.42578125" style="3" bestFit="1" customWidth="1"/>
    <col min="9" max="10" width="11.85546875" style="3" bestFit="1" customWidth="1"/>
    <col min="11" max="11" width="18.140625" style="3" bestFit="1" customWidth="1"/>
    <col min="12" max="14" width="11.85546875" style="3" bestFit="1" customWidth="1"/>
    <col min="15" max="15" width="13.42578125" style="3" bestFit="1" customWidth="1"/>
    <col min="16" max="17" width="11.85546875" style="3" bestFit="1" customWidth="1"/>
    <col min="18" max="18" width="18.140625" style="3" bestFit="1" customWidth="1"/>
    <col min="19" max="19" width="13.42578125" style="3" bestFit="1" customWidth="1"/>
    <col min="20" max="21" width="11.85546875" style="3" bestFit="1" customWidth="1"/>
    <col min="22" max="22" width="13.42578125" style="3" bestFit="1" customWidth="1"/>
    <col min="23" max="24" width="11.85546875" style="3" bestFit="1" customWidth="1"/>
    <col min="25" max="25" width="18.140625" style="3" bestFit="1" customWidth="1"/>
    <col min="26" max="31" width="13.42578125" style="3" bestFit="1" customWidth="1"/>
    <col min="32" max="32" width="18.140625" style="3" bestFit="1" customWidth="1"/>
    <col min="33" max="35" width="11.85546875" style="3" bestFit="1" customWidth="1"/>
    <col min="36" max="36" width="13.42578125" style="3" bestFit="1" customWidth="1"/>
    <col min="37" max="38" width="11.85546875" style="3" bestFit="1" customWidth="1"/>
    <col min="39" max="39" width="18.140625" style="3" bestFit="1" customWidth="1"/>
    <col min="40" max="40" width="13.42578125" style="3" bestFit="1" customWidth="1"/>
    <col min="41" max="42" width="11.85546875" style="3" bestFit="1" customWidth="1"/>
    <col min="43" max="43" width="13.42578125" style="3" bestFit="1" customWidth="1"/>
    <col min="44" max="45" width="11.85546875" style="3" bestFit="1" customWidth="1"/>
    <col min="46" max="46" width="18.140625" style="3" bestFit="1" customWidth="1"/>
    <col min="47" max="49" width="11.85546875" style="3" bestFit="1" customWidth="1"/>
    <col min="50" max="51" width="13.42578125" style="3" bestFit="1" customWidth="1"/>
    <col min="52" max="52" width="11.85546875" style="3" bestFit="1" customWidth="1"/>
    <col min="53" max="53" width="18.140625" style="3" bestFit="1" customWidth="1"/>
    <col min="54" max="54" width="13.42578125" style="3" bestFit="1" customWidth="1"/>
    <col min="55" max="59" width="13.42578125" style="63" bestFit="1" customWidth="1"/>
    <col min="60" max="115" width="16.42578125" style="63" hidden="1" customWidth="1"/>
    <col min="116" max="116" width="18.140625" style="63" bestFit="1" customWidth="1"/>
    <col min="117" max="122" width="13.42578125" style="63" bestFit="1" customWidth="1"/>
    <col min="123" max="123" width="2.85546875" style="63" customWidth="1"/>
    <col min="124" max="130" width="2.7109375" style="63" bestFit="1" customWidth="1"/>
    <col min="131" max="175" width="10.42578125" style="63" bestFit="1" customWidth="1"/>
    <col min="176" max="16384" width="10" style="63"/>
  </cols>
  <sheetData>
    <row r="1" spans="1:122" ht="15" customHeight="1" x14ac:dyDescent="0.25">
      <c r="A1" s="1" t="s">
        <v>370</v>
      </c>
      <c r="C1" s="2"/>
      <c r="CT1" s="3"/>
    </row>
    <row r="2" spans="1:122" ht="15" customHeight="1" x14ac:dyDescent="0.25">
      <c r="A2" s="70" t="s">
        <v>1</v>
      </c>
      <c r="C2" s="2"/>
      <c r="Q2" s="4"/>
    </row>
    <row r="3" spans="1:122" ht="15" customHeight="1" x14ac:dyDescent="0.25">
      <c r="A3" s="71" t="s">
        <v>2</v>
      </c>
      <c r="C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ht="15" customHeight="1" x14ac:dyDescent="0.25">
      <c r="A4" s="70" t="s">
        <v>3</v>
      </c>
      <c r="C4" s="2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 ht="15" customHeight="1" x14ac:dyDescent="0.25">
      <c r="A5" s="70"/>
      <c r="C5" s="2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</row>
    <row r="6" spans="1:122" ht="15" customHeight="1" x14ac:dyDescent="0.2">
      <c r="A6" s="6" t="s">
        <v>4</v>
      </c>
      <c r="B6" s="7"/>
      <c r="C6" s="8"/>
      <c r="D6" s="72" t="s">
        <v>371</v>
      </c>
      <c r="E6" s="72"/>
      <c r="F6" s="72"/>
      <c r="G6" s="72"/>
      <c r="H6" s="72"/>
      <c r="I6" s="72"/>
      <c r="J6" s="72"/>
      <c r="K6" s="72" t="s">
        <v>372</v>
      </c>
      <c r="L6" s="72"/>
      <c r="M6" s="72"/>
      <c r="N6" s="72"/>
      <c r="O6" s="72"/>
      <c r="P6" s="72"/>
      <c r="Q6" s="72"/>
      <c r="R6" s="72" t="s">
        <v>373</v>
      </c>
      <c r="S6" s="72"/>
      <c r="T6" s="72"/>
      <c r="U6" s="72"/>
      <c r="V6" s="72"/>
      <c r="W6" s="72"/>
      <c r="X6" s="72"/>
      <c r="Y6" s="9" t="s">
        <v>5</v>
      </c>
      <c r="Z6" s="9"/>
      <c r="AA6" s="9"/>
      <c r="AB6" s="9"/>
      <c r="AC6" s="9"/>
      <c r="AD6" s="9"/>
      <c r="AE6" s="9"/>
      <c r="AF6" s="72" t="s">
        <v>374</v>
      </c>
      <c r="AG6" s="72"/>
      <c r="AH6" s="72"/>
      <c r="AI6" s="72"/>
      <c r="AJ6" s="72"/>
      <c r="AK6" s="72"/>
      <c r="AL6" s="72"/>
      <c r="AM6" s="72" t="s">
        <v>375</v>
      </c>
      <c r="AN6" s="72"/>
      <c r="AO6" s="72"/>
      <c r="AP6" s="72"/>
      <c r="AQ6" s="72"/>
      <c r="AR6" s="72"/>
      <c r="AS6" s="72"/>
      <c r="AT6" s="72" t="s">
        <v>376</v>
      </c>
      <c r="AU6" s="72"/>
      <c r="AV6" s="72"/>
      <c r="AW6" s="72"/>
      <c r="AX6" s="72"/>
      <c r="AY6" s="72"/>
      <c r="AZ6" s="72"/>
      <c r="BA6" s="10" t="s">
        <v>6</v>
      </c>
      <c r="BB6" s="10"/>
      <c r="BC6" s="10"/>
      <c r="BD6" s="10"/>
      <c r="BE6" s="10"/>
      <c r="BF6" s="10"/>
      <c r="BG6" s="10"/>
      <c r="BH6" s="73" t="s">
        <v>377</v>
      </c>
      <c r="BI6" s="73"/>
      <c r="BJ6" s="73"/>
      <c r="BK6" s="73"/>
      <c r="BL6" s="73"/>
      <c r="BM6" s="73"/>
      <c r="BN6" s="73"/>
      <c r="BO6" s="73" t="s">
        <v>378</v>
      </c>
      <c r="BP6" s="73"/>
      <c r="BQ6" s="73"/>
      <c r="BR6" s="73"/>
      <c r="BS6" s="73"/>
      <c r="BT6" s="73"/>
      <c r="BU6" s="73"/>
      <c r="BV6" s="73" t="s">
        <v>379</v>
      </c>
      <c r="BW6" s="73"/>
      <c r="BX6" s="73"/>
      <c r="BY6" s="73"/>
      <c r="BZ6" s="73"/>
      <c r="CA6" s="73"/>
      <c r="CB6" s="73"/>
      <c r="CC6" s="74" t="s">
        <v>7</v>
      </c>
      <c r="CD6" s="74"/>
      <c r="CE6" s="74"/>
      <c r="CF6" s="74"/>
      <c r="CG6" s="74"/>
      <c r="CH6" s="74"/>
      <c r="CI6" s="74"/>
      <c r="CJ6" s="73" t="s">
        <v>380</v>
      </c>
      <c r="CK6" s="73"/>
      <c r="CL6" s="73"/>
      <c r="CM6" s="73"/>
      <c r="CN6" s="73"/>
      <c r="CO6" s="73"/>
      <c r="CP6" s="73"/>
      <c r="CQ6" s="73" t="s">
        <v>381</v>
      </c>
      <c r="CR6" s="73"/>
      <c r="CS6" s="73"/>
      <c r="CT6" s="73"/>
      <c r="CU6" s="73"/>
      <c r="CV6" s="73"/>
      <c r="CW6" s="73"/>
      <c r="CX6" s="73" t="s">
        <v>382</v>
      </c>
      <c r="CY6" s="73"/>
      <c r="CZ6" s="73"/>
      <c r="DA6" s="73"/>
      <c r="DB6" s="73"/>
      <c r="DC6" s="73"/>
      <c r="DD6" s="73"/>
      <c r="DE6" s="12" t="s">
        <v>8</v>
      </c>
      <c r="DF6" s="12"/>
      <c r="DG6" s="12"/>
      <c r="DH6" s="12"/>
      <c r="DI6" s="12"/>
      <c r="DJ6" s="12"/>
      <c r="DK6" s="12"/>
      <c r="DL6" s="75" t="s">
        <v>9</v>
      </c>
      <c r="DM6" s="75"/>
      <c r="DN6" s="75"/>
      <c r="DO6" s="75"/>
      <c r="DP6" s="75"/>
      <c r="DQ6" s="75"/>
      <c r="DR6" s="75"/>
    </row>
    <row r="7" spans="1:122" ht="15" customHeight="1" x14ac:dyDescent="0.2">
      <c r="A7" s="14"/>
      <c r="B7" s="15"/>
      <c r="C7" s="16"/>
      <c r="D7" s="76" t="s">
        <v>9</v>
      </c>
      <c r="E7" s="77" t="s">
        <v>10</v>
      </c>
      <c r="F7" s="78"/>
      <c r="G7" s="79"/>
      <c r="H7" s="72" t="s">
        <v>11</v>
      </c>
      <c r="I7" s="72"/>
      <c r="J7" s="72"/>
      <c r="K7" s="76" t="s">
        <v>9</v>
      </c>
      <c r="L7" s="77" t="s">
        <v>10</v>
      </c>
      <c r="M7" s="78"/>
      <c r="N7" s="79"/>
      <c r="O7" s="72" t="s">
        <v>11</v>
      </c>
      <c r="P7" s="72"/>
      <c r="Q7" s="72"/>
      <c r="R7" s="76" t="s">
        <v>9</v>
      </c>
      <c r="S7" s="77" t="s">
        <v>10</v>
      </c>
      <c r="T7" s="78"/>
      <c r="U7" s="79"/>
      <c r="V7" s="72" t="s">
        <v>11</v>
      </c>
      <c r="W7" s="72"/>
      <c r="X7" s="72"/>
      <c r="Y7" s="17" t="s">
        <v>9</v>
      </c>
      <c r="Z7" s="18" t="s">
        <v>10</v>
      </c>
      <c r="AA7" s="19"/>
      <c r="AB7" s="20"/>
      <c r="AC7" s="9" t="s">
        <v>11</v>
      </c>
      <c r="AD7" s="9"/>
      <c r="AE7" s="9"/>
      <c r="AF7" s="76" t="s">
        <v>9</v>
      </c>
      <c r="AG7" s="77" t="s">
        <v>10</v>
      </c>
      <c r="AH7" s="78"/>
      <c r="AI7" s="79"/>
      <c r="AJ7" s="72" t="s">
        <v>11</v>
      </c>
      <c r="AK7" s="72"/>
      <c r="AL7" s="72"/>
      <c r="AM7" s="76" t="s">
        <v>9</v>
      </c>
      <c r="AN7" s="77" t="s">
        <v>10</v>
      </c>
      <c r="AO7" s="78"/>
      <c r="AP7" s="79"/>
      <c r="AQ7" s="72" t="s">
        <v>11</v>
      </c>
      <c r="AR7" s="72"/>
      <c r="AS7" s="72"/>
      <c r="AT7" s="76" t="s">
        <v>9</v>
      </c>
      <c r="AU7" s="77" t="s">
        <v>10</v>
      </c>
      <c r="AV7" s="78"/>
      <c r="AW7" s="79"/>
      <c r="AX7" s="72" t="s">
        <v>11</v>
      </c>
      <c r="AY7" s="72"/>
      <c r="AZ7" s="72"/>
      <c r="BA7" s="21" t="s">
        <v>9</v>
      </c>
      <c r="BB7" s="22" t="s">
        <v>10</v>
      </c>
      <c r="BC7" s="23"/>
      <c r="BD7" s="24"/>
      <c r="BE7" s="10" t="s">
        <v>11</v>
      </c>
      <c r="BF7" s="10"/>
      <c r="BG7" s="10"/>
      <c r="BH7" s="76" t="s">
        <v>9</v>
      </c>
      <c r="BI7" s="77" t="s">
        <v>10</v>
      </c>
      <c r="BJ7" s="78"/>
      <c r="BK7" s="79"/>
      <c r="BL7" s="72" t="s">
        <v>11</v>
      </c>
      <c r="BM7" s="72"/>
      <c r="BN7" s="72"/>
      <c r="BO7" s="76" t="s">
        <v>9</v>
      </c>
      <c r="BP7" s="77" t="s">
        <v>10</v>
      </c>
      <c r="BQ7" s="78"/>
      <c r="BR7" s="79"/>
      <c r="BS7" s="72" t="s">
        <v>11</v>
      </c>
      <c r="BT7" s="72"/>
      <c r="BU7" s="72"/>
      <c r="BV7" s="76" t="s">
        <v>9</v>
      </c>
      <c r="BW7" s="77" t="s">
        <v>10</v>
      </c>
      <c r="BX7" s="78"/>
      <c r="BY7" s="79"/>
      <c r="BZ7" s="72" t="s">
        <v>11</v>
      </c>
      <c r="CA7" s="72"/>
      <c r="CB7" s="72"/>
      <c r="CC7" s="80" t="s">
        <v>9</v>
      </c>
      <c r="CD7" s="81" t="s">
        <v>10</v>
      </c>
      <c r="CE7" s="82"/>
      <c r="CF7" s="83"/>
      <c r="CG7" s="74" t="s">
        <v>11</v>
      </c>
      <c r="CH7" s="74"/>
      <c r="CI7" s="74"/>
      <c r="CJ7" s="76" t="s">
        <v>9</v>
      </c>
      <c r="CK7" s="77" t="s">
        <v>10</v>
      </c>
      <c r="CL7" s="78"/>
      <c r="CM7" s="79"/>
      <c r="CN7" s="72" t="s">
        <v>11</v>
      </c>
      <c r="CO7" s="72"/>
      <c r="CP7" s="72"/>
      <c r="CQ7" s="76" t="s">
        <v>9</v>
      </c>
      <c r="CR7" s="77" t="s">
        <v>10</v>
      </c>
      <c r="CS7" s="78"/>
      <c r="CT7" s="79"/>
      <c r="CU7" s="72" t="s">
        <v>11</v>
      </c>
      <c r="CV7" s="72"/>
      <c r="CW7" s="72"/>
      <c r="CX7" s="76" t="s">
        <v>9</v>
      </c>
      <c r="CY7" s="77" t="s">
        <v>10</v>
      </c>
      <c r="CZ7" s="78"/>
      <c r="DA7" s="79"/>
      <c r="DB7" s="72" t="s">
        <v>11</v>
      </c>
      <c r="DC7" s="72"/>
      <c r="DD7" s="72"/>
      <c r="DE7" s="29" t="s">
        <v>9</v>
      </c>
      <c r="DF7" s="30" t="s">
        <v>10</v>
      </c>
      <c r="DG7" s="31"/>
      <c r="DH7" s="32"/>
      <c r="DI7" s="12" t="s">
        <v>11</v>
      </c>
      <c r="DJ7" s="12"/>
      <c r="DK7" s="12"/>
      <c r="DL7" s="84" t="s">
        <v>9</v>
      </c>
      <c r="DM7" s="85" t="s">
        <v>10</v>
      </c>
      <c r="DN7" s="86"/>
      <c r="DO7" s="87"/>
      <c r="DP7" s="75" t="s">
        <v>11</v>
      </c>
      <c r="DQ7" s="75"/>
      <c r="DR7" s="75"/>
    </row>
    <row r="8" spans="1:122" s="3" customFormat="1" ht="15" customHeight="1" x14ac:dyDescent="0.2">
      <c r="A8" s="37"/>
      <c r="B8" s="38"/>
      <c r="C8" s="39"/>
      <c r="D8" s="76"/>
      <c r="E8" s="88" t="s">
        <v>12</v>
      </c>
      <c r="F8" s="88" t="s">
        <v>13</v>
      </c>
      <c r="G8" s="88" t="s">
        <v>14</v>
      </c>
      <c r="H8" s="88" t="s">
        <v>12</v>
      </c>
      <c r="I8" s="88" t="s">
        <v>15</v>
      </c>
      <c r="J8" s="88" t="s">
        <v>16</v>
      </c>
      <c r="K8" s="76"/>
      <c r="L8" s="88" t="s">
        <v>12</v>
      </c>
      <c r="M8" s="88" t="s">
        <v>13</v>
      </c>
      <c r="N8" s="88" t="s">
        <v>14</v>
      </c>
      <c r="O8" s="88" t="s">
        <v>12</v>
      </c>
      <c r="P8" s="88" t="s">
        <v>15</v>
      </c>
      <c r="Q8" s="88" t="s">
        <v>16</v>
      </c>
      <c r="R8" s="76"/>
      <c r="S8" s="88" t="s">
        <v>12</v>
      </c>
      <c r="T8" s="88" t="s">
        <v>13</v>
      </c>
      <c r="U8" s="88" t="s">
        <v>14</v>
      </c>
      <c r="V8" s="88" t="s">
        <v>12</v>
      </c>
      <c r="W8" s="88" t="s">
        <v>15</v>
      </c>
      <c r="X8" s="88" t="s">
        <v>16</v>
      </c>
      <c r="Y8" s="17"/>
      <c r="Z8" s="40" t="s">
        <v>12</v>
      </c>
      <c r="AA8" s="40" t="s">
        <v>13</v>
      </c>
      <c r="AB8" s="40" t="s">
        <v>14</v>
      </c>
      <c r="AC8" s="40" t="s">
        <v>12</v>
      </c>
      <c r="AD8" s="40" t="s">
        <v>15</v>
      </c>
      <c r="AE8" s="40" t="s">
        <v>16</v>
      </c>
      <c r="AF8" s="76"/>
      <c r="AG8" s="88" t="s">
        <v>12</v>
      </c>
      <c r="AH8" s="88" t="s">
        <v>13</v>
      </c>
      <c r="AI8" s="88" t="s">
        <v>14</v>
      </c>
      <c r="AJ8" s="88" t="s">
        <v>12</v>
      </c>
      <c r="AK8" s="88" t="s">
        <v>15</v>
      </c>
      <c r="AL8" s="88" t="s">
        <v>16</v>
      </c>
      <c r="AM8" s="76"/>
      <c r="AN8" s="88" t="s">
        <v>12</v>
      </c>
      <c r="AO8" s="88" t="s">
        <v>13</v>
      </c>
      <c r="AP8" s="88" t="s">
        <v>14</v>
      </c>
      <c r="AQ8" s="88" t="s">
        <v>12</v>
      </c>
      <c r="AR8" s="88" t="s">
        <v>15</v>
      </c>
      <c r="AS8" s="88" t="s">
        <v>16</v>
      </c>
      <c r="AT8" s="76"/>
      <c r="AU8" s="88" t="s">
        <v>12</v>
      </c>
      <c r="AV8" s="88" t="s">
        <v>13</v>
      </c>
      <c r="AW8" s="88" t="s">
        <v>14</v>
      </c>
      <c r="AX8" s="88" t="s">
        <v>12</v>
      </c>
      <c r="AY8" s="88" t="s">
        <v>15</v>
      </c>
      <c r="AZ8" s="88" t="s">
        <v>16</v>
      </c>
      <c r="BA8" s="21"/>
      <c r="BB8" s="41" t="s">
        <v>12</v>
      </c>
      <c r="BC8" s="41" t="s">
        <v>13</v>
      </c>
      <c r="BD8" s="41" t="s">
        <v>14</v>
      </c>
      <c r="BE8" s="41" t="s">
        <v>12</v>
      </c>
      <c r="BF8" s="41" t="s">
        <v>15</v>
      </c>
      <c r="BG8" s="41" t="s">
        <v>16</v>
      </c>
      <c r="BH8" s="76"/>
      <c r="BI8" s="88" t="s">
        <v>12</v>
      </c>
      <c r="BJ8" s="88" t="s">
        <v>13</v>
      </c>
      <c r="BK8" s="88" t="s">
        <v>14</v>
      </c>
      <c r="BL8" s="88" t="s">
        <v>12</v>
      </c>
      <c r="BM8" s="88" t="s">
        <v>15</v>
      </c>
      <c r="BN8" s="88" t="s">
        <v>16</v>
      </c>
      <c r="BO8" s="76"/>
      <c r="BP8" s="88" t="s">
        <v>12</v>
      </c>
      <c r="BQ8" s="88" t="s">
        <v>13</v>
      </c>
      <c r="BR8" s="88" t="s">
        <v>14</v>
      </c>
      <c r="BS8" s="88" t="s">
        <v>12</v>
      </c>
      <c r="BT8" s="88" t="s">
        <v>15</v>
      </c>
      <c r="BU8" s="88" t="s">
        <v>16</v>
      </c>
      <c r="BV8" s="76"/>
      <c r="BW8" s="88" t="s">
        <v>12</v>
      </c>
      <c r="BX8" s="88" t="s">
        <v>13</v>
      </c>
      <c r="BY8" s="88" t="s">
        <v>14</v>
      </c>
      <c r="BZ8" s="88" t="s">
        <v>12</v>
      </c>
      <c r="CA8" s="88" t="s">
        <v>15</v>
      </c>
      <c r="CB8" s="88" t="s">
        <v>16</v>
      </c>
      <c r="CC8" s="80"/>
      <c r="CD8" s="42" t="s">
        <v>12</v>
      </c>
      <c r="CE8" s="42" t="s">
        <v>13</v>
      </c>
      <c r="CF8" s="42" t="s">
        <v>14</v>
      </c>
      <c r="CG8" s="42" t="s">
        <v>12</v>
      </c>
      <c r="CH8" s="42" t="s">
        <v>15</v>
      </c>
      <c r="CI8" s="42" t="s">
        <v>16</v>
      </c>
      <c r="CJ8" s="76"/>
      <c r="CK8" s="88" t="s">
        <v>12</v>
      </c>
      <c r="CL8" s="88" t="s">
        <v>13</v>
      </c>
      <c r="CM8" s="88" t="s">
        <v>14</v>
      </c>
      <c r="CN8" s="88" t="s">
        <v>12</v>
      </c>
      <c r="CO8" s="88" t="s">
        <v>15</v>
      </c>
      <c r="CP8" s="88" t="s">
        <v>16</v>
      </c>
      <c r="CQ8" s="76"/>
      <c r="CR8" s="88" t="s">
        <v>12</v>
      </c>
      <c r="CS8" s="88" t="s">
        <v>13</v>
      </c>
      <c r="CT8" s="88" t="s">
        <v>14</v>
      </c>
      <c r="CU8" s="88" t="s">
        <v>12</v>
      </c>
      <c r="CV8" s="88" t="s">
        <v>15</v>
      </c>
      <c r="CW8" s="88" t="s">
        <v>16</v>
      </c>
      <c r="CX8" s="76"/>
      <c r="CY8" s="88" t="s">
        <v>12</v>
      </c>
      <c r="CZ8" s="88" t="s">
        <v>13</v>
      </c>
      <c r="DA8" s="88" t="s">
        <v>14</v>
      </c>
      <c r="DB8" s="88" t="s">
        <v>12</v>
      </c>
      <c r="DC8" s="88" t="s">
        <v>15</v>
      </c>
      <c r="DD8" s="88" t="s">
        <v>16</v>
      </c>
      <c r="DE8" s="29"/>
      <c r="DF8" s="43" t="s">
        <v>12</v>
      </c>
      <c r="DG8" s="43" t="s">
        <v>13</v>
      </c>
      <c r="DH8" s="43" t="s">
        <v>14</v>
      </c>
      <c r="DI8" s="43" t="s">
        <v>12</v>
      </c>
      <c r="DJ8" s="43" t="s">
        <v>15</v>
      </c>
      <c r="DK8" s="43" t="s">
        <v>16</v>
      </c>
      <c r="DL8" s="84"/>
      <c r="DM8" s="89" t="s">
        <v>12</v>
      </c>
      <c r="DN8" s="89" t="s">
        <v>13</v>
      </c>
      <c r="DO8" s="89" t="s">
        <v>14</v>
      </c>
      <c r="DP8" s="89" t="s">
        <v>12</v>
      </c>
      <c r="DQ8" s="89" t="s">
        <v>15</v>
      </c>
      <c r="DR8" s="89" t="s">
        <v>16</v>
      </c>
    </row>
    <row r="9" spans="1:122" s="3" customFormat="1" ht="15" customHeight="1" x14ac:dyDescent="0.2">
      <c r="A9" s="90"/>
      <c r="B9" s="91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</row>
    <row r="10" spans="1:122" s="3" customFormat="1" ht="15" customHeight="1" x14ac:dyDescent="0.25">
      <c r="A10" s="49" t="s">
        <v>17</v>
      </c>
      <c r="B10" s="50"/>
      <c r="C10" s="51"/>
      <c r="D10" s="48">
        <f>E10+H10</f>
        <v>9404007.9422800001</v>
      </c>
      <c r="E10" s="48">
        <f>SUM(F10:G10)</f>
        <v>3123204.9815000002</v>
      </c>
      <c r="F10" s="48">
        <f>F12+F23+F27+F36+F56</f>
        <v>870913.55200000003</v>
      </c>
      <c r="G10" s="48">
        <f>G12+G23+G27+G36+G56</f>
        <v>2252291.4295000001</v>
      </c>
      <c r="H10" s="48">
        <f>SUM(I10:J10)</f>
        <v>6280802.9607800003</v>
      </c>
      <c r="I10" s="48">
        <f>I12+I23+I27+I36+I56</f>
        <v>5172962.2885800004</v>
      </c>
      <c r="J10" s="48">
        <f>J12+J23+J27+J36+J56</f>
        <v>1107840.6721999999</v>
      </c>
      <c r="K10" s="48">
        <f t="shared" ref="K10" si="0">L10+O10</f>
        <v>9196101.9796000011</v>
      </c>
      <c r="L10" s="48">
        <f t="shared" ref="L10" si="1">SUM(M10:N10)</f>
        <v>3564569.1375000002</v>
      </c>
      <c r="M10" s="48">
        <f>M12+M23+M27+M36+M56</f>
        <v>933738.92200000002</v>
      </c>
      <c r="N10" s="48">
        <f>N12+N23+N27+N36+N56</f>
        <v>2630830.2154999999</v>
      </c>
      <c r="O10" s="48">
        <f t="shared" ref="O10" si="2">SUM(P10:Q10)</f>
        <v>5631532.8421</v>
      </c>
      <c r="P10" s="48">
        <f>P12+P23+P27+P36+P56</f>
        <v>4489213.2001</v>
      </c>
      <c r="Q10" s="48">
        <f>Q12+Q23+Q27+Q36+Q56</f>
        <v>1142319.642</v>
      </c>
      <c r="R10" s="48">
        <f t="shared" ref="R10" si="3">S10+V10</f>
        <v>10984054.963599999</v>
      </c>
      <c r="S10" s="48">
        <f t="shared" ref="S10" si="4">SUM(T10:U10)</f>
        <v>4352812.0669999998</v>
      </c>
      <c r="T10" s="48">
        <f>T12+T23+T27+T36+T56</f>
        <v>973640.29499999993</v>
      </c>
      <c r="U10" s="48">
        <f>U12+U23+U27+U36+U56</f>
        <v>3379171.7720000003</v>
      </c>
      <c r="V10" s="48">
        <f t="shared" ref="V10" si="5">SUM(W10:X10)</f>
        <v>6631242.8965999987</v>
      </c>
      <c r="W10" s="48">
        <f>W12+W23+W27+W36+W56</f>
        <v>5306322.2925999993</v>
      </c>
      <c r="X10" s="48">
        <f>X12+X23+X27+X36+X56</f>
        <v>1324920.6039999998</v>
      </c>
      <c r="Y10" s="48">
        <f>Z10+AC10</f>
        <v>29584164.885480002</v>
      </c>
      <c r="Z10" s="48">
        <f>SUM(AA10:AB10)</f>
        <v>11040586.186000001</v>
      </c>
      <c r="AA10" s="48">
        <f>AA12+AA23+AA27+AA36+AA56</f>
        <v>2778292.7689999999</v>
      </c>
      <c r="AB10" s="48">
        <f>AB12+AB23+AB27+AB36+AB56</f>
        <v>8262293.4170000004</v>
      </c>
      <c r="AC10" s="48">
        <f>SUM(AD10:AE10)</f>
        <v>18543578.699480001</v>
      </c>
      <c r="AD10" s="48">
        <f>AD12+AD23+AD27+AD36+AD56</f>
        <v>14968497.78128</v>
      </c>
      <c r="AE10" s="48">
        <f>AE12+AE23+AE27+AE36+AE56</f>
        <v>3575080.9182000002</v>
      </c>
      <c r="AF10" s="48">
        <f t="shared" ref="AF10" si="6">AG10+AJ10</f>
        <v>10070026.483500008</v>
      </c>
      <c r="AG10" s="48">
        <f>SUM(AH10:AI10)</f>
        <v>3586821.5477</v>
      </c>
      <c r="AH10" s="48">
        <f>AH12+AH23+AH27+AH36+AH56</f>
        <v>856952.19070000015</v>
      </c>
      <c r="AI10" s="48">
        <f>AI12+AI23+AI27+AI36+AI56</f>
        <v>2729869.3569999998</v>
      </c>
      <c r="AJ10" s="48">
        <f>SUM(AK10:AL10)</f>
        <v>6483204.9358000085</v>
      </c>
      <c r="AK10" s="48">
        <f>AK12+AK23+AK27+AK36+AK56</f>
        <v>5272557.824800008</v>
      </c>
      <c r="AL10" s="48">
        <f>AL12+AL23+AL27+AL36+AL56</f>
        <v>1210647.111</v>
      </c>
      <c r="AM10" s="48">
        <f t="shared" ref="AM10" si="7">AN10+AQ10</f>
        <v>9800397.2858880274</v>
      </c>
      <c r="AN10" s="48">
        <f t="shared" ref="AN10" si="8">SUM(AO10:AP10)</f>
        <v>3697422.3899999997</v>
      </c>
      <c r="AO10" s="48">
        <f>AO12+AO23+AO27+AO36+AO56</f>
        <v>904654.32500000007</v>
      </c>
      <c r="AP10" s="48">
        <f>AP12+AP23+AP27+AP36+AP56</f>
        <v>2792768.0649999995</v>
      </c>
      <c r="AQ10" s="48">
        <f t="shared" ref="AQ10" si="9">SUM(AR10:AS10)</f>
        <v>6102974.8958880287</v>
      </c>
      <c r="AR10" s="48">
        <f>AR12+AR23+AR27+AR36+AR56</f>
        <v>4934341.8308880292</v>
      </c>
      <c r="AS10" s="48">
        <f>AS12+AS23+AS27+AS36+AS56</f>
        <v>1168633.0649999999</v>
      </c>
      <c r="AT10" s="48">
        <f t="shared" ref="AT10" si="10">AU10+AX10</f>
        <v>10386842.59601</v>
      </c>
      <c r="AU10" s="48">
        <f t="shared" ref="AU10" si="11">SUM(AV10:AW10)</f>
        <v>3337722.3039999991</v>
      </c>
      <c r="AV10" s="48">
        <f>AV12+AV23+AV27+AV36+AV56</f>
        <v>913910.98999999987</v>
      </c>
      <c r="AW10" s="48">
        <f>AW12+AW23+AW27+AW36+AW56</f>
        <v>2423811.3139999993</v>
      </c>
      <c r="AX10" s="48">
        <f t="shared" ref="AX10" si="12">SUM(AY10:AZ10)</f>
        <v>7049120.29201</v>
      </c>
      <c r="AY10" s="48">
        <f>AY12+AY23+AY27+AY36+AY56</f>
        <v>5869781.1920100003</v>
      </c>
      <c r="AZ10" s="48">
        <f>AZ12+AZ23+AZ27+AZ36+AZ56</f>
        <v>1179339.1000000001</v>
      </c>
      <c r="BA10" s="48">
        <f t="shared" ref="BA10" si="13">BB10+BE10</f>
        <v>30257266.365398042</v>
      </c>
      <c r="BB10" s="48">
        <f t="shared" ref="BB10" si="14">SUM(BC10:BD10)</f>
        <v>10621966.241699999</v>
      </c>
      <c r="BC10" s="48">
        <f>BC12+BC23+BC27+BC36+BC56</f>
        <v>2675517.5057000001</v>
      </c>
      <c r="BD10" s="48">
        <f>BD12+BD23+BD27+BD36+BD56</f>
        <v>7946448.7359999986</v>
      </c>
      <c r="BE10" s="48">
        <f t="shared" ref="BE10" si="15">SUM(BF10:BG10)</f>
        <v>19635300.123698041</v>
      </c>
      <c r="BF10" s="48">
        <f>BF12+BF23+BF27+BF36+BF56</f>
        <v>16076680.84769804</v>
      </c>
      <c r="BG10" s="48">
        <f>BG12+BG23+BG27+BG36+BG56</f>
        <v>3558619.2760000005</v>
      </c>
      <c r="BH10" s="48">
        <f t="shared" ref="BH10" si="16">BI10+BL10</f>
        <v>0</v>
      </c>
      <c r="BI10" s="48">
        <f>SUM(BJ10:BK10)</f>
        <v>0</v>
      </c>
      <c r="BJ10" s="48">
        <f>BJ12+BJ23+BJ27+BJ36+BJ56</f>
        <v>0</v>
      </c>
      <c r="BK10" s="48">
        <f>BK12+BK23+BK27+BK36+BK56</f>
        <v>0</v>
      </c>
      <c r="BL10" s="48">
        <f>SUM(BM10:BN10)</f>
        <v>0</v>
      </c>
      <c r="BM10" s="48">
        <f>BM12+BM23+BM27+BM36+BM56</f>
        <v>0</v>
      </c>
      <c r="BN10" s="48">
        <f>BN12+BN23+BN27+BN36+BN56</f>
        <v>0</v>
      </c>
      <c r="BO10" s="48">
        <f t="shared" ref="BO10" si="17">BP10+BS10</f>
        <v>0</v>
      </c>
      <c r="BP10" s="48">
        <f t="shared" ref="BP10" si="18">SUM(BQ10:BR10)</f>
        <v>0</v>
      </c>
      <c r="BQ10" s="48">
        <f>BQ12+BQ23+BQ27+BQ36+BQ56</f>
        <v>0</v>
      </c>
      <c r="BR10" s="48">
        <f>BR12+BR23+BR27+BR36+BR56</f>
        <v>0</v>
      </c>
      <c r="BS10" s="48">
        <f t="shared" ref="BS10" si="19">SUM(BT10:BU10)</f>
        <v>0</v>
      </c>
      <c r="BT10" s="48">
        <f>BT12+BT23+BT27+BT36+BT56</f>
        <v>0</v>
      </c>
      <c r="BU10" s="48">
        <f>BU12+BU23+BU27+BU36+BU56</f>
        <v>0</v>
      </c>
      <c r="BV10" s="48">
        <f t="shared" ref="BV10" si="20">BW10+BZ10</f>
        <v>0</v>
      </c>
      <c r="BW10" s="48">
        <f t="shared" ref="BW10" si="21">SUM(BX10:BY10)</f>
        <v>0</v>
      </c>
      <c r="BX10" s="48">
        <f>BX12+BX23+BX27+BX36+BX56</f>
        <v>0</v>
      </c>
      <c r="BY10" s="48">
        <f>BY12+BY23+BY27+BY36+BY56</f>
        <v>0</v>
      </c>
      <c r="BZ10" s="48">
        <f t="shared" ref="BZ10" si="22">SUM(CA10:CB10)</f>
        <v>0</v>
      </c>
      <c r="CA10" s="48">
        <f>CA12+CA23+CA27+CA36+CA56</f>
        <v>0</v>
      </c>
      <c r="CB10" s="48">
        <f>CB12+CB23+CB27+CB36+CB56</f>
        <v>0</v>
      </c>
      <c r="CC10" s="48">
        <f t="shared" ref="CC10" si="23">CD10+CG10</f>
        <v>0</v>
      </c>
      <c r="CD10" s="48">
        <f t="shared" ref="CD10" si="24">SUM(CE10:CF10)</f>
        <v>0</v>
      </c>
      <c r="CE10" s="48">
        <f>CE12+CE23+CE27+CE36+CE56</f>
        <v>0</v>
      </c>
      <c r="CF10" s="48">
        <f>CF12+CF23+CF27+CF36+CF56</f>
        <v>0</v>
      </c>
      <c r="CG10" s="48">
        <f t="shared" ref="CG10" si="25">SUM(CH10:CI10)</f>
        <v>0</v>
      </c>
      <c r="CH10" s="48">
        <f>CH12+CH23+CH27+CH36+CH56</f>
        <v>0</v>
      </c>
      <c r="CI10" s="48">
        <f>CI12+CI23+CI27+CI36+CI56</f>
        <v>0</v>
      </c>
      <c r="CJ10" s="48">
        <f t="shared" ref="CJ10" si="26">CK10+CN10</f>
        <v>0</v>
      </c>
      <c r="CK10" s="48">
        <f>SUM(CL10:CM10)</f>
        <v>0</v>
      </c>
      <c r="CL10" s="48">
        <f>CL12+CL23+CL27+CL36+CL56</f>
        <v>0</v>
      </c>
      <c r="CM10" s="48">
        <f>CM12+CM23+CM27+CM36+CM56</f>
        <v>0</v>
      </c>
      <c r="CN10" s="48">
        <f>SUM(CO10:CP10)</f>
        <v>0</v>
      </c>
      <c r="CO10" s="48">
        <f>CO12+CO23+CO27+CO36+CO56</f>
        <v>0</v>
      </c>
      <c r="CP10" s="48">
        <f>CP12+CP23+CP27+CP36+CP56</f>
        <v>0</v>
      </c>
      <c r="CQ10" s="48">
        <f t="shared" ref="CQ10" si="27">CR10+CU10</f>
        <v>0</v>
      </c>
      <c r="CR10" s="48">
        <f t="shared" ref="CR10" si="28">SUM(CS10:CT10)</f>
        <v>0</v>
      </c>
      <c r="CS10" s="48">
        <f>CS12+CS23+CS27+CS36+CS56</f>
        <v>0</v>
      </c>
      <c r="CT10" s="48">
        <f>CT12+CT23+CT27+CT36+CT56</f>
        <v>0</v>
      </c>
      <c r="CU10" s="48">
        <f t="shared" ref="CU10" si="29">SUM(CV10:CW10)</f>
        <v>0</v>
      </c>
      <c r="CV10" s="48">
        <f>CV12+CV23+CV27+CV36+CV56</f>
        <v>0</v>
      </c>
      <c r="CW10" s="48">
        <f>CW12+CW23+CW27+CW36+CW56</f>
        <v>0</v>
      </c>
      <c r="CX10" s="48">
        <f t="shared" ref="CX10" si="30">CY10+DB10</f>
        <v>0</v>
      </c>
      <c r="CY10" s="48">
        <f t="shared" ref="CY10" si="31">SUM(CZ10:DA10)</f>
        <v>0</v>
      </c>
      <c r="CZ10" s="48">
        <f>CZ12+CZ23+CZ27+CZ36+CZ56</f>
        <v>0</v>
      </c>
      <c r="DA10" s="48">
        <f>DA12+DA23+DA27+DA36+DA56</f>
        <v>0</v>
      </c>
      <c r="DB10" s="48">
        <f t="shared" ref="DB10" si="32">SUM(DC10:DD10)</f>
        <v>0</v>
      </c>
      <c r="DC10" s="48">
        <f>DC12+DC23+DC27+DC36+DC56</f>
        <v>0</v>
      </c>
      <c r="DD10" s="48">
        <f>DD12+DD23+DD27+DD36+DD56</f>
        <v>0</v>
      </c>
      <c r="DE10" s="48">
        <f t="shared" ref="DE10" si="33">DF10+DI10</f>
        <v>0</v>
      </c>
      <c r="DF10" s="48">
        <f t="shared" ref="DF10" si="34">SUM(DG10:DH10)</f>
        <v>0</v>
      </c>
      <c r="DG10" s="48">
        <f>DG12+DG23+DG27+DG36+DG56</f>
        <v>0</v>
      </c>
      <c r="DH10" s="48">
        <f>DH12+DH23+DH27+DH36+DH56</f>
        <v>0</v>
      </c>
      <c r="DI10" s="48">
        <f t="shared" ref="DI10" si="35">SUM(DJ10:DK10)</f>
        <v>0</v>
      </c>
      <c r="DJ10" s="48">
        <f>DJ12+DJ23+DJ27+DJ36+DJ56</f>
        <v>0</v>
      </c>
      <c r="DK10" s="48">
        <f>DK12+DK23+DK27+DK36+DK56</f>
        <v>0</v>
      </c>
      <c r="DL10" s="48">
        <f>DM10+DP10</f>
        <v>59841431.250878036</v>
      </c>
      <c r="DM10" s="48">
        <f>SUM(DN10:DO10)</f>
        <v>21662552.427699998</v>
      </c>
      <c r="DN10" s="48">
        <f>DN12+DN23+DN27+DN36+DN56</f>
        <v>5453810.2747</v>
      </c>
      <c r="DO10" s="48">
        <f>DO12+DO23+DO27+DO36+DO56</f>
        <v>16208742.152999999</v>
      </c>
      <c r="DP10" s="48">
        <f>SUM(DQ10:DR10)</f>
        <v>38178878.823178038</v>
      </c>
      <c r="DQ10" s="48">
        <f>DQ12+DQ23+DQ27+DQ36+DQ56</f>
        <v>31045178.628978036</v>
      </c>
      <c r="DR10" s="48">
        <f>DR12+DR23+DR27+DR36+DR56</f>
        <v>7133700.1942000007</v>
      </c>
    </row>
    <row r="11" spans="1:122" s="3" customFormat="1" ht="15" customHeight="1" x14ac:dyDescent="0.25">
      <c r="A11" s="49"/>
      <c r="B11" s="50"/>
      <c r="C11" s="51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</row>
    <row r="12" spans="1:122" s="3" customFormat="1" ht="15" customHeight="1" x14ac:dyDescent="0.25">
      <c r="A12" s="49"/>
      <c r="B12" s="50" t="s">
        <v>18</v>
      </c>
      <c r="C12" s="51"/>
      <c r="D12" s="48">
        <f>E12+H12</f>
        <v>844007.60387999995</v>
      </c>
      <c r="E12" s="48">
        <f>SUM(F12:G12)</f>
        <v>108041.85549999999</v>
      </c>
      <c r="F12" s="48">
        <f>F13+F18+F21</f>
        <v>93656.183999999994</v>
      </c>
      <c r="G12" s="48">
        <f>G13+G18+G21</f>
        <v>14385.6715</v>
      </c>
      <c r="H12" s="48">
        <f>SUM(I12:J12)</f>
        <v>735965.74838</v>
      </c>
      <c r="I12" s="48">
        <f>I13+I18+I21</f>
        <v>660064.44818000006</v>
      </c>
      <c r="J12" s="48">
        <f>J13+J18+J21</f>
        <v>75901.300199999998</v>
      </c>
      <c r="K12" s="48">
        <f t="shared" ref="K12" si="36">L12+O12</f>
        <v>765832.6645999999</v>
      </c>
      <c r="L12" s="48">
        <f t="shared" ref="L12" si="37">SUM(M12:N12)</f>
        <v>142370.9185</v>
      </c>
      <c r="M12" s="48">
        <f>M13+M18+M21</f>
        <v>130832.573</v>
      </c>
      <c r="N12" s="48">
        <f>N13+N18+N21</f>
        <v>11538.345500000003</v>
      </c>
      <c r="O12" s="48">
        <f t="shared" ref="O12" si="38">SUM(P12:Q12)</f>
        <v>623461.74609999987</v>
      </c>
      <c r="P12" s="48">
        <f>P13+P18+P21</f>
        <v>553210.33809999994</v>
      </c>
      <c r="Q12" s="48">
        <f>Q13+Q18+Q21</f>
        <v>70251.407999999996</v>
      </c>
      <c r="R12" s="48">
        <f t="shared" ref="R12" si="39">S12+V12</f>
        <v>919953.32059999974</v>
      </c>
      <c r="S12" s="48">
        <f t="shared" ref="S12" si="40">SUM(T12:U12)</f>
        <v>156309.11099999998</v>
      </c>
      <c r="T12" s="48">
        <f>T13+T18+T21</f>
        <v>139517.63699999999</v>
      </c>
      <c r="U12" s="48">
        <f>U13+U18+U21</f>
        <v>16791.473999999998</v>
      </c>
      <c r="V12" s="48">
        <f t="shared" ref="V12" si="41">SUM(W12:X12)</f>
        <v>763644.20959999971</v>
      </c>
      <c r="W12" s="48">
        <f>W13+W18+W21</f>
        <v>687054.87559999968</v>
      </c>
      <c r="X12" s="48">
        <f>X13+X18+X21</f>
        <v>76589.333999999973</v>
      </c>
      <c r="Y12" s="48">
        <f>Z12+AC12</f>
        <v>2529793.5890799994</v>
      </c>
      <c r="Z12" s="48">
        <f>SUM(AA12:AB12)</f>
        <v>406721.88499999995</v>
      </c>
      <c r="AA12" s="48">
        <f>AA13+AA18+AA21</f>
        <v>364006.39399999997</v>
      </c>
      <c r="AB12" s="48">
        <f>AB13+AB18+AB21</f>
        <v>42715.491000000002</v>
      </c>
      <c r="AC12" s="48">
        <f>SUM(AD12:AE12)</f>
        <v>2123071.7040799996</v>
      </c>
      <c r="AD12" s="48">
        <f>AD13+AD18+AD21</f>
        <v>1900329.6618799998</v>
      </c>
      <c r="AE12" s="48">
        <f>AE13+AE18+AE21</f>
        <v>222742.04219999997</v>
      </c>
      <c r="AF12" s="48">
        <f t="shared" ref="AF12" si="42">AG12+AJ12</f>
        <v>816256.5578000081</v>
      </c>
      <c r="AG12" s="48">
        <f>SUM(AH12:AI12)</f>
        <v>130311.304</v>
      </c>
      <c r="AH12" s="48">
        <f>AH13+AH18+AH21</f>
        <v>115194.694</v>
      </c>
      <c r="AI12" s="48">
        <f>AI13+AI18+AI21</f>
        <v>15116.61</v>
      </c>
      <c r="AJ12" s="48">
        <f>SUM(AK12:AL12)</f>
        <v>685945.2538000081</v>
      </c>
      <c r="AK12" s="48">
        <f>AK13+AK18+AK21</f>
        <v>627902.89180000813</v>
      </c>
      <c r="AL12" s="48">
        <f>AL13+AL18+AL21</f>
        <v>58042.362000000001</v>
      </c>
      <c r="AM12" s="48">
        <f t="shared" ref="AM12" si="43">AN12+AQ12</f>
        <v>939956.27780000004</v>
      </c>
      <c r="AN12" s="48">
        <f t="shared" ref="AN12" si="44">SUM(AO12:AP12)</f>
        <v>122750.35699999999</v>
      </c>
      <c r="AO12" s="48">
        <f>AO13+AO18+AO21</f>
        <v>108496.35699999999</v>
      </c>
      <c r="AP12" s="48">
        <f>AP13+AP18+AP21</f>
        <v>14254.000000000004</v>
      </c>
      <c r="AQ12" s="48">
        <f t="shared" ref="AQ12" si="45">SUM(AR12:AS12)</f>
        <v>817205.92080000008</v>
      </c>
      <c r="AR12" s="48">
        <f>AR13+AR18+AR21</f>
        <v>728397.92580000008</v>
      </c>
      <c r="AS12" s="48">
        <f>AS13+AS18+AS21</f>
        <v>88807.994999999995</v>
      </c>
      <c r="AT12" s="48">
        <f t="shared" ref="AT12" si="46">AU12+AX12</f>
        <v>941099.50700999983</v>
      </c>
      <c r="AU12" s="48">
        <f t="shared" ref="AU12" si="47">SUM(AV12:AW12)</f>
        <v>131802.50200000001</v>
      </c>
      <c r="AV12" s="48">
        <f>AV13+AV18+AV21</f>
        <v>118708.302</v>
      </c>
      <c r="AW12" s="48">
        <f>AW13+AW18+AW21</f>
        <v>13094.200000000003</v>
      </c>
      <c r="AX12" s="48">
        <f t="shared" ref="AX12" si="48">SUM(AY12:AZ12)</f>
        <v>809297.00500999985</v>
      </c>
      <c r="AY12" s="48">
        <f>AY13+AY18+AY21</f>
        <v>733589.28400999983</v>
      </c>
      <c r="AZ12" s="48">
        <f>AZ13+AZ18+AZ21</f>
        <v>75707.721000000005</v>
      </c>
      <c r="BA12" s="48">
        <f t="shared" ref="BA12" si="49">BB12+BE12</f>
        <v>2697312.3426100085</v>
      </c>
      <c r="BB12" s="48">
        <f t="shared" ref="BB12" si="50">SUM(BC12:BD12)</f>
        <v>384864.163</v>
      </c>
      <c r="BC12" s="48">
        <f>BC13+BC18+BC21</f>
        <v>342399.353</v>
      </c>
      <c r="BD12" s="48">
        <f>BD13+BD18+BD21</f>
        <v>42464.810000000005</v>
      </c>
      <c r="BE12" s="48">
        <f t="shared" ref="BE12" si="51">SUM(BF12:BG12)</f>
        <v>2312448.1796100084</v>
      </c>
      <c r="BF12" s="48">
        <f>BF13+BF18+BF21</f>
        <v>2089890.1016100082</v>
      </c>
      <c r="BG12" s="48">
        <f>BG13+BG18+BG21</f>
        <v>222558.07799999998</v>
      </c>
      <c r="BH12" s="48">
        <f t="shared" ref="BH12" si="52">BI12+BL12</f>
        <v>0</v>
      </c>
      <c r="BI12" s="48">
        <f>SUM(BJ12:BK12)</f>
        <v>0</v>
      </c>
      <c r="BJ12" s="48">
        <f>BJ13+BJ18+BJ21</f>
        <v>0</v>
      </c>
      <c r="BK12" s="48">
        <f>BK13+BK18+BK21</f>
        <v>0</v>
      </c>
      <c r="BL12" s="48">
        <f>SUM(BM12:BN12)</f>
        <v>0</v>
      </c>
      <c r="BM12" s="48">
        <f>BM13+BM18+BM21</f>
        <v>0</v>
      </c>
      <c r="BN12" s="48">
        <f>BN13+BN18+BN21</f>
        <v>0</v>
      </c>
      <c r="BO12" s="48">
        <f t="shared" ref="BO12" si="53">BP12+BS12</f>
        <v>0</v>
      </c>
      <c r="BP12" s="48">
        <f t="shared" ref="BP12" si="54">SUM(BQ12:BR12)</f>
        <v>0</v>
      </c>
      <c r="BQ12" s="48">
        <f>BQ13+BQ18+BQ21</f>
        <v>0</v>
      </c>
      <c r="BR12" s="48">
        <f>BR13+BR18+BR21</f>
        <v>0</v>
      </c>
      <c r="BS12" s="48">
        <f t="shared" ref="BS12" si="55">SUM(BT12:BU12)</f>
        <v>0</v>
      </c>
      <c r="BT12" s="48">
        <f>BT13+BT18+BT21</f>
        <v>0</v>
      </c>
      <c r="BU12" s="48">
        <f>BU13+BU18+BU21</f>
        <v>0</v>
      </c>
      <c r="BV12" s="48">
        <f t="shared" ref="BV12" si="56">BW12+BZ12</f>
        <v>0</v>
      </c>
      <c r="BW12" s="48">
        <f t="shared" ref="BW12" si="57">SUM(BX12:BY12)</f>
        <v>0</v>
      </c>
      <c r="BX12" s="48">
        <f>BX13+BX18+BX21</f>
        <v>0</v>
      </c>
      <c r="BY12" s="48">
        <f>BY13+BY18+BY21</f>
        <v>0</v>
      </c>
      <c r="BZ12" s="48">
        <f t="shared" ref="BZ12" si="58">SUM(CA12:CB12)</f>
        <v>0</v>
      </c>
      <c r="CA12" s="48">
        <f>CA13+CA18+CA21</f>
        <v>0</v>
      </c>
      <c r="CB12" s="48">
        <f>CB13+CB18+CB21</f>
        <v>0</v>
      </c>
      <c r="CC12" s="48">
        <f t="shared" ref="CC12" si="59">CD12+CG12</f>
        <v>0</v>
      </c>
      <c r="CD12" s="48">
        <f t="shared" ref="CD12" si="60">SUM(CE12:CF12)</f>
        <v>0</v>
      </c>
      <c r="CE12" s="48">
        <f>CE13+CE18+CE21</f>
        <v>0</v>
      </c>
      <c r="CF12" s="48">
        <f>CF13+CF18+CF21</f>
        <v>0</v>
      </c>
      <c r="CG12" s="48">
        <f t="shared" ref="CG12" si="61">SUM(CH12:CI12)</f>
        <v>0</v>
      </c>
      <c r="CH12" s="48">
        <f>CH13+CH18+CH21</f>
        <v>0</v>
      </c>
      <c r="CI12" s="48">
        <f>CI13+CI18+CI21</f>
        <v>0</v>
      </c>
      <c r="CJ12" s="48">
        <f t="shared" ref="CJ12" si="62">CK12+CN12</f>
        <v>0</v>
      </c>
      <c r="CK12" s="48">
        <f>SUM(CL12:CM12)</f>
        <v>0</v>
      </c>
      <c r="CL12" s="48">
        <f>CL13+CL18+CL21</f>
        <v>0</v>
      </c>
      <c r="CM12" s="48">
        <f>CM13+CM18+CM21</f>
        <v>0</v>
      </c>
      <c r="CN12" s="48">
        <f>SUM(CO12:CP12)</f>
        <v>0</v>
      </c>
      <c r="CO12" s="48">
        <f>CO13+CO18+CO21</f>
        <v>0</v>
      </c>
      <c r="CP12" s="48">
        <f>CP13+CP18+CP21</f>
        <v>0</v>
      </c>
      <c r="CQ12" s="48">
        <f t="shared" ref="CQ12" si="63">CR12+CU12</f>
        <v>0</v>
      </c>
      <c r="CR12" s="48">
        <f t="shared" ref="CR12" si="64">SUM(CS12:CT12)</f>
        <v>0</v>
      </c>
      <c r="CS12" s="48">
        <f>CS13+CS18+CS21</f>
        <v>0</v>
      </c>
      <c r="CT12" s="48">
        <f>CT13+CT18+CT21</f>
        <v>0</v>
      </c>
      <c r="CU12" s="48">
        <f t="shared" ref="CU12" si="65">SUM(CV12:CW12)</f>
        <v>0</v>
      </c>
      <c r="CV12" s="48">
        <f>CV13+CV18+CV21</f>
        <v>0</v>
      </c>
      <c r="CW12" s="48">
        <f>CW13+CW18+CW21</f>
        <v>0</v>
      </c>
      <c r="CX12" s="48">
        <f t="shared" ref="CX12" si="66">CY12+DB12</f>
        <v>0</v>
      </c>
      <c r="CY12" s="48">
        <f t="shared" ref="CY12" si="67">SUM(CZ12:DA12)</f>
        <v>0</v>
      </c>
      <c r="CZ12" s="48">
        <f>CZ13+CZ18+CZ21</f>
        <v>0</v>
      </c>
      <c r="DA12" s="48">
        <f>DA13+DA18+DA21</f>
        <v>0</v>
      </c>
      <c r="DB12" s="48">
        <f t="shared" ref="DB12" si="68">SUM(DC12:DD12)</f>
        <v>0</v>
      </c>
      <c r="DC12" s="48">
        <f>DC13+DC18+DC21</f>
        <v>0</v>
      </c>
      <c r="DD12" s="48">
        <f>DD13+DD18+DD21</f>
        <v>0</v>
      </c>
      <c r="DE12" s="48">
        <f t="shared" ref="DE12" si="69">DF12+DI12</f>
        <v>0</v>
      </c>
      <c r="DF12" s="48">
        <f t="shared" ref="DF12" si="70">SUM(DG12:DH12)</f>
        <v>0</v>
      </c>
      <c r="DG12" s="48">
        <f>DG13+DG18+DG21</f>
        <v>0</v>
      </c>
      <c r="DH12" s="48">
        <f>DH13+DH18+DH21</f>
        <v>0</v>
      </c>
      <c r="DI12" s="48">
        <f t="shared" ref="DI12" si="71">SUM(DJ12:DK12)</f>
        <v>0</v>
      </c>
      <c r="DJ12" s="48">
        <f>DJ13+DJ18+DJ21</f>
        <v>0</v>
      </c>
      <c r="DK12" s="48">
        <f>DK13+DK18+DK21</f>
        <v>0</v>
      </c>
      <c r="DL12" s="48">
        <f>DM12+DP12</f>
        <v>5227105.9316900074</v>
      </c>
      <c r="DM12" s="48">
        <f>SUM(DN12:DO12)</f>
        <v>791586.04799999995</v>
      </c>
      <c r="DN12" s="48">
        <f>DN13+DN18+DN21</f>
        <v>706405.74699999997</v>
      </c>
      <c r="DO12" s="48">
        <f>DO13+DO18+DO21</f>
        <v>85180.301000000007</v>
      </c>
      <c r="DP12" s="48">
        <f>SUM(DQ12:DR12)</f>
        <v>4435519.883690008</v>
      </c>
      <c r="DQ12" s="48">
        <f>DQ13+DQ18+DQ21</f>
        <v>3990219.7634900082</v>
      </c>
      <c r="DR12" s="48">
        <f>DR13+DR18+DR21</f>
        <v>445300.1202</v>
      </c>
    </row>
    <row r="13" spans="1:122" s="3" customFormat="1" ht="15" customHeight="1" x14ac:dyDescent="0.2">
      <c r="A13" s="52"/>
      <c r="B13" s="53"/>
      <c r="C13" s="51" t="s">
        <v>19</v>
      </c>
      <c r="D13" s="48">
        <f t="shared" ref="D13:AF13" si="72">SUM(D14:D17)</f>
        <v>735965.74838</v>
      </c>
      <c r="E13" s="48">
        <f t="shared" si="72"/>
        <v>0</v>
      </c>
      <c r="F13" s="48">
        <f t="shared" si="72"/>
        <v>0</v>
      </c>
      <c r="G13" s="48">
        <f t="shared" si="72"/>
        <v>0</v>
      </c>
      <c r="H13" s="48">
        <f t="shared" si="72"/>
        <v>735965.74838</v>
      </c>
      <c r="I13" s="48">
        <f t="shared" si="72"/>
        <v>660064.44818000006</v>
      </c>
      <c r="J13" s="48">
        <f t="shared" si="72"/>
        <v>75901.300199999998</v>
      </c>
      <c r="K13" s="48">
        <f t="shared" si="72"/>
        <v>623461.74609999999</v>
      </c>
      <c r="L13" s="48">
        <f t="shared" si="72"/>
        <v>0</v>
      </c>
      <c r="M13" s="48">
        <f t="shared" si="72"/>
        <v>0</v>
      </c>
      <c r="N13" s="48">
        <f t="shared" si="72"/>
        <v>0</v>
      </c>
      <c r="O13" s="48">
        <f t="shared" si="72"/>
        <v>623461.74609999999</v>
      </c>
      <c r="P13" s="48">
        <f t="shared" si="72"/>
        <v>553210.33809999994</v>
      </c>
      <c r="Q13" s="48">
        <f t="shared" si="72"/>
        <v>70251.407999999996</v>
      </c>
      <c r="R13" s="48">
        <f t="shared" si="72"/>
        <v>763644.20959999971</v>
      </c>
      <c r="S13" s="48">
        <f t="shared" si="72"/>
        <v>0</v>
      </c>
      <c r="T13" s="48">
        <f t="shared" si="72"/>
        <v>0</v>
      </c>
      <c r="U13" s="48">
        <f t="shared" si="72"/>
        <v>0</v>
      </c>
      <c r="V13" s="48">
        <f t="shared" si="72"/>
        <v>763644.20959999971</v>
      </c>
      <c r="W13" s="48">
        <f t="shared" si="72"/>
        <v>687054.87559999968</v>
      </c>
      <c r="X13" s="48">
        <f t="shared" si="72"/>
        <v>76589.333999999973</v>
      </c>
      <c r="Y13" s="48">
        <f t="shared" si="72"/>
        <v>2123071.7040799996</v>
      </c>
      <c r="Z13" s="48">
        <f t="shared" si="72"/>
        <v>0</v>
      </c>
      <c r="AA13" s="48">
        <f t="shared" si="72"/>
        <v>0</v>
      </c>
      <c r="AB13" s="48">
        <f t="shared" si="72"/>
        <v>0</v>
      </c>
      <c r="AC13" s="48">
        <f t="shared" si="72"/>
        <v>2123071.7040799996</v>
      </c>
      <c r="AD13" s="48">
        <f t="shared" si="72"/>
        <v>1900329.6618799998</v>
      </c>
      <c r="AE13" s="48">
        <f t="shared" si="72"/>
        <v>222742.04219999997</v>
      </c>
      <c r="AF13" s="48">
        <f t="shared" si="72"/>
        <v>685945.25380000821</v>
      </c>
      <c r="AG13" s="48">
        <f t="shared" ref="AG13:CR13" si="73">SUM(AG14:AG17)</f>
        <v>0</v>
      </c>
      <c r="AH13" s="48">
        <f t="shared" si="73"/>
        <v>0</v>
      </c>
      <c r="AI13" s="48">
        <f t="shared" si="73"/>
        <v>0</v>
      </c>
      <c r="AJ13" s="48">
        <f t="shared" si="73"/>
        <v>685945.25380000821</v>
      </c>
      <c r="AK13" s="48">
        <f t="shared" si="73"/>
        <v>627902.89180000813</v>
      </c>
      <c r="AL13" s="48">
        <f t="shared" si="73"/>
        <v>58042.362000000001</v>
      </c>
      <c r="AM13" s="48">
        <f t="shared" si="73"/>
        <v>817205.92080000008</v>
      </c>
      <c r="AN13" s="48">
        <f t="shared" si="73"/>
        <v>0</v>
      </c>
      <c r="AO13" s="48">
        <f t="shared" si="73"/>
        <v>0</v>
      </c>
      <c r="AP13" s="48">
        <f t="shared" si="73"/>
        <v>0</v>
      </c>
      <c r="AQ13" s="48">
        <f t="shared" si="73"/>
        <v>817205.92080000008</v>
      </c>
      <c r="AR13" s="48">
        <f t="shared" si="73"/>
        <v>728397.92580000008</v>
      </c>
      <c r="AS13" s="48">
        <f t="shared" si="73"/>
        <v>88807.994999999995</v>
      </c>
      <c r="AT13" s="48">
        <f t="shared" si="73"/>
        <v>809297.00500999985</v>
      </c>
      <c r="AU13" s="48">
        <f t="shared" si="73"/>
        <v>0</v>
      </c>
      <c r="AV13" s="48">
        <f t="shared" si="73"/>
        <v>0</v>
      </c>
      <c r="AW13" s="48">
        <f t="shared" si="73"/>
        <v>0</v>
      </c>
      <c r="AX13" s="48">
        <f t="shared" si="73"/>
        <v>809297.00500999985</v>
      </c>
      <c r="AY13" s="48">
        <f t="shared" si="73"/>
        <v>733589.28400999983</v>
      </c>
      <c r="AZ13" s="48">
        <f t="shared" si="73"/>
        <v>75707.721000000005</v>
      </c>
      <c r="BA13" s="48">
        <f t="shared" si="73"/>
        <v>2312448.1796100084</v>
      </c>
      <c r="BB13" s="48">
        <f t="shared" si="73"/>
        <v>0</v>
      </c>
      <c r="BC13" s="48">
        <f t="shared" si="73"/>
        <v>0</v>
      </c>
      <c r="BD13" s="48">
        <f t="shared" si="73"/>
        <v>0</v>
      </c>
      <c r="BE13" s="48">
        <f t="shared" si="73"/>
        <v>2312448.1796100084</v>
      </c>
      <c r="BF13" s="48">
        <f t="shared" si="73"/>
        <v>2089890.1016100082</v>
      </c>
      <c r="BG13" s="48">
        <f t="shared" si="73"/>
        <v>222558.07799999998</v>
      </c>
      <c r="BH13" s="48">
        <f t="shared" si="73"/>
        <v>0</v>
      </c>
      <c r="BI13" s="48">
        <f t="shared" si="73"/>
        <v>0</v>
      </c>
      <c r="BJ13" s="48">
        <f t="shared" si="73"/>
        <v>0</v>
      </c>
      <c r="BK13" s="48">
        <f t="shared" si="73"/>
        <v>0</v>
      </c>
      <c r="BL13" s="48">
        <f t="shared" si="73"/>
        <v>0</v>
      </c>
      <c r="BM13" s="48">
        <f t="shared" si="73"/>
        <v>0</v>
      </c>
      <c r="BN13" s="48">
        <f t="shared" si="73"/>
        <v>0</v>
      </c>
      <c r="BO13" s="48">
        <f t="shared" si="73"/>
        <v>0</v>
      </c>
      <c r="BP13" s="48">
        <f t="shared" si="73"/>
        <v>0</v>
      </c>
      <c r="BQ13" s="48">
        <f t="shared" si="73"/>
        <v>0</v>
      </c>
      <c r="BR13" s="48">
        <f t="shared" si="73"/>
        <v>0</v>
      </c>
      <c r="BS13" s="48">
        <f t="shared" si="73"/>
        <v>0</v>
      </c>
      <c r="BT13" s="48">
        <f t="shared" si="73"/>
        <v>0</v>
      </c>
      <c r="BU13" s="48">
        <f t="shared" si="73"/>
        <v>0</v>
      </c>
      <c r="BV13" s="48">
        <f t="shared" si="73"/>
        <v>0</v>
      </c>
      <c r="BW13" s="48">
        <f t="shared" si="73"/>
        <v>0</v>
      </c>
      <c r="BX13" s="48">
        <f t="shared" si="73"/>
        <v>0</v>
      </c>
      <c r="BY13" s="48">
        <f t="shared" si="73"/>
        <v>0</v>
      </c>
      <c r="BZ13" s="48">
        <f t="shared" si="73"/>
        <v>0</v>
      </c>
      <c r="CA13" s="48">
        <f t="shared" si="73"/>
        <v>0</v>
      </c>
      <c r="CB13" s="48">
        <f t="shared" si="73"/>
        <v>0</v>
      </c>
      <c r="CC13" s="48">
        <f t="shared" si="73"/>
        <v>0</v>
      </c>
      <c r="CD13" s="48">
        <f t="shared" si="73"/>
        <v>0</v>
      </c>
      <c r="CE13" s="48">
        <f t="shared" si="73"/>
        <v>0</v>
      </c>
      <c r="CF13" s="48">
        <f t="shared" si="73"/>
        <v>0</v>
      </c>
      <c r="CG13" s="48">
        <f t="shared" si="73"/>
        <v>0</v>
      </c>
      <c r="CH13" s="48">
        <f t="shared" si="73"/>
        <v>0</v>
      </c>
      <c r="CI13" s="48">
        <f t="shared" si="73"/>
        <v>0</v>
      </c>
      <c r="CJ13" s="48">
        <f t="shared" si="73"/>
        <v>0</v>
      </c>
      <c r="CK13" s="48">
        <f t="shared" si="73"/>
        <v>0</v>
      </c>
      <c r="CL13" s="48">
        <f t="shared" si="73"/>
        <v>0</v>
      </c>
      <c r="CM13" s="48">
        <f t="shared" si="73"/>
        <v>0</v>
      </c>
      <c r="CN13" s="48">
        <f t="shared" si="73"/>
        <v>0</v>
      </c>
      <c r="CO13" s="48">
        <f t="shared" si="73"/>
        <v>0</v>
      </c>
      <c r="CP13" s="48">
        <f t="shared" si="73"/>
        <v>0</v>
      </c>
      <c r="CQ13" s="48">
        <f t="shared" si="73"/>
        <v>0</v>
      </c>
      <c r="CR13" s="48">
        <f t="shared" si="73"/>
        <v>0</v>
      </c>
      <c r="CS13" s="48">
        <f t="shared" ref="CS13:DR13" si="74">SUM(CS14:CS17)</f>
        <v>0</v>
      </c>
      <c r="CT13" s="48">
        <f t="shared" si="74"/>
        <v>0</v>
      </c>
      <c r="CU13" s="48">
        <f t="shared" si="74"/>
        <v>0</v>
      </c>
      <c r="CV13" s="48">
        <f t="shared" si="74"/>
        <v>0</v>
      </c>
      <c r="CW13" s="48">
        <f t="shared" si="74"/>
        <v>0</v>
      </c>
      <c r="CX13" s="48">
        <f t="shared" si="74"/>
        <v>0</v>
      </c>
      <c r="CY13" s="48">
        <f t="shared" si="74"/>
        <v>0</v>
      </c>
      <c r="CZ13" s="48">
        <f t="shared" si="74"/>
        <v>0</v>
      </c>
      <c r="DA13" s="48">
        <f t="shared" si="74"/>
        <v>0</v>
      </c>
      <c r="DB13" s="48">
        <f t="shared" si="74"/>
        <v>0</v>
      </c>
      <c r="DC13" s="48">
        <f t="shared" si="74"/>
        <v>0</v>
      </c>
      <c r="DD13" s="48">
        <f t="shared" si="74"/>
        <v>0</v>
      </c>
      <c r="DE13" s="48">
        <f t="shared" si="74"/>
        <v>0</v>
      </c>
      <c r="DF13" s="48">
        <f t="shared" si="74"/>
        <v>0</v>
      </c>
      <c r="DG13" s="48">
        <f t="shared" si="74"/>
        <v>0</v>
      </c>
      <c r="DH13" s="48">
        <f t="shared" si="74"/>
        <v>0</v>
      </c>
      <c r="DI13" s="48">
        <f t="shared" si="74"/>
        <v>0</v>
      </c>
      <c r="DJ13" s="48">
        <f t="shared" si="74"/>
        <v>0</v>
      </c>
      <c r="DK13" s="48">
        <f t="shared" si="74"/>
        <v>0</v>
      </c>
      <c r="DL13" s="48">
        <f t="shared" si="74"/>
        <v>4435519.883690008</v>
      </c>
      <c r="DM13" s="48">
        <f t="shared" si="74"/>
        <v>0</v>
      </c>
      <c r="DN13" s="48">
        <f t="shared" si="74"/>
        <v>0</v>
      </c>
      <c r="DO13" s="48">
        <f t="shared" si="74"/>
        <v>0</v>
      </c>
      <c r="DP13" s="48">
        <f t="shared" si="74"/>
        <v>4435519.883690008</v>
      </c>
      <c r="DQ13" s="48">
        <f t="shared" si="74"/>
        <v>3990219.7634900082</v>
      </c>
      <c r="DR13" s="48">
        <f t="shared" si="74"/>
        <v>445300.1202</v>
      </c>
    </row>
    <row r="14" spans="1:122" s="3" customFormat="1" ht="15" customHeight="1" x14ac:dyDescent="0.2">
      <c r="A14" s="52"/>
      <c r="B14" s="53"/>
      <c r="C14" s="54" t="s">
        <v>20</v>
      </c>
      <c r="D14" s="48">
        <f>+E14+H14</f>
        <v>253648.73620000001</v>
      </c>
      <c r="E14" s="48">
        <f>F14+G14</f>
        <v>0</v>
      </c>
      <c r="F14" s="94">
        <v>0</v>
      </c>
      <c r="G14" s="94">
        <v>0</v>
      </c>
      <c r="H14" s="48">
        <f>I14+J14</f>
        <v>253648.73620000001</v>
      </c>
      <c r="I14" s="94">
        <v>191270.14300000001</v>
      </c>
      <c r="J14" s="94">
        <v>62378.593199999996</v>
      </c>
      <c r="K14" s="48">
        <f>+L14+O14</f>
        <v>221140.54599999997</v>
      </c>
      <c r="L14" s="48">
        <f>M14+N14</f>
        <v>0</v>
      </c>
      <c r="M14" s="94">
        <v>0</v>
      </c>
      <c r="N14" s="94">
        <v>0</v>
      </c>
      <c r="O14" s="48">
        <f>P14+Q14</f>
        <v>221140.54599999997</v>
      </c>
      <c r="P14" s="94">
        <v>166239.37599999999</v>
      </c>
      <c r="Q14" s="94">
        <v>54901.17</v>
      </c>
      <c r="R14" s="48">
        <f>+S14+V14</f>
        <v>195487.59300000002</v>
      </c>
      <c r="S14" s="48">
        <f>T14+U14</f>
        <v>0</v>
      </c>
      <c r="T14" s="94">
        <v>0</v>
      </c>
      <c r="U14" s="94">
        <v>0</v>
      </c>
      <c r="V14" s="48">
        <f>W14+X14</f>
        <v>195487.59300000002</v>
      </c>
      <c r="W14" s="94">
        <v>164952.61800000002</v>
      </c>
      <c r="X14" s="94">
        <v>30534.974999999999</v>
      </c>
      <c r="Y14" s="48">
        <f>+Z14+AC14</f>
        <v>670276.87520000001</v>
      </c>
      <c r="Z14" s="48">
        <f>AA14+AB14</f>
        <v>0</v>
      </c>
      <c r="AA14" s="94">
        <f t="shared" ref="AA14:AB17" si="75">+F14+M14+T14</f>
        <v>0</v>
      </c>
      <c r="AB14" s="94">
        <f t="shared" si="75"/>
        <v>0</v>
      </c>
      <c r="AC14" s="48">
        <f>AD14+AE14</f>
        <v>670276.87520000001</v>
      </c>
      <c r="AD14" s="94">
        <f t="shared" ref="AD14:AE17" si="76">+I14+P14+W14</f>
        <v>522462.13699999999</v>
      </c>
      <c r="AE14" s="94">
        <f t="shared" si="76"/>
        <v>147814.73819999999</v>
      </c>
      <c r="AF14" s="48">
        <f>+AG14+AJ14</f>
        <v>207776.01599999995</v>
      </c>
      <c r="AG14" s="48">
        <f>AH14+AI14</f>
        <v>0</v>
      </c>
      <c r="AH14" s="94">
        <v>0</v>
      </c>
      <c r="AI14" s="94">
        <v>0</v>
      </c>
      <c r="AJ14" s="48">
        <f>AK14+AL14</f>
        <v>207776.01599999995</v>
      </c>
      <c r="AK14" s="94">
        <v>171720.61799999996</v>
      </c>
      <c r="AL14" s="94">
        <v>36055.397999999994</v>
      </c>
      <c r="AM14" s="48">
        <f>+AN14+AQ14</f>
        <v>329660.80700000003</v>
      </c>
      <c r="AN14" s="48">
        <f>AO14+AP14</f>
        <v>0</v>
      </c>
      <c r="AO14" s="94">
        <v>0</v>
      </c>
      <c r="AP14" s="94">
        <v>0</v>
      </c>
      <c r="AQ14" s="48">
        <f>AR14+AS14</f>
        <v>329660.80700000003</v>
      </c>
      <c r="AR14" s="94">
        <v>265917.10100000002</v>
      </c>
      <c r="AS14" s="94">
        <v>63743.705999999991</v>
      </c>
      <c r="AT14" s="48">
        <f>+AU14+AX14</f>
        <v>278325.43700000003</v>
      </c>
      <c r="AU14" s="48">
        <f>AV14+AW14</f>
        <v>0</v>
      </c>
      <c r="AV14" s="94">
        <v>0</v>
      </c>
      <c r="AW14" s="94">
        <v>0</v>
      </c>
      <c r="AX14" s="48">
        <f>AY14+AZ14</f>
        <v>278325.43700000003</v>
      </c>
      <c r="AY14" s="94">
        <v>223452.36500000002</v>
      </c>
      <c r="AZ14" s="94">
        <v>54873.072</v>
      </c>
      <c r="BA14" s="48">
        <f>+BB14+BE14</f>
        <v>815762.26</v>
      </c>
      <c r="BB14" s="48">
        <f>BC14+BD14</f>
        <v>0</v>
      </c>
      <c r="BC14" s="94">
        <f t="shared" ref="BC14:BD17" si="77">+AH14+AO14+AV14</f>
        <v>0</v>
      </c>
      <c r="BD14" s="94">
        <f t="shared" si="77"/>
        <v>0</v>
      </c>
      <c r="BE14" s="48">
        <f>BF14+BG14</f>
        <v>815762.26</v>
      </c>
      <c r="BF14" s="94">
        <f t="shared" ref="BF14:BG17" si="78">+AK14+AR14+AY14</f>
        <v>661090.08400000003</v>
      </c>
      <c r="BG14" s="94">
        <f t="shared" si="78"/>
        <v>154672.17599999998</v>
      </c>
      <c r="BH14" s="48">
        <f>+BI14+BL14</f>
        <v>0</v>
      </c>
      <c r="BI14" s="48">
        <f>BJ14+BK14</f>
        <v>0</v>
      </c>
      <c r="BJ14" s="94">
        <v>0</v>
      </c>
      <c r="BK14" s="94">
        <v>0</v>
      </c>
      <c r="BL14" s="48">
        <f>BM14+BN14</f>
        <v>0</v>
      </c>
      <c r="BM14" s="94">
        <v>0</v>
      </c>
      <c r="BN14" s="94">
        <v>0</v>
      </c>
      <c r="BO14" s="48">
        <f>+BP14+BS14</f>
        <v>0</v>
      </c>
      <c r="BP14" s="48">
        <f>BQ14+BR14</f>
        <v>0</v>
      </c>
      <c r="BQ14" s="94">
        <v>0</v>
      </c>
      <c r="BR14" s="94">
        <v>0</v>
      </c>
      <c r="BS14" s="48">
        <f>BT14+BU14</f>
        <v>0</v>
      </c>
      <c r="BT14" s="94">
        <v>0</v>
      </c>
      <c r="BU14" s="94">
        <v>0</v>
      </c>
      <c r="BV14" s="48">
        <f>+BW14+BZ14</f>
        <v>0</v>
      </c>
      <c r="BW14" s="48">
        <f>BX14+BY14</f>
        <v>0</v>
      </c>
      <c r="BX14" s="94">
        <v>0</v>
      </c>
      <c r="BY14" s="94">
        <v>0</v>
      </c>
      <c r="BZ14" s="48">
        <f>CA14+CB14</f>
        <v>0</v>
      </c>
      <c r="CA14" s="94">
        <v>0</v>
      </c>
      <c r="CB14" s="94">
        <v>0</v>
      </c>
      <c r="CC14" s="48">
        <f>+CD14+CG14</f>
        <v>0</v>
      </c>
      <c r="CD14" s="48">
        <f>CE14+CF14</f>
        <v>0</v>
      </c>
      <c r="CE14" s="94">
        <f t="shared" ref="CE14:CF17" si="79">+BJ14+BQ14+BX14</f>
        <v>0</v>
      </c>
      <c r="CF14" s="94">
        <f t="shared" si="79"/>
        <v>0</v>
      </c>
      <c r="CG14" s="48">
        <f>CH14+CI14</f>
        <v>0</v>
      </c>
      <c r="CH14" s="94">
        <f t="shared" ref="CH14:CI17" si="80">+BM14+BT14+CA14</f>
        <v>0</v>
      </c>
      <c r="CI14" s="94">
        <f t="shared" si="80"/>
        <v>0</v>
      </c>
      <c r="CJ14" s="48">
        <f>+CK14+CN14</f>
        <v>0</v>
      </c>
      <c r="CK14" s="48">
        <f>CL14+CM14</f>
        <v>0</v>
      </c>
      <c r="CL14" s="94">
        <v>0</v>
      </c>
      <c r="CM14" s="94">
        <v>0</v>
      </c>
      <c r="CN14" s="48">
        <f>CO14+CP14</f>
        <v>0</v>
      </c>
      <c r="CO14" s="94">
        <v>0</v>
      </c>
      <c r="CP14" s="94">
        <v>0</v>
      </c>
      <c r="CQ14" s="48">
        <f>+CR14+CU14</f>
        <v>0</v>
      </c>
      <c r="CR14" s="48">
        <f>CS14+CT14</f>
        <v>0</v>
      </c>
      <c r="CS14" s="94">
        <v>0</v>
      </c>
      <c r="CT14" s="94">
        <v>0</v>
      </c>
      <c r="CU14" s="48">
        <f>CV14+CW14</f>
        <v>0</v>
      </c>
      <c r="CV14" s="94">
        <v>0</v>
      </c>
      <c r="CW14" s="94">
        <v>0</v>
      </c>
      <c r="CX14" s="48">
        <f>+CY14+DB14</f>
        <v>0</v>
      </c>
      <c r="CY14" s="48">
        <f>CZ14+DA14</f>
        <v>0</v>
      </c>
      <c r="CZ14" s="94">
        <v>0</v>
      </c>
      <c r="DA14" s="94">
        <v>0</v>
      </c>
      <c r="DB14" s="48">
        <f>DC14+DD14</f>
        <v>0</v>
      </c>
      <c r="DC14" s="94">
        <v>0</v>
      </c>
      <c r="DD14" s="94">
        <v>0</v>
      </c>
      <c r="DE14" s="48">
        <f>+DF14+DI14</f>
        <v>0</v>
      </c>
      <c r="DF14" s="48">
        <f>DG14+DH14</f>
        <v>0</v>
      </c>
      <c r="DG14" s="94">
        <f t="shared" ref="DG14:DH17" si="81">+CL14+CS14+CZ14</f>
        <v>0</v>
      </c>
      <c r="DH14" s="94">
        <f t="shared" si="81"/>
        <v>0</v>
      </c>
      <c r="DI14" s="48">
        <f>DJ14+DK14</f>
        <v>0</v>
      </c>
      <c r="DJ14" s="94">
        <f t="shared" ref="DJ14:DK17" si="82">+CO14+CV14+DC14</f>
        <v>0</v>
      </c>
      <c r="DK14" s="94">
        <f t="shared" si="82"/>
        <v>0</v>
      </c>
      <c r="DL14" s="48">
        <f>+DM14+DP14</f>
        <v>1486039.1351999999</v>
      </c>
      <c r="DM14" s="48">
        <f>DN14+DO14</f>
        <v>0</v>
      </c>
      <c r="DN14" s="94">
        <f t="shared" ref="DN14:DO17" si="83">AA14+BC14+CE14+DG14</f>
        <v>0</v>
      </c>
      <c r="DO14" s="94">
        <f t="shared" si="83"/>
        <v>0</v>
      </c>
      <c r="DP14" s="48">
        <f>DQ14+DR14</f>
        <v>1486039.1351999999</v>
      </c>
      <c r="DQ14" s="94">
        <f t="shared" ref="DQ14:DR17" si="84">AD14+BF14+CH14+DJ14</f>
        <v>1183552.2209999999</v>
      </c>
      <c r="DR14" s="94">
        <f t="shared" si="84"/>
        <v>302486.9142</v>
      </c>
    </row>
    <row r="15" spans="1:122" s="3" customFormat="1" ht="15" customHeight="1" x14ac:dyDescent="0.2">
      <c r="A15" s="52"/>
      <c r="B15" s="53"/>
      <c r="C15" s="54" t="s">
        <v>21</v>
      </c>
      <c r="D15" s="48">
        <f>+E15+H15</f>
        <v>413326.04700000008</v>
      </c>
      <c r="E15" s="48">
        <f>F15+G15</f>
        <v>0</v>
      </c>
      <c r="F15" s="94">
        <v>0</v>
      </c>
      <c r="G15" s="94">
        <v>0</v>
      </c>
      <c r="H15" s="48">
        <f>I15+J15</f>
        <v>413326.04700000008</v>
      </c>
      <c r="I15" s="94">
        <v>399803.34000000008</v>
      </c>
      <c r="J15" s="94">
        <v>13522.706999999999</v>
      </c>
      <c r="K15" s="48">
        <f>+L15+O15</f>
        <v>347225.16909999994</v>
      </c>
      <c r="L15" s="48">
        <f>M15+N15</f>
        <v>0</v>
      </c>
      <c r="M15" s="94">
        <v>0</v>
      </c>
      <c r="N15" s="94">
        <v>0</v>
      </c>
      <c r="O15" s="48">
        <f>P15+Q15</f>
        <v>347225.16909999994</v>
      </c>
      <c r="P15" s="94">
        <v>331874.93109999993</v>
      </c>
      <c r="Q15" s="94">
        <v>15350.237999999999</v>
      </c>
      <c r="R15" s="48">
        <f>+S15+V15</f>
        <v>455825.7505999998</v>
      </c>
      <c r="S15" s="48">
        <f>T15+U15</f>
        <v>0</v>
      </c>
      <c r="T15" s="94">
        <v>0</v>
      </c>
      <c r="U15" s="94">
        <v>0</v>
      </c>
      <c r="V15" s="48">
        <f>W15+X15</f>
        <v>455825.7505999998</v>
      </c>
      <c r="W15" s="94">
        <v>409771.3915999998</v>
      </c>
      <c r="X15" s="94">
        <v>46054.358999999975</v>
      </c>
      <c r="Y15" s="48">
        <f>+Z15+AC15</f>
        <v>1216376.9666999998</v>
      </c>
      <c r="Z15" s="48">
        <f>AA15+AB15</f>
        <v>0</v>
      </c>
      <c r="AA15" s="94">
        <f t="shared" si="75"/>
        <v>0</v>
      </c>
      <c r="AB15" s="94">
        <f t="shared" si="75"/>
        <v>0</v>
      </c>
      <c r="AC15" s="48">
        <f>AD15+AE15</f>
        <v>1216376.9666999998</v>
      </c>
      <c r="AD15" s="94">
        <f t="shared" si="76"/>
        <v>1141449.6626999998</v>
      </c>
      <c r="AE15" s="94">
        <f t="shared" si="76"/>
        <v>74927.303999999975</v>
      </c>
      <c r="AF15" s="48">
        <f>+AG15+AJ15</f>
        <v>401907.59980000835</v>
      </c>
      <c r="AG15" s="48">
        <f>AH15+AI15</f>
        <v>0</v>
      </c>
      <c r="AH15" s="94">
        <v>0</v>
      </c>
      <c r="AI15" s="94">
        <v>0</v>
      </c>
      <c r="AJ15" s="48">
        <f>AK15+AL15</f>
        <v>401907.59980000835</v>
      </c>
      <c r="AK15" s="94">
        <v>379920.63580000831</v>
      </c>
      <c r="AL15" s="94">
        <v>21986.964000000007</v>
      </c>
      <c r="AM15" s="48">
        <f>+AN15+AQ15</f>
        <v>413720.38580000005</v>
      </c>
      <c r="AN15" s="48">
        <f>AO15+AP15</f>
        <v>0</v>
      </c>
      <c r="AO15" s="94">
        <v>0</v>
      </c>
      <c r="AP15" s="94">
        <v>0</v>
      </c>
      <c r="AQ15" s="48">
        <f>AR15+AS15</f>
        <v>413720.38580000005</v>
      </c>
      <c r="AR15" s="94">
        <v>388656.09680000006</v>
      </c>
      <c r="AS15" s="94">
        <v>25064.289000000004</v>
      </c>
      <c r="AT15" s="48">
        <f>+AU15+AX15</f>
        <v>448966.22929999977</v>
      </c>
      <c r="AU15" s="48">
        <f>AV15+AW15</f>
        <v>0</v>
      </c>
      <c r="AV15" s="94">
        <v>0</v>
      </c>
      <c r="AW15" s="94">
        <v>0</v>
      </c>
      <c r="AX15" s="48">
        <f>AY15+AZ15</f>
        <v>448966.22929999977</v>
      </c>
      <c r="AY15" s="94">
        <v>428131.5802999998</v>
      </c>
      <c r="AZ15" s="94">
        <v>20834.649000000001</v>
      </c>
      <c r="BA15" s="48">
        <f>+BB15+BE15</f>
        <v>1264594.2149000082</v>
      </c>
      <c r="BB15" s="48">
        <f>BC15+BD15</f>
        <v>0</v>
      </c>
      <c r="BC15" s="94">
        <f t="shared" si="77"/>
        <v>0</v>
      </c>
      <c r="BD15" s="94">
        <f t="shared" si="77"/>
        <v>0</v>
      </c>
      <c r="BE15" s="48">
        <f>BF15+BG15</f>
        <v>1264594.2149000082</v>
      </c>
      <c r="BF15" s="94">
        <f t="shared" si="78"/>
        <v>1196708.3129000082</v>
      </c>
      <c r="BG15" s="94">
        <f t="shared" si="78"/>
        <v>67885.902000000016</v>
      </c>
      <c r="BH15" s="48">
        <f>+BI15+BL15</f>
        <v>0</v>
      </c>
      <c r="BI15" s="48">
        <f>BJ15+BK15</f>
        <v>0</v>
      </c>
      <c r="BJ15" s="94">
        <v>0</v>
      </c>
      <c r="BK15" s="94">
        <v>0</v>
      </c>
      <c r="BL15" s="48">
        <f>BM15+BN15</f>
        <v>0</v>
      </c>
      <c r="BM15" s="94">
        <v>0</v>
      </c>
      <c r="BN15" s="94">
        <v>0</v>
      </c>
      <c r="BO15" s="48">
        <f>+BP15+BS15</f>
        <v>0</v>
      </c>
      <c r="BP15" s="48">
        <f>BQ15+BR15</f>
        <v>0</v>
      </c>
      <c r="BQ15" s="94">
        <v>0</v>
      </c>
      <c r="BR15" s="94">
        <v>0</v>
      </c>
      <c r="BS15" s="48">
        <f>BT15+BU15</f>
        <v>0</v>
      </c>
      <c r="BT15" s="94">
        <v>0</v>
      </c>
      <c r="BU15" s="94">
        <v>0</v>
      </c>
      <c r="BV15" s="48">
        <f>+BW15+BZ15</f>
        <v>0</v>
      </c>
      <c r="BW15" s="48">
        <f>BX15+BY15</f>
        <v>0</v>
      </c>
      <c r="BX15" s="94">
        <v>0</v>
      </c>
      <c r="BY15" s="94">
        <v>0</v>
      </c>
      <c r="BZ15" s="48">
        <f>CA15+CB15</f>
        <v>0</v>
      </c>
      <c r="CA15" s="94">
        <v>0</v>
      </c>
      <c r="CB15" s="94">
        <v>0</v>
      </c>
      <c r="CC15" s="48">
        <f>+CD15+CG15</f>
        <v>0</v>
      </c>
      <c r="CD15" s="48">
        <f>CE15+CF15</f>
        <v>0</v>
      </c>
      <c r="CE15" s="94">
        <f t="shared" si="79"/>
        <v>0</v>
      </c>
      <c r="CF15" s="94">
        <f t="shared" si="79"/>
        <v>0</v>
      </c>
      <c r="CG15" s="48">
        <f>CH15+CI15</f>
        <v>0</v>
      </c>
      <c r="CH15" s="94">
        <f t="shared" si="80"/>
        <v>0</v>
      </c>
      <c r="CI15" s="94">
        <f t="shared" si="80"/>
        <v>0</v>
      </c>
      <c r="CJ15" s="48">
        <f>+CK15+CN15</f>
        <v>0</v>
      </c>
      <c r="CK15" s="48">
        <f>CL15+CM15</f>
        <v>0</v>
      </c>
      <c r="CL15" s="94">
        <v>0</v>
      </c>
      <c r="CM15" s="94">
        <v>0</v>
      </c>
      <c r="CN15" s="48">
        <f>CO15+CP15</f>
        <v>0</v>
      </c>
      <c r="CO15" s="94">
        <v>0</v>
      </c>
      <c r="CP15" s="94">
        <v>0</v>
      </c>
      <c r="CQ15" s="48">
        <f>+CR15+CU15</f>
        <v>0</v>
      </c>
      <c r="CR15" s="48">
        <f>CS15+CT15</f>
        <v>0</v>
      </c>
      <c r="CS15" s="94">
        <v>0</v>
      </c>
      <c r="CT15" s="94">
        <v>0</v>
      </c>
      <c r="CU15" s="48">
        <f>CV15+CW15</f>
        <v>0</v>
      </c>
      <c r="CV15" s="94">
        <v>0</v>
      </c>
      <c r="CW15" s="94">
        <v>0</v>
      </c>
      <c r="CX15" s="48">
        <f>+CY15+DB15</f>
        <v>0</v>
      </c>
      <c r="CY15" s="48">
        <f>CZ15+DA15</f>
        <v>0</v>
      </c>
      <c r="CZ15" s="94">
        <v>0</v>
      </c>
      <c r="DA15" s="94">
        <v>0</v>
      </c>
      <c r="DB15" s="48">
        <f>DC15+DD15</f>
        <v>0</v>
      </c>
      <c r="DC15" s="94">
        <v>0</v>
      </c>
      <c r="DD15" s="94">
        <v>0</v>
      </c>
      <c r="DE15" s="48">
        <f>+DF15+DI15</f>
        <v>0</v>
      </c>
      <c r="DF15" s="48">
        <f>DG15+DH15</f>
        <v>0</v>
      </c>
      <c r="DG15" s="94">
        <f t="shared" si="81"/>
        <v>0</v>
      </c>
      <c r="DH15" s="94">
        <f t="shared" si="81"/>
        <v>0</v>
      </c>
      <c r="DI15" s="48">
        <f>DJ15+DK15</f>
        <v>0</v>
      </c>
      <c r="DJ15" s="94">
        <f t="shared" si="82"/>
        <v>0</v>
      </c>
      <c r="DK15" s="94">
        <f t="shared" si="82"/>
        <v>0</v>
      </c>
      <c r="DL15" s="48">
        <f>+DM15+DP15</f>
        <v>2480971.1816000082</v>
      </c>
      <c r="DM15" s="48">
        <f>DN15+DO15</f>
        <v>0</v>
      </c>
      <c r="DN15" s="94">
        <f t="shared" si="83"/>
        <v>0</v>
      </c>
      <c r="DO15" s="94">
        <f t="shared" si="83"/>
        <v>0</v>
      </c>
      <c r="DP15" s="48">
        <f>DQ15+DR15</f>
        <v>2480971.1816000082</v>
      </c>
      <c r="DQ15" s="94">
        <f t="shared" si="84"/>
        <v>2338157.9756000079</v>
      </c>
      <c r="DR15" s="94">
        <f t="shared" si="84"/>
        <v>142813.20600000001</v>
      </c>
    </row>
    <row r="16" spans="1:122" s="3" customFormat="1" ht="15" customHeight="1" x14ac:dyDescent="0.2">
      <c r="A16" s="52"/>
      <c r="B16" s="53"/>
      <c r="C16" s="54" t="s">
        <v>22</v>
      </c>
      <c r="D16" s="48">
        <f>+E16+H16</f>
        <v>24636.965179999999</v>
      </c>
      <c r="E16" s="48">
        <f>F16+G16</f>
        <v>0</v>
      </c>
      <c r="F16" s="94">
        <v>0</v>
      </c>
      <c r="G16" s="94">
        <v>0</v>
      </c>
      <c r="H16" s="48">
        <f>I16+J16</f>
        <v>24636.965179999999</v>
      </c>
      <c r="I16" s="94">
        <v>24636.965179999999</v>
      </c>
      <c r="J16" s="94">
        <v>0</v>
      </c>
      <c r="K16" s="48">
        <f>+L16+O16</f>
        <v>18800.611000000001</v>
      </c>
      <c r="L16" s="48">
        <f>M16+N16</f>
        <v>0</v>
      </c>
      <c r="M16" s="94">
        <v>0</v>
      </c>
      <c r="N16" s="94">
        <v>0</v>
      </c>
      <c r="O16" s="48">
        <f>P16+Q16</f>
        <v>18800.611000000001</v>
      </c>
      <c r="P16" s="94">
        <v>18800.611000000001</v>
      </c>
      <c r="Q16" s="94">
        <v>0</v>
      </c>
      <c r="R16" s="48">
        <f>+S16+V16</f>
        <v>22982.937999999995</v>
      </c>
      <c r="S16" s="48">
        <f>T16+U16</f>
        <v>0</v>
      </c>
      <c r="T16" s="94">
        <v>0</v>
      </c>
      <c r="U16" s="94">
        <v>0</v>
      </c>
      <c r="V16" s="48">
        <f>W16+X16</f>
        <v>22982.937999999995</v>
      </c>
      <c r="W16" s="94">
        <v>22982.937999999995</v>
      </c>
      <c r="X16" s="94">
        <v>0</v>
      </c>
      <c r="Y16" s="48">
        <f>+Z16+AC16</f>
        <v>66420.514179999998</v>
      </c>
      <c r="Z16" s="48">
        <f>AA16+AB16</f>
        <v>0</v>
      </c>
      <c r="AA16" s="94">
        <f t="shared" si="75"/>
        <v>0</v>
      </c>
      <c r="AB16" s="94">
        <f t="shared" si="75"/>
        <v>0</v>
      </c>
      <c r="AC16" s="48">
        <f>AD16+AE16</f>
        <v>66420.514179999998</v>
      </c>
      <c r="AD16" s="94">
        <f t="shared" si="76"/>
        <v>66420.514179999998</v>
      </c>
      <c r="AE16" s="94">
        <f t="shared" si="76"/>
        <v>0</v>
      </c>
      <c r="AF16" s="48">
        <f>+AG16+AJ16</f>
        <v>24651.465</v>
      </c>
      <c r="AG16" s="48">
        <f>AH16+AI16</f>
        <v>0</v>
      </c>
      <c r="AH16" s="94">
        <v>0</v>
      </c>
      <c r="AI16" s="94">
        <v>0</v>
      </c>
      <c r="AJ16" s="48">
        <f>AK16+AL16</f>
        <v>24651.465</v>
      </c>
      <c r="AK16" s="94">
        <v>24651.465</v>
      </c>
      <c r="AL16" s="94">
        <v>0</v>
      </c>
      <c r="AM16" s="48">
        <f>+AN16+AQ16</f>
        <v>27246.953000000001</v>
      </c>
      <c r="AN16" s="48">
        <f>AO16+AP16</f>
        <v>0</v>
      </c>
      <c r="AO16" s="94">
        <v>0</v>
      </c>
      <c r="AP16" s="94">
        <v>0</v>
      </c>
      <c r="AQ16" s="48">
        <f>AR16+AS16</f>
        <v>27246.953000000001</v>
      </c>
      <c r="AR16" s="94">
        <v>27246.953000000001</v>
      </c>
      <c r="AS16" s="94">
        <v>0</v>
      </c>
      <c r="AT16" s="48">
        <f>+AU16+AX16</f>
        <v>18297.91171</v>
      </c>
      <c r="AU16" s="48">
        <f>AV16+AW16</f>
        <v>0</v>
      </c>
      <c r="AV16" s="94">
        <v>0</v>
      </c>
      <c r="AW16" s="94">
        <v>0</v>
      </c>
      <c r="AX16" s="48">
        <f>AY16+AZ16</f>
        <v>18297.91171</v>
      </c>
      <c r="AY16" s="94">
        <v>18297.91171</v>
      </c>
      <c r="AZ16" s="94">
        <v>0</v>
      </c>
      <c r="BA16" s="48">
        <f>+BB16+BE16</f>
        <v>70196.329710000005</v>
      </c>
      <c r="BB16" s="48">
        <f>BC16+BD16</f>
        <v>0</v>
      </c>
      <c r="BC16" s="94">
        <f t="shared" si="77"/>
        <v>0</v>
      </c>
      <c r="BD16" s="94">
        <f t="shared" si="77"/>
        <v>0</v>
      </c>
      <c r="BE16" s="48">
        <f>BF16+BG16</f>
        <v>70196.329710000005</v>
      </c>
      <c r="BF16" s="94">
        <f t="shared" si="78"/>
        <v>70196.329710000005</v>
      </c>
      <c r="BG16" s="94">
        <f t="shared" si="78"/>
        <v>0</v>
      </c>
      <c r="BH16" s="48">
        <f>+BI16+BL16</f>
        <v>0</v>
      </c>
      <c r="BI16" s="48">
        <f>BJ16+BK16</f>
        <v>0</v>
      </c>
      <c r="BJ16" s="94">
        <v>0</v>
      </c>
      <c r="BK16" s="94">
        <v>0</v>
      </c>
      <c r="BL16" s="48">
        <f>BM16+BN16</f>
        <v>0</v>
      </c>
      <c r="BM16" s="94">
        <v>0</v>
      </c>
      <c r="BN16" s="94">
        <v>0</v>
      </c>
      <c r="BO16" s="48">
        <f>+BP16+BS16</f>
        <v>0</v>
      </c>
      <c r="BP16" s="48">
        <f>BQ16+BR16</f>
        <v>0</v>
      </c>
      <c r="BQ16" s="94">
        <v>0</v>
      </c>
      <c r="BR16" s="94">
        <v>0</v>
      </c>
      <c r="BS16" s="48">
        <f>BT16+BU16</f>
        <v>0</v>
      </c>
      <c r="BT16" s="94">
        <v>0</v>
      </c>
      <c r="BU16" s="94">
        <v>0</v>
      </c>
      <c r="BV16" s="48">
        <f>+BW16+BZ16</f>
        <v>0</v>
      </c>
      <c r="BW16" s="48">
        <f>BX16+BY16</f>
        <v>0</v>
      </c>
      <c r="BX16" s="94">
        <v>0</v>
      </c>
      <c r="BY16" s="94">
        <v>0</v>
      </c>
      <c r="BZ16" s="48">
        <f>CA16+CB16</f>
        <v>0</v>
      </c>
      <c r="CA16" s="94">
        <v>0</v>
      </c>
      <c r="CB16" s="94">
        <v>0</v>
      </c>
      <c r="CC16" s="48">
        <f>+CD16+CG16</f>
        <v>0</v>
      </c>
      <c r="CD16" s="48">
        <f>CE16+CF16</f>
        <v>0</v>
      </c>
      <c r="CE16" s="94">
        <f t="shared" si="79"/>
        <v>0</v>
      </c>
      <c r="CF16" s="94">
        <f t="shared" si="79"/>
        <v>0</v>
      </c>
      <c r="CG16" s="48">
        <f>CH16+CI16</f>
        <v>0</v>
      </c>
      <c r="CH16" s="94">
        <f t="shared" si="80"/>
        <v>0</v>
      </c>
      <c r="CI16" s="94">
        <f t="shared" si="80"/>
        <v>0</v>
      </c>
      <c r="CJ16" s="48">
        <f>+CK16+CN16</f>
        <v>0</v>
      </c>
      <c r="CK16" s="48">
        <f>CL16+CM16</f>
        <v>0</v>
      </c>
      <c r="CL16" s="94">
        <v>0</v>
      </c>
      <c r="CM16" s="94">
        <v>0</v>
      </c>
      <c r="CN16" s="48">
        <f>CO16+CP16</f>
        <v>0</v>
      </c>
      <c r="CO16" s="94">
        <v>0</v>
      </c>
      <c r="CP16" s="94">
        <v>0</v>
      </c>
      <c r="CQ16" s="48">
        <f>+CR16+CU16</f>
        <v>0</v>
      </c>
      <c r="CR16" s="48">
        <f>CS16+CT16</f>
        <v>0</v>
      </c>
      <c r="CS16" s="94">
        <v>0</v>
      </c>
      <c r="CT16" s="94">
        <v>0</v>
      </c>
      <c r="CU16" s="48">
        <f>CV16+CW16</f>
        <v>0</v>
      </c>
      <c r="CV16" s="94">
        <v>0</v>
      </c>
      <c r="CW16" s="94">
        <v>0</v>
      </c>
      <c r="CX16" s="48">
        <f>+CY16+DB16</f>
        <v>0</v>
      </c>
      <c r="CY16" s="48">
        <f>CZ16+DA16</f>
        <v>0</v>
      </c>
      <c r="CZ16" s="94">
        <v>0</v>
      </c>
      <c r="DA16" s="94">
        <v>0</v>
      </c>
      <c r="DB16" s="48">
        <f>DC16+DD16</f>
        <v>0</v>
      </c>
      <c r="DC16" s="94">
        <v>0</v>
      </c>
      <c r="DD16" s="94">
        <v>0</v>
      </c>
      <c r="DE16" s="48">
        <f>+DF16+DI16</f>
        <v>0</v>
      </c>
      <c r="DF16" s="48">
        <f>DG16+DH16</f>
        <v>0</v>
      </c>
      <c r="DG16" s="94">
        <f t="shared" si="81"/>
        <v>0</v>
      </c>
      <c r="DH16" s="94">
        <f t="shared" si="81"/>
        <v>0</v>
      </c>
      <c r="DI16" s="48">
        <f>DJ16+DK16</f>
        <v>0</v>
      </c>
      <c r="DJ16" s="94">
        <f t="shared" si="82"/>
        <v>0</v>
      </c>
      <c r="DK16" s="94">
        <f t="shared" si="82"/>
        <v>0</v>
      </c>
      <c r="DL16" s="48">
        <f>+DM16+DP16</f>
        <v>136616.84389000002</v>
      </c>
      <c r="DM16" s="48">
        <f>DN16+DO16</f>
        <v>0</v>
      </c>
      <c r="DN16" s="94">
        <f t="shared" si="83"/>
        <v>0</v>
      </c>
      <c r="DO16" s="94">
        <f t="shared" si="83"/>
        <v>0</v>
      </c>
      <c r="DP16" s="48">
        <f>DQ16+DR16</f>
        <v>136616.84389000002</v>
      </c>
      <c r="DQ16" s="94">
        <f t="shared" si="84"/>
        <v>136616.84389000002</v>
      </c>
      <c r="DR16" s="94">
        <f t="shared" si="84"/>
        <v>0</v>
      </c>
    </row>
    <row r="17" spans="1:122" s="3" customFormat="1" ht="15" customHeight="1" x14ac:dyDescent="0.2">
      <c r="A17" s="52"/>
      <c r="B17" s="53"/>
      <c r="C17" s="54" t="s">
        <v>23</v>
      </c>
      <c r="D17" s="48">
        <f>+E17+H17</f>
        <v>44354</v>
      </c>
      <c r="E17" s="48">
        <f>F17+G17</f>
        <v>0</v>
      </c>
      <c r="F17" s="94">
        <v>0</v>
      </c>
      <c r="G17" s="94">
        <v>0</v>
      </c>
      <c r="H17" s="48">
        <f>I17+J17</f>
        <v>44354</v>
      </c>
      <c r="I17" s="94">
        <v>44354</v>
      </c>
      <c r="J17" s="94">
        <v>0</v>
      </c>
      <c r="K17" s="48">
        <f>+L17+O17</f>
        <v>36295.420000000006</v>
      </c>
      <c r="L17" s="48">
        <f>M17+N17</f>
        <v>0</v>
      </c>
      <c r="M17" s="94">
        <v>0</v>
      </c>
      <c r="N17" s="94">
        <v>0</v>
      </c>
      <c r="O17" s="48">
        <f>P17+Q17</f>
        <v>36295.420000000006</v>
      </c>
      <c r="P17" s="94">
        <v>36295.420000000006</v>
      </c>
      <c r="Q17" s="94">
        <v>0</v>
      </c>
      <c r="R17" s="48">
        <f>+S17+V17</f>
        <v>89347.928</v>
      </c>
      <c r="S17" s="48">
        <f>T17+U17</f>
        <v>0</v>
      </c>
      <c r="T17" s="94">
        <v>0</v>
      </c>
      <c r="U17" s="94">
        <v>0</v>
      </c>
      <c r="V17" s="48">
        <f>W17+X17</f>
        <v>89347.928</v>
      </c>
      <c r="W17" s="94">
        <v>89347.928</v>
      </c>
      <c r="X17" s="94">
        <v>0</v>
      </c>
      <c r="Y17" s="48">
        <f>+Z17+AC17</f>
        <v>169997.348</v>
      </c>
      <c r="Z17" s="48">
        <f>AA17+AB17</f>
        <v>0</v>
      </c>
      <c r="AA17" s="94">
        <f t="shared" si="75"/>
        <v>0</v>
      </c>
      <c r="AB17" s="94">
        <f t="shared" si="75"/>
        <v>0</v>
      </c>
      <c r="AC17" s="48">
        <f>AD17+AE17</f>
        <v>169997.348</v>
      </c>
      <c r="AD17" s="94">
        <f t="shared" si="76"/>
        <v>169997.348</v>
      </c>
      <c r="AE17" s="94">
        <f t="shared" si="76"/>
        <v>0</v>
      </c>
      <c r="AF17" s="48">
        <f>+AG17+AJ17</f>
        <v>51610.173000000003</v>
      </c>
      <c r="AG17" s="48">
        <f>AH17+AI17</f>
        <v>0</v>
      </c>
      <c r="AH17" s="94">
        <v>0</v>
      </c>
      <c r="AI17" s="94">
        <v>0</v>
      </c>
      <c r="AJ17" s="48">
        <f>AK17+AL17</f>
        <v>51610.173000000003</v>
      </c>
      <c r="AK17" s="94">
        <v>51610.173000000003</v>
      </c>
      <c r="AL17" s="94">
        <v>0</v>
      </c>
      <c r="AM17" s="48">
        <f>+AN17+AQ17</f>
        <v>46577.775000000001</v>
      </c>
      <c r="AN17" s="48">
        <f>AO17+AP17</f>
        <v>0</v>
      </c>
      <c r="AO17" s="94">
        <v>0</v>
      </c>
      <c r="AP17" s="94">
        <v>0</v>
      </c>
      <c r="AQ17" s="48">
        <f>AR17+AS17</f>
        <v>46577.775000000001</v>
      </c>
      <c r="AR17" s="94">
        <v>46577.775000000001</v>
      </c>
      <c r="AS17" s="94">
        <v>0</v>
      </c>
      <c r="AT17" s="48">
        <f>+AU17+AX17</f>
        <v>63707.427000000003</v>
      </c>
      <c r="AU17" s="48">
        <f>AV17+AW17</f>
        <v>0</v>
      </c>
      <c r="AV17" s="94">
        <v>0</v>
      </c>
      <c r="AW17" s="94">
        <v>0</v>
      </c>
      <c r="AX17" s="48">
        <f>AY17+AZ17</f>
        <v>63707.427000000003</v>
      </c>
      <c r="AY17" s="94">
        <v>63707.427000000003</v>
      </c>
      <c r="AZ17" s="94">
        <v>0</v>
      </c>
      <c r="BA17" s="48">
        <f>+BB17+BE17</f>
        <v>161895.375</v>
      </c>
      <c r="BB17" s="48">
        <f>BC17+BD17</f>
        <v>0</v>
      </c>
      <c r="BC17" s="94">
        <f t="shared" si="77"/>
        <v>0</v>
      </c>
      <c r="BD17" s="94">
        <f t="shared" si="77"/>
        <v>0</v>
      </c>
      <c r="BE17" s="48">
        <f>BF17+BG17</f>
        <v>161895.375</v>
      </c>
      <c r="BF17" s="94">
        <f t="shared" si="78"/>
        <v>161895.375</v>
      </c>
      <c r="BG17" s="94">
        <f t="shared" si="78"/>
        <v>0</v>
      </c>
      <c r="BH17" s="48">
        <f>+BI17+BL17</f>
        <v>0</v>
      </c>
      <c r="BI17" s="48">
        <f>BJ17+BK17</f>
        <v>0</v>
      </c>
      <c r="BJ17" s="94">
        <v>0</v>
      </c>
      <c r="BK17" s="94">
        <v>0</v>
      </c>
      <c r="BL17" s="48">
        <f>BM17+BN17</f>
        <v>0</v>
      </c>
      <c r="BM17" s="94">
        <v>0</v>
      </c>
      <c r="BN17" s="94">
        <v>0</v>
      </c>
      <c r="BO17" s="48">
        <f>+BP17+BS17</f>
        <v>0</v>
      </c>
      <c r="BP17" s="48">
        <f>BQ17+BR17</f>
        <v>0</v>
      </c>
      <c r="BQ17" s="94">
        <v>0</v>
      </c>
      <c r="BR17" s="94">
        <v>0</v>
      </c>
      <c r="BS17" s="48">
        <f>BT17+BU17</f>
        <v>0</v>
      </c>
      <c r="BT17" s="94">
        <v>0</v>
      </c>
      <c r="BU17" s="94">
        <v>0</v>
      </c>
      <c r="BV17" s="48">
        <f>+BW17+BZ17</f>
        <v>0</v>
      </c>
      <c r="BW17" s="48">
        <f>BX17+BY17</f>
        <v>0</v>
      </c>
      <c r="BX17" s="94">
        <v>0</v>
      </c>
      <c r="BY17" s="94">
        <v>0</v>
      </c>
      <c r="BZ17" s="48">
        <f>CA17+CB17</f>
        <v>0</v>
      </c>
      <c r="CA17" s="94">
        <v>0</v>
      </c>
      <c r="CB17" s="94">
        <v>0</v>
      </c>
      <c r="CC17" s="48">
        <f>+CD17+CG17</f>
        <v>0</v>
      </c>
      <c r="CD17" s="48">
        <f>CE17+CF17</f>
        <v>0</v>
      </c>
      <c r="CE17" s="94">
        <f t="shared" si="79"/>
        <v>0</v>
      </c>
      <c r="CF17" s="94">
        <f t="shared" si="79"/>
        <v>0</v>
      </c>
      <c r="CG17" s="48">
        <f>CH17+CI17</f>
        <v>0</v>
      </c>
      <c r="CH17" s="94">
        <f t="shared" si="80"/>
        <v>0</v>
      </c>
      <c r="CI17" s="94">
        <f t="shared" si="80"/>
        <v>0</v>
      </c>
      <c r="CJ17" s="48">
        <f>+CK17+CN17</f>
        <v>0</v>
      </c>
      <c r="CK17" s="48">
        <f>CL17+CM17</f>
        <v>0</v>
      </c>
      <c r="CL17" s="94">
        <v>0</v>
      </c>
      <c r="CM17" s="94">
        <v>0</v>
      </c>
      <c r="CN17" s="48">
        <f>CO17+CP17</f>
        <v>0</v>
      </c>
      <c r="CO17" s="94">
        <v>0</v>
      </c>
      <c r="CP17" s="94">
        <v>0</v>
      </c>
      <c r="CQ17" s="48">
        <f>+CR17+CU17</f>
        <v>0</v>
      </c>
      <c r="CR17" s="48">
        <f>CS17+CT17</f>
        <v>0</v>
      </c>
      <c r="CS17" s="94">
        <v>0</v>
      </c>
      <c r="CT17" s="94">
        <v>0</v>
      </c>
      <c r="CU17" s="48">
        <f>CV17+CW17</f>
        <v>0</v>
      </c>
      <c r="CV17" s="94">
        <v>0</v>
      </c>
      <c r="CW17" s="94">
        <v>0</v>
      </c>
      <c r="CX17" s="48">
        <f>+CY17+DB17</f>
        <v>0</v>
      </c>
      <c r="CY17" s="48">
        <f>CZ17+DA17</f>
        <v>0</v>
      </c>
      <c r="CZ17" s="94">
        <v>0</v>
      </c>
      <c r="DA17" s="94">
        <v>0</v>
      </c>
      <c r="DB17" s="48">
        <f>DC17+DD17</f>
        <v>0</v>
      </c>
      <c r="DC17" s="94">
        <v>0</v>
      </c>
      <c r="DD17" s="94">
        <v>0</v>
      </c>
      <c r="DE17" s="48">
        <f>+DF17+DI17</f>
        <v>0</v>
      </c>
      <c r="DF17" s="48">
        <f>DG17+DH17</f>
        <v>0</v>
      </c>
      <c r="DG17" s="94">
        <f t="shared" si="81"/>
        <v>0</v>
      </c>
      <c r="DH17" s="94">
        <f t="shared" si="81"/>
        <v>0</v>
      </c>
      <c r="DI17" s="48">
        <f>DJ17+DK17</f>
        <v>0</v>
      </c>
      <c r="DJ17" s="94">
        <f t="shared" si="82"/>
        <v>0</v>
      </c>
      <c r="DK17" s="94">
        <f t="shared" si="82"/>
        <v>0</v>
      </c>
      <c r="DL17" s="48">
        <f>+DM17+DP17</f>
        <v>331892.723</v>
      </c>
      <c r="DM17" s="48">
        <f>DN17+DO17</f>
        <v>0</v>
      </c>
      <c r="DN17" s="94">
        <f t="shared" si="83"/>
        <v>0</v>
      </c>
      <c r="DO17" s="94">
        <f t="shared" si="83"/>
        <v>0</v>
      </c>
      <c r="DP17" s="48">
        <f>DQ17+DR17</f>
        <v>331892.723</v>
      </c>
      <c r="DQ17" s="94">
        <f t="shared" si="84"/>
        <v>331892.723</v>
      </c>
      <c r="DR17" s="94">
        <f t="shared" si="84"/>
        <v>0</v>
      </c>
    </row>
    <row r="18" spans="1:122" s="3" customFormat="1" ht="15" customHeight="1" x14ac:dyDescent="0.2">
      <c r="A18" s="52"/>
      <c r="B18" s="53"/>
      <c r="C18" s="51" t="s">
        <v>24</v>
      </c>
      <c r="D18" s="48">
        <f>SUM(D19:D20)</f>
        <v>58612.71650000001</v>
      </c>
      <c r="E18" s="48">
        <f>SUM(E19:E20)</f>
        <v>58612.71650000001</v>
      </c>
      <c r="F18" s="48">
        <f>SUM(F19:F20)</f>
        <v>44227.044999999998</v>
      </c>
      <c r="G18" s="48">
        <f>SUM(G19:G20)</f>
        <v>14385.6715</v>
      </c>
      <c r="H18" s="48">
        <f>SUM(H19:H20)</f>
        <v>0</v>
      </c>
      <c r="I18" s="48">
        <f t="shared" ref="I18:AF18" si="85">SUM(I19:I20)</f>
        <v>0</v>
      </c>
      <c r="J18" s="48">
        <f t="shared" si="85"/>
        <v>0</v>
      </c>
      <c r="K18" s="48">
        <f t="shared" si="85"/>
        <v>53207.02350000001</v>
      </c>
      <c r="L18" s="48">
        <f t="shared" si="85"/>
        <v>53207.02350000001</v>
      </c>
      <c r="M18" s="48">
        <f t="shared" si="85"/>
        <v>41668.678</v>
      </c>
      <c r="N18" s="48">
        <f t="shared" si="85"/>
        <v>11538.345500000003</v>
      </c>
      <c r="O18" s="48">
        <f t="shared" si="85"/>
        <v>0</v>
      </c>
      <c r="P18" s="48">
        <f t="shared" si="85"/>
        <v>0</v>
      </c>
      <c r="Q18" s="48">
        <f t="shared" si="85"/>
        <v>0</v>
      </c>
      <c r="R18" s="48">
        <f t="shared" si="85"/>
        <v>77056.089000000007</v>
      </c>
      <c r="S18" s="48">
        <f t="shared" si="85"/>
        <v>77056.089000000007</v>
      </c>
      <c r="T18" s="48">
        <f t="shared" si="85"/>
        <v>60880.615000000005</v>
      </c>
      <c r="U18" s="48">
        <f t="shared" si="85"/>
        <v>16175.473999999998</v>
      </c>
      <c r="V18" s="48">
        <f t="shared" si="85"/>
        <v>0</v>
      </c>
      <c r="W18" s="48">
        <f t="shared" si="85"/>
        <v>0</v>
      </c>
      <c r="X18" s="48">
        <f t="shared" si="85"/>
        <v>0</v>
      </c>
      <c r="Y18" s="48">
        <f t="shared" si="85"/>
        <v>188875.82900000003</v>
      </c>
      <c r="Z18" s="48">
        <f t="shared" si="85"/>
        <v>188875.82900000003</v>
      </c>
      <c r="AA18" s="48">
        <f t="shared" si="85"/>
        <v>146776.33800000002</v>
      </c>
      <c r="AB18" s="48">
        <f t="shared" si="85"/>
        <v>42099.491000000002</v>
      </c>
      <c r="AC18" s="48">
        <f t="shared" si="85"/>
        <v>0</v>
      </c>
      <c r="AD18" s="48">
        <f t="shared" si="85"/>
        <v>0</v>
      </c>
      <c r="AE18" s="48">
        <f t="shared" si="85"/>
        <v>0</v>
      </c>
      <c r="AF18" s="48">
        <f t="shared" si="85"/>
        <v>68274.709999999992</v>
      </c>
      <c r="AG18" s="48">
        <f>SUM(AG19:AG20)</f>
        <v>68274.709999999992</v>
      </c>
      <c r="AH18" s="48">
        <f>SUM(AH19:AH20)</f>
        <v>54010.67</v>
      </c>
      <c r="AI18" s="48">
        <f>SUM(AI19:AI20)</f>
        <v>14264.04</v>
      </c>
      <c r="AJ18" s="48">
        <f>SUM(AJ19:AJ20)</f>
        <v>0</v>
      </c>
      <c r="AK18" s="48">
        <f t="shared" ref="AK18:CJ18" si="86">SUM(AK19:AK20)</f>
        <v>0</v>
      </c>
      <c r="AL18" s="48">
        <f t="shared" si="86"/>
        <v>0</v>
      </c>
      <c r="AM18" s="48">
        <f t="shared" si="86"/>
        <v>61451.768000000004</v>
      </c>
      <c r="AN18" s="48">
        <f t="shared" si="86"/>
        <v>61451.768000000004</v>
      </c>
      <c r="AO18" s="48">
        <f t="shared" si="86"/>
        <v>47249.767999999996</v>
      </c>
      <c r="AP18" s="48">
        <f t="shared" si="86"/>
        <v>14202.000000000004</v>
      </c>
      <c r="AQ18" s="48">
        <f t="shared" si="86"/>
        <v>0</v>
      </c>
      <c r="AR18" s="48">
        <f t="shared" si="86"/>
        <v>0</v>
      </c>
      <c r="AS18" s="48">
        <f t="shared" si="86"/>
        <v>0</v>
      </c>
      <c r="AT18" s="48">
        <f t="shared" si="86"/>
        <v>67757.402000000002</v>
      </c>
      <c r="AU18" s="48">
        <f t="shared" si="86"/>
        <v>67757.402000000002</v>
      </c>
      <c r="AV18" s="48">
        <f t="shared" si="86"/>
        <v>54663.201999999997</v>
      </c>
      <c r="AW18" s="48">
        <f t="shared" si="86"/>
        <v>13094.200000000003</v>
      </c>
      <c r="AX18" s="48">
        <f t="shared" si="86"/>
        <v>0</v>
      </c>
      <c r="AY18" s="48">
        <f t="shared" si="86"/>
        <v>0</v>
      </c>
      <c r="AZ18" s="48">
        <f t="shared" si="86"/>
        <v>0</v>
      </c>
      <c r="BA18" s="48">
        <f t="shared" si="86"/>
        <v>197483.88</v>
      </c>
      <c r="BB18" s="48">
        <f t="shared" si="86"/>
        <v>197483.88</v>
      </c>
      <c r="BC18" s="48">
        <f t="shared" si="86"/>
        <v>155923.64000000001</v>
      </c>
      <c r="BD18" s="48">
        <f t="shared" si="86"/>
        <v>41560.240000000005</v>
      </c>
      <c r="BE18" s="48">
        <f t="shared" si="86"/>
        <v>0</v>
      </c>
      <c r="BF18" s="48">
        <f t="shared" si="86"/>
        <v>0</v>
      </c>
      <c r="BG18" s="48">
        <f t="shared" si="86"/>
        <v>0</v>
      </c>
      <c r="BH18" s="48">
        <f t="shared" si="86"/>
        <v>0</v>
      </c>
      <c r="BI18" s="48">
        <f>SUM(BI19:BI20)</f>
        <v>0</v>
      </c>
      <c r="BJ18" s="48">
        <f>SUM(BJ19:BJ20)</f>
        <v>0</v>
      </c>
      <c r="BK18" s="48">
        <f>SUM(BK19:BK20)</f>
        <v>0</v>
      </c>
      <c r="BL18" s="48">
        <f>SUM(BL19:BL20)</f>
        <v>0</v>
      </c>
      <c r="BM18" s="48">
        <f t="shared" ref="BM18:CB18" si="87">SUM(BM19:BM20)</f>
        <v>0</v>
      </c>
      <c r="BN18" s="48">
        <f t="shared" si="87"/>
        <v>0</v>
      </c>
      <c r="BO18" s="48">
        <f t="shared" si="87"/>
        <v>0</v>
      </c>
      <c r="BP18" s="48">
        <f t="shared" si="87"/>
        <v>0</v>
      </c>
      <c r="BQ18" s="48">
        <f t="shared" si="87"/>
        <v>0</v>
      </c>
      <c r="BR18" s="48">
        <f t="shared" si="87"/>
        <v>0</v>
      </c>
      <c r="BS18" s="48">
        <f t="shared" si="87"/>
        <v>0</v>
      </c>
      <c r="BT18" s="48">
        <f t="shared" si="87"/>
        <v>0</v>
      </c>
      <c r="BU18" s="48">
        <f t="shared" si="87"/>
        <v>0</v>
      </c>
      <c r="BV18" s="48">
        <f t="shared" si="87"/>
        <v>0</v>
      </c>
      <c r="BW18" s="48">
        <f t="shared" si="87"/>
        <v>0</v>
      </c>
      <c r="BX18" s="48">
        <f t="shared" si="87"/>
        <v>0</v>
      </c>
      <c r="BY18" s="48">
        <f t="shared" si="87"/>
        <v>0</v>
      </c>
      <c r="BZ18" s="48">
        <f t="shared" si="87"/>
        <v>0</v>
      </c>
      <c r="CA18" s="48">
        <f t="shared" si="87"/>
        <v>0</v>
      </c>
      <c r="CB18" s="48">
        <f t="shared" si="87"/>
        <v>0</v>
      </c>
      <c r="CC18" s="48">
        <f t="shared" si="86"/>
        <v>0</v>
      </c>
      <c r="CD18" s="48">
        <f t="shared" si="86"/>
        <v>0</v>
      </c>
      <c r="CE18" s="48">
        <f t="shared" si="86"/>
        <v>0</v>
      </c>
      <c r="CF18" s="48">
        <f t="shared" si="86"/>
        <v>0</v>
      </c>
      <c r="CG18" s="48">
        <f t="shared" si="86"/>
        <v>0</v>
      </c>
      <c r="CH18" s="48">
        <f t="shared" si="86"/>
        <v>0</v>
      </c>
      <c r="CI18" s="48">
        <f t="shared" si="86"/>
        <v>0</v>
      </c>
      <c r="CJ18" s="48">
        <f t="shared" si="86"/>
        <v>0</v>
      </c>
      <c r="CK18" s="48">
        <f>SUM(CK19:CK20)</f>
        <v>0</v>
      </c>
      <c r="CL18" s="48">
        <f>SUM(CL19:CL20)</f>
        <v>0</v>
      </c>
      <c r="CM18" s="48">
        <f>SUM(CM19:CM20)</f>
        <v>0</v>
      </c>
      <c r="CN18" s="48">
        <f>SUM(CN19:CN20)</f>
        <v>0</v>
      </c>
      <c r="CO18" s="48">
        <f t="shared" ref="CO18:DR18" si="88">SUM(CO19:CO20)</f>
        <v>0</v>
      </c>
      <c r="CP18" s="48">
        <f t="shared" si="88"/>
        <v>0</v>
      </c>
      <c r="CQ18" s="48">
        <f t="shared" si="88"/>
        <v>0</v>
      </c>
      <c r="CR18" s="48">
        <f t="shared" si="88"/>
        <v>0</v>
      </c>
      <c r="CS18" s="48">
        <f t="shared" si="88"/>
        <v>0</v>
      </c>
      <c r="CT18" s="48">
        <f t="shared" si="88"/>
        <v>0</v>
      </c>
      <c r="CU18" s="48">
        <f t="shared" si="88"/>
        <v>0</v>
      </c>
      <c r="CV18" s="48">
        <f t="shared" si="88"/>
        <v>0</v>
      </c>
      <c r="CW18" s="48">
        <f t="shared" si="88"/>
        <v>0</v>
      </c>
      <c r="CX18" s="48">
        <f t="shared" si="88"/>
        <v>0</v>
      </c>
      <c r="CY18" s="48">
        <f t="shared" si="88"/>
        <v>0</v>
      </c>
      <c r="CZ18" s="48">
        <f t="shared" si="88"/>
        <v>0</v>
      </c>
      <c r="DA18" s="48">
        <f t="shared" si="88"/>
        <v>0</v>
      </c>
      <c r="DB18" s="48">
        <f t="shared" si="88"/>
        <v>0</v>
      </c>
      <c r="DC18" s="48">
        <f t="shared" si="88"/>
        <v>0</v>
      </c>
      <c r="DD18" s="48">
        <f t="shared" si="88"/>
        <v>0</v>
      </c>
      <c r="DE18" s="48">
        <f t="shared" si="88"/>
        <v>0</v>
      </c>
      <c r="DF18" s="48">
        <f t="shared" si="88"/>
        <v>0</v>
      </c>
      <c r="DG18" s="48">
        <f t="shared" si="88"/>
        <v>0</v>
      </c>
      <c r="DH18" s="48">
        <f t="shared" si="88"/>
        <v>0</v>
      </c>
      <c r="DI18" s="48">
        <f t="shared" si="88"/>
        <v>0</v>
      </c>
      <c r="DJ18" s="48">
        <f t="shared" si="88"/>
        <v>0</v>
      </c>
      <c r="DK18" s="48">
        <f t="shared" si="88"/>
        <v>0</v>
      </c>
      <c r="DL18" s="48">
        <f t="shared" si="88"/>
        <v>386359.70900000003</v>
      </c>
      <c r="DM18" s="48">
        <f t="shared" si="88"/>
        <v>386359.70900000003</v>
      </c>
      <c r="DN18" s="48">
        <f t="shared" si="88"/>
        <v>302699.978</v>
      </c>
      <c r="DO18" s="48">
        <f t="shared" si="88"/>
        <v>83659.731</v>
      </c>
      <c r="DP18" s="48">
        <f t="shared" si="88"/>
        <v>0</v>
      </c>
      <c r="DQ18" s="48">
        <f t="shared" si="88"/>
        <v>0</v>
      </c>
      <c r="DR18" s="48">
        <f t="shared" si="88"/>
        <v>0</v>
      </c>
    </row>
    <row r="19" spans="1:122" s="3" customFormat="1" ht="15" customHeight="1" x14ac:dyDescent="0.2">
      <c r="A19" s="52"/>
      <c r="B19" s="53"/>
      <c r="C19" s="54" t="s">
        <v>25</v>
      </c>
      <c r="D19" s="48">
        <f>+E19+H19</f>
        <v>20671.939999999999</v>
      </c>
      <c r="E19" s="48">
        <f>F19+G19</f>
        <v>20671.939999999999</v>
      </c>
      <c r="F19" s="94">
        <v>20671.939999999999</v>
      </c>
      <c r="G19" s="94">
        <v>0</v>
      </c>
      <c r="H19" s="48">
        <f>I19+J19</f>
        <v>0</v>
      </c>
      <c r="I19" s="94">
        <v>0</v>
      </c>
      <c r="J19" s="94">
        <v>0</v>
      </c>
      <c r="K19" s="48">
        <f>+L19+O19</f>
        <v>18568.148000000001</v>
      </c>
      <c r="L19" s="48">
        <f>M19+N19</f>
        <v>18568.148000000001</v>
      </c>
      <c r="M19" s="94">
        <v>18568.148000000001</v>
      </c>
      <c r="N19" s="94">
        <v>0</v>
      </c>
      <c r="O19" s="48">
        <f>P19+Q19</f>
        <v>0</v>
      </c>
      <c r="P19" s="94">
        <v>0</v>
      </c>
      <c r="Q19" s="94">
        <v>0</v>
      </c>
      <c r="R19" s="48">
        <f>+S19+V19</f>
        <v>41171.741999999998</v>
      </c>
      <c r="S19" s="48">
        <f>T19+U19</f>
        <v>41171.741999999998</v>
      </c>
      <c r="T19" s="94">
        <v>40923.5</v>
      </c>
      <c r="U19" s="94">
        <v>248.24199999999999</v>
      </c>
      <c r="V19" s="48">
        <f>W19+X19</f>
        <v>0</v>
      </c>
      <c r="W19" s="94">
        <v>0</v>
      </c>
      <c r="X19" s="94">
        <v>0</v>
      </c>
      <c r="Y19" s="48">
        <f>+Z19+AC19</f>
        <v>80411.83</v>
      </c>
      <c r="Z19" s="48">
        <f>AA19+AB19</f>
        <v>80411.83</v>
      </c>
      <c r="AA19" s="94">
        <f t="shared" ref="AA19:AB21" si="89">+F19+M19+T19</f>
        <v>80163.588000000003</v>
      </c>
      <c r="AB19" s="94">
        <f t="shared" si="89"/>
        <v>248.24199999999999</v>
      </c>
      <c r="AC19" s="48">
        <f>AD19+AE19</f>
        <v>0</v>
      </c>
      <c r="AD19" s="94">
        <f t="shared" ref="AD19:AE21" si="90">+I19+P19+W19</f>
        <v>0</v>
      </c>
      <c r="AE19" s="94">
        <f t="shared" si="90"/>
        <v>0</v>
      </c>
      <c r="AF19" s="48">
        <f>+AG19+AJ19</f>
        <v>45500</v>
      </c>
      <c r="AG19" s="48">
        <f>AH19+AI19</f>
        <v>45500</v>
      </c>
      <c r="AH19" s="94">
        <v>45500</v>
      </c>
      <c r="AI19" s="94">
        <v>0</v>
      </c>
      <c r="AJ19" s="48">
        <f>AK19+AL19</f>
        <v>0</v>
      </c>
      <c r="AK19" s="94">
        <v>0</v>
      </c>
      <c r="AL19" s="94">
        <v>0</v>
      </c>
      <c r="AM19" s="48">
        <f>+AN19+AQ19</f>
        <v>38177.947999999997</v>
      </c>
      <c r="AN19" s="48">
        <f>AO19+AP19</f>
        <v>38177.947999999997</v>
      </c>
      <c r="AO19" s="94">
        <v>38177.947999999997</v>
      </c>
      <c r="AP19" s="94">
        <v>0</v>
      </c>
      <c r="AQ19" s="48">
        <f>AR19+AS19</f>
        <v>0</v>
      </c>
      <c r="AR19" s="94">
        <v>0</v>
      </c>
      <c r="AS19" s="94">
        <v>0</v>
      </c>
      <c r="AT19" s="48">
        <f>+AU19+AX19</f>
        <v>51266.131999999998</v>
      </c>
      <c r="AU19" s="48">
        <f>AV19+AW19</f>
        <v>51266.131999999998</v>
      </c>
      <c r="AV19" s="94">
        <v>51266.131999999998</v>
      </c>
      <c r="AW19" s="94">
        <v>0</v>
      </c>
      <c r="AX19" s="48">
        <f>AY19+AZ19</f>
        <v>0</v>
      </c>
      <c r="AY19" s="94">
        <v>0</v>
      </c>
      <c r="AZ19" s="94">
        <v>0</v>
      </c>
      <c r="BA19" s="48">
        <f>+BB19+BE19</f>
        <v>134944.08000000002</v>
      </c>
      <c r="BB19" s="48">
        <f>BC19+BD19</f>
        <v>134944.08000000002</v>
      </c>
      <c r="BC19" s="94">
        <f t="shared" ref="BC19:BD21" si="91">+AH19+AO19+AV19</f>
        <v>134944.08000000002</v>
      </c>
      <c r="BD19" s="94">
        <f t="shared" si="91"/>
        <v>0</v>
      </c>
      <c r="BE19" s="48">
        <f>BF19+BG19</f>
        <v>0</v>
      </c>
      <c r="BF19" s="94">
        <f t="shared" ref="BF19:BG21" si="92">+AK19+AR19+AY19</f>
        <v>0</v>
      </c>
      <c r="BG19" s="94">
        <f t="shared" si="92"/>
        <v>0</v>
      </c>
      <c r="BH19" s="48">
        <f>+BI19+BL19</f>
        <v>0</v>
      </c>
      <c r="BI19" s="48">
        <f>BJ19+BK19</f>
        <v>0</v>
      </c>
      <c r="BJ19" s="94">
        <v>0</v>
      </c>
      <c r="BK19" s="94">
        <v>0</v>
      </c>
      <c r="BL19" s="48">
        <f>BM19+BN19</f>
        <v>0</v>
      </c>
      <c r="BM19" s="94">
        <v>0</v>
      </c>
      <c r="BN19" s="94">
        <v>0</v>
      </c>
      <c r="BO19" s="48">
        <f>+BP19+BS19</f>
        <v>0</v>
      </c>
      <c r="BP19" s="48">
        <f>BQ19+BR19</f>
        <v>0</v>
      </c>
      <c r="BQ19" s="94">
        <v>0</v>
      </c>
      <c r="BR19" s="94">
        <v>0</v>
      </c>
      <c r="BS19" s="48">
        <f>BT19+BU19</f>
        <v>0</v>
      </c>
      <c r="BT19" s="94">
        <v>0</v>
      </c>
      <c r="BU19" s="94">
        <v>0</v>
      </c>
      <c r="BV19" s="48">
        <f>+BW19+BZ19</f>
        <v>0</v>
      </c>
      <c r="BW19" s="48">
        <f>BX19+BY19</f>
        <v>0</v>
      </c>
      <c r="BX19" s="94">
        <v>0</v>
      </c>
      <c r="BY19" s="94">
        <v>0</v>
      </c>
      <c r="BZ19" s="48">
        <f>CA19+CB19</f>
        <v>0</v>
      </c>
      <c r="CA19" s="94">
        <v>0</v>
      </c>
      <c r="CB19" s="94">
        <v>0</v>
      </c>
      <c r="CC19" s="48">
        <f>+CD19+CG19</f>
        <v>0</v>
      </c>
      <c r="CD19" s="48">
        <f>CE19+CF19</f>
        <v>0</v>
      </c>
      <c r="CE19" s="94">
        <f t="shared" ref="CE19:CF21" si="93">+BJ19+BQ19+BX19</f>
        <v>0</v>
      </c>
      <c r="CF19" s="94">
        <f t="shared" si="93"/>
        <v>0</v>
      </c>
      <c r="CG19" s="48">
        <f>CH19+CI19</f>
        <v>0</v>
      </c>
      <c r="CH19" s="94">
        <f t="shared" ref="CH19:CI21" si="94">+BM19+BT19+CA19</f>
        <v>0</v>
      </c>
      <c r="CI19" s="94">
        <f t="shared" si="94"/>
        <v>0</v>
      </c>
      <c r="CJ19" s="48">
        <f>+CK19+CN19</f>
        <v>0</v>
      </c>
      <c r="CK19" s="48">
        <f>CL19+CM19</f>
        <v>0</v>
      </c>
      <c r="CL19" s="94">
        <v>0</v>
      </c>
      <c r="CM19" s="94">
        <v>0</v>
      </c>
      <c r="CN19" s="48">
        <f>CO19+CP19</f>
        <v>0</v>
      </c>
      <c r="CO19" s="94">
        <v>0</v>
      </c>
      <c r="CP19" s="94">
        <v>0</v>
      </c>
      <c r="CQ19" s="48">
        <f>+CR19+CU19</f>
        <v>0</v>
      </c>
      <c r="CR19" s="48">
        <f>CS19+CT19</f>
        <v>0</v>
      </c>
      <c r="CS19" s="94">
        <v>0</v>
      </c>
      <c r="CT19" s="94">
        <v>0</v>
      </c>
      <c r="CU19" s="48">
        <f>CV19+CW19</f>
        <v>0</v>
      </c>
      <c r="CV19" s="94">
        <v>0</v>
      </c>
      <c r="CW19" s="94">
        <v>0</v>
      </c>
      <c r="CX19" s="48">
        <f>+CY19+DB19</f>
        <v>0</v>
      </c>
      <c r="CY19" s="48">
        <f>CZ19+DA19</f>
        <v>0</v>
      </c>
      <c r="CZ19" s="94">
        <v>0</v>
      </c>
      <c r="DA19" s="94">
        <v>0</v>
      </c>
      <c r="DB19" s="48">
        <f>DC19+DD19</f>
        <v>0</v>
      </c>
      <c r="DC19" s="94">
        <v>0</v>
      </c>
      <c r="DD19" s="94">
        <v>0</v>
      </c>
      <c r="DE19" s="48">
        <f>+DF19+DI19</f>
        <v>0</v>
      </c>
      <c r="DF19" s="48">
        <f>DG19+DH19</f>
        <v>0</v>
      </c>
      <c r="DG19" s="94">
        <f t="shared" ref="DG19:DH21" si="95">+CL19+CS19+CZ19</f>
        <v>0</v>
      </c>
      <c r="DH19" s="94">
        <f t="shared" si="95"/>
        <v>0</v>
      </c>
      <c r="DI19" s="48">
        <f>DJ19+DK19</f>
        <v>0</v>
      </c>
      <c r="DJ19" s="94">
        <f t="shared" ref="DJ19:DK21" si="96">+CO19+CV19+DC19</f>
        <v>0</v>
      </c>
      <c r="DK19" s="94">
        <f t="shared" si="96"/>
        <v>0</v>
      </c>
      <c r="DL19" s="48">
        <f>+DM19+DP19</f>
        <v>215355.91</v>
      </c>
      <c r="DM19" s="48">
        <f>DN19+DO19</f>
        <v>215355.91</v>
      </c>
      <c r="DN19" s="94">
        <f t="shared" ref="DN19:DO21" si="97">AA19+BC19+CE19+DG19</f>
        <v>215107.66800000001</v>
      </c>
      <c r="DO19" s="94">
        <f t="shared" si="97"/>
        <v>248.24199999999999</v>
      </c>
      <c r="DP19" s="48">
        <f>DQ19+DR19</f>
        <v>0</v>
      </c>
      <c r="DQ19" s="94">
        <f t="shared" ref="DQ19:DR21" si="98">AD19+BF19+CH19+DJ19</f>
        <v>0</v>
      </c>
      <c r="DR19" s="94">
        <f t="shared" si="98"/>
        <v>0</v>
      </c>
    </row>
    <row r="20" spans="1:122" s="3" customFormat="1" ht="15" customHeight="1" x14ac:dyDescent="0.2">
      <c r="A20" s="52"/>
      <c r="B20" s="53"/>
      <c r="C20" s="54" t="s">
        <v>24</v>
      </c>
      <c r="D20" s="48">
        <f>+E20+H20</f>
        <v>37940.776500000007</v>
      </c>
      <c r="E20" s="48">
        <f>F20+G20</f>
        <v>37940.776500000007</v>
      </c>
      <c r="F20" s="94">
        <v>23555.105000000003</v>
      </c>
      <c r="G20" s="94">
        <v>14385.6715</v>
      </c>
      <c r="H20" s="48">
        <f>I20+J20</f>
        <v>0</v>
      </c>
      <c r="I20" s="94">
        <v>0</v>
      </c>
      <c r="J20" s="94">
        <v>0</v>
      </c>
      <c r="K20" s="48">
        <f>+L20+O20</f>
        <v>34638.875500000009</v>
      </c>
      <c r="L20" s="48">
        <f>M20+N20</f>
        <v>34638.875500000009</v>
      </c>
      <c r="M20" s="94">
        <v>23100.530000000002</v>
      </c>
      <c r="N20" s="94">
        <v>11538.345500000003</v>
      </c>
      <c r="O20" s="48">
        <f>P20+Q20</f>
        <v>0</v>
      </c>
      <c r="P20" s="94">
        <v>0</v>
      </c>
      <c r="Q20" s="94">
        <v>0</v>
      </c>
      <c r="R20" s="48">
        <f>+S20+V20</f>
        <v>35884.347000000002</v>
      </c>
      <c r="S20" s="48">
        <f>T20+U20</f>
        <v>35884.347000000002</v>
      </c>
      <c r="T20" s="94">
        <v>19957.115000000002</v>
      </c>
      <c r="U20" s="94">
        <v>15927.231999999998</v>
      </c>
      <c r="V20" s="48">
        <f>W20+X20</f>
        <v>0</v>
      </c>
      <c r="W20" s="94">
        <v>0</v>
      </c>
      <c r="X20" s="94">
        <v>0</v>
      </c>
      <c r="Y20" s="48">
        <f>+Z20+AC20</f>
        <v>108463.99900000001</v>
      </c>
      <c r="Z20" s="48">
        <f>AA20+AB20</f>
        <v>108463.99900000001</v>
      </c>
      <c r="AA20" s="94">
        <f t="shared" si="89"/>
        <v>66612.750000000015</v>
      </c>
      <c r="AB20" s="94">
        <f t="shared" si="89"/>
        <v>41851.249000000003</v>
      </c>
      <c r="AC20" s="48">
        <f>AD20+AE20</f>
        <v>0</v>
      </c>
      <c r="AD20" s="94">
        <f t="shared" si="90"/>
        <v>0</v>
      </c>
      <c r="AE20" s="94">
        <f t="shared" si="90"/>
        <v>0</v>
      </c>
      <c r="AF20" s="48">
        <f>+AG20+AJ20</f>
        <v>22774.71</v>
      </c>
      <c r="AG20" s="48">
        <f>AH20+AI20</f>
        <v>22774.71</v>
      </c>
      <c r="AH20" s="94">
        <v>8510.67</v>
      </c>
      <c r="AI20" s="94">
        <v>14264.04</v>
      </c>
      <c r="AJ20" s="48">
        <f>AK20+AL20</f>
        <v>0</v>
      </c>
      <c r="AK20" s="94">
        <v>0</v>
      </c>
      <c r="AL20" s="94">
        <v>0</v>
      </c>
      <c r="AM20" s="48">
        <f>+AN20+AQ20</f>
        <v>23273.820000000007</v>
      </c>
      <c r="AN20" s="48">
        <f>AO20+AP20</f>
        <v>23273.820000000007</v>
      </c>
      <c r="AO20" s="94">
        <v>9071.8200000000015</v>
      </c>
      <c r="AP20" s="94">
        <v>14202.000000000004</v>
      </c>
      <c r="AQ20" s="48">
        <f>AR20+AS20</f>
        <v>0</v>
      </c>
      <c r="AR20" s="94">
        <v>0</v>
      </c>
      <c r="AS20" s="94">
        <v>0</v>
      </c>
      <c r="AT20" s="48">
        <f>+AU20+AX20</f>
        <v>16491.270000000004</v>
      </c>
      <c r="AU20" s="48">
        <f>AV20+AW20</f>
        <v>16491.270000000004</v>
      </c>
      <c r="AV20" s="94">
        <v>3397.0699999999997</v>
      </c>
      <c r="AW20" s="94">
        <v>13094.200000000003</v>
      </c>
      <c r="AX20" s="48">
        <f>AY20+AZ20</f>
        <v>0</v>
      </c>
      <c r="AY20" s="94">
        <v>0</v>
      </c>
      <c r="AZ20" s="94">
        <v>0</v>
      </c>
      <c r="BA20" s="48">
        <f>+BB20+BE20</f>
        <v>62539.8</v>
      </c>
      <c r="BB20" s="48">
        <f>BC20+BD20</f>
        <v>62539.8</v>
      </c>
      <c r="BC20" s="94">
        <f t="shared" si="91"/>
        <v>20979.56</v>
      </c>
      <c r="BD20" s="94">
        <f t="shared" si="91"/>
        <v>41560.240000000005</v>
      </c>
      <c r="BE20" s="48">
        <f>BF20+BG20</f>
        <v>0</v>
      </c>
      <c r="BF20" s="94">
        <f t="shared" si="92"/>
        <v>0</v>
      </c>
      <c r="BG20" s="94">
        <f t="shared" si="92"/>
        <v>0</v>
      </c>
      <c r="BH20" s="48">
        <f>+BI20+BL20</f>
        <v>0</v>
      </c>
      <c r="BI20" s="48">
        <f>BJ20+BK20</f>
        <v>0</v>
      </c>
      <c r="BJ20" s="94">
        <v>0</v>
      </c>
      <c r="BK20" s="94">
        <v>0</v>
      </c>
      <c r="BL20" s="48">
        <f>BM20+BN20</f>
        <v>0</v>
      </c>
      <c r="BM20" s="94">
        <v>0</v>
      </c>
      <c r="BN20" s="94">
        <v>0</v>
      </c>
      <c r="BO20" s="48">
        <f>+BP20+BS20</f>
        <v>0</v>
      </c>
      <c r="BP20" s="48">
        <f>BQ20+BR20</f>
        <v>0</v>
      </c>
      <c r="BQ20" s="94">
        <v>0</v>
      </c>
      <c r="BR20" s="94">
        <v>0</v>
      </c>
      <c r="BS20" s="48">
        <f>BT20+BU20</f>
        <v>0</v>
      </c>
      <c r="BT20" s="94">
        <v>0</v>
      </c>
      <c r="BU20" s="94">
        <v>0</v>
      </c>
      <c r="BV20" s="48">
        <f>+BW20+BZ20</f>
        <v>0</v>
      </c>
      <c r="BW20" s="48">
        <f>BX20+BY20</f>
        <v>0</v>
      </c>
      <c r="BX20" s="94">
        <v>0</v>
      </c>
      <c r="BY20" s="94">
        <v>0</v>
      </c>
      <c r="BZ20" s="48">
        <f>CA20+CB20</f>
        <v>0</v>
      </c>
      <c r="CA20" s="94">
        <v>0</v>
      </c>
      <c r="CB20" s="94">
        <v>0</v>
      </c>
      <c r="CC20" s="48">
        <f>+CD20+CG20</f>
        <v>0</v>
      </c>
      <c r="CD20" s="48">
        <f>CE20+CF20</f>
        <v>0</v>
      </c>
      <c r="CE20" s="94">
        <f t="shared" si="93"/>
        <v>0</v>
      </c>
      <c r="CF20" s="94">
        <f t="shared" si="93"/>
        <v>0</v>
      </c>
      <c r="CG20" s="48">
        <f>CH20+CI20</f>
        <v>0</v>
      </c>
      <c r="CH20" s="94">
        <f t="shared" si="94"/>
        <v>0</v>
      </c>
      <c r="CI20" s="94">
        <f t="shared" si="94"/>
        <v>0</v>
      </c>
      <c r="CJ20" s="48">
        <f>+CK20+CN20</f>
        <v>0</v>
      </c>
      <c r="CK20" s="48">
        <f>CL20+CM20</f>
        <v>0</v>
      </c>
      <c r="CL20" s="94">
        <v>0</v>
      </c>
      <c r="CM20" s="94">
        <v>0</v>
      </c>
      <c r="CN20" s="48">
        <f>CO20+CP20</f>
        <v>0</v>
      </c>
      <c r="CO20" s="94">
        <v>0</v>
      </c>
      <c r="CP20" s="94">
        <v>0</v>
      </c>
      <c r="CQ20" s="48">
        <f>+CR20+CU20</f>
        <v>0</v>
      </c>
      <c r="CR20" s="48">
        <f>CS20+CT20</f>
        <v>0</v>
      </c>
      <c r="CS20" s="94">
        <v>0</v>
      </c>
      <c r="CT20" s="94">
        <v>0</v>
      </c>
      <c r="CU20" s="48">
        <f>CV20+CW20</f>
        <v>0</v>
      </c>
      <c r="CV20" s="94">
        <v>0</v>
      </c>
      <c r="CW20" s="94">
        <v>0</v>
      </c>
      <c r="CX20" s="48">
        <f>+CY20+DB20</f>
        <v>0</v>
      </c>
      <c r="CY20" s="48">
        <f>CZ20+DA20</f>
        <v>0</v>
      </c>
      <c r="CZ20" s="94">
        <v>0</v>
      </c>
      <c r="DA20" s="94">
        <v>0</v>
      </c>
      <c r="DB20" s="48">
        <f>DC20+DD20</f>
        <v>0</v>
      </c>
      <c r="DC20" s="94">
        <v>0</v>
      </c>
      <c r="DD20" s="94">
        <v>0</v>
      </c>
      <c r="DE20" s="48">
        <f>+DF20+DI20</f>
        <v>0</v>
      </c>
      <c r="DF20" s="48">
        <f>DG20+DH20</f>
        <v>0</v>
      </c>
      <c r="DG20" s="94">
        <f t="shared" si="95"/>
        <v>0</v>
      </c>
      <c r="DH20" s="94">
        <f t="shared" si="95"/>
        <v>0</v>
      </c>
      <c r="DI20" s="48">
        <f>DJ20+DK20</f>
        <v>0</v>
      </c>
      <c r="DJ20" s="94">
        <f t="shared" si="96"/>
        <v>0</v>
      </c>
      <c r="DK20" s="94">
        <f t="shared" si="96"/>
        <v>0</v>
      </c>
      <c r="DL20" s="48">
        <f>+DM20+DP20</f>
        <v>171003.799</v>
      </c>
      <c r="DM20" s="48">
        <f>DN20+DO20</f>
        <v>171003.799</v>
      </c>
      <c r="DN20" s="94">
        <f t="shared" si="97"/>
        <v>87592.310000000012</v>
      </c>
      <c r="DO20" s="94">
        <f t="shared" si="97"/>
        <v>83411.489000000001</v>
      </c>
      <c r="DP20" s="48">
        <f>DQ20+DR20</f>
        <v>0</v>
      </c>
      <c r="DQ20" s="94">
        <f t="shared" si="98"/>
        <v>0</v>
      </c>
      <c r="DR20" s="94">
        <f t="shared" si="98"/>
        <v>0</v>
      </c>
    </row>
    <row r="21" spans="1:122" s="3" customFormat="1" ht="15" customHeight="1" x14ac:dyDescent="0.2">
      <c r="A21" s="52"/>
      <c r="B21" s="53"/>
      <c r="C21" s="51" t="s">
        <v>26</v>
      </c>
      <c r="D21" s="48">
        <f>+E21+H21</f>
        <v>49429.138999999996</v>
      </c>
      <c r="E21" s="48">
        <f>F21+G21</f>
        <v>49429.138999999996</v>
      </c>
      <c r="F21" s="94">
        <v>49429.138999999996</v>
      </c>
      <c r="G21" s="94">
        <v>0</v>
      </c>
      <c r="H21" s="48">
        <f>I21+J21</f>
        <v>0</v>
      </c>
      <c r="I21" s="94">
        <v>0</v>
      </c>
      <c r="J21" s="94">
        <v>0</v>
      </c>
      <c r="K21" s="48">
        <f>+L21+O21</f>
        <v>89163.895000000004</v>
      </c>
      <c r="L21" s="48">
        <f>M21+N21</f>
        <v>89163.895000000004</v>
      </c>
      <c r="M21" s="94">
        <v>89163.895000000004</v>
      </c>
      <c r="N21" s="94">
        <v>0</v>
      </c>
      <c r="O21" s="48">
        <f>P21+Q21</f>
        <v>0</v>
      </c>
      <c r="P21" s="94">
        <v>0</v>
      </c>
      <c r="Q21" s="94">
        <v>0</v>
      </c>
      <c r="R21" s="48">
        <f>+S21+V21</f>
        <v>79253.021999999997</v>
      </c>
      <c r="S21" s="48">
        <f>T21+U21</f>
        <v>79253.021999999997</v>
      </c>
      <c r="T21" s="94">
        <v>78637.021999999997</v>
      </c>
      <c r="U21" s="94">
        <v>616</v>
      </c>
      <c r="V21" s="48">
        <f>W21+X21</f>
        <v>0</v>
      </c>
      <c r="W21" s="94">
        <v>0</v>
      </c>
      <c r="X21" s="94">
        <v>0</v>
      </c>
      <c r="Y21" s="48">
        <f>+Z21+AC21</f>
        <v>217846.05599999998</v>
      </c>
      <c r="Z21" s="48">
        <f>AA21+AB21</f>
        <v>217846.05599999998</v>
      </c>
      <c r="AA21" s="94">
        <f t="shared" si="89"/>
        <v>217230.05599999998</v>
      </c>
      <c r="AB21" s="94">
        <f t="shared" si="89"/>
        <v>616</v>
      </c>
      <c r="AC21" s="48">
        <f>AD21+AE21</f>
        <v>0</v>
      </c>
      <c r="AD21" s="94">
        <f t="shared" si="90"/>
        <v>0</v>
      </c>
      <c r="AE21" s="94">
        <f t="shared" si="90"/>
        <v>0</v>
      </c>
      <c r="AF21" s="48">
        <f>+AG21+AJ21</f>
        <v>62036.594000000005</v>
      </c>
      <c r="AG21" s="48">
        <f>AH21+AI21</f>
        <v>62036.594000000005</v>
      </c>
      <c r="AH21" s="94">
        <v>61184.024000000005</v>
      </c>
      <c r="AI21" s="94">
        <v>852.56999999999994</v>
      </c>
      <c r="AJ21" s="48">
        <f>AK21+AL21</f>
        <v>0</v>
      </c>
      <c r="AK21" s="94">
        <v>0</v>
      </c>
      <c r="AL21" s="94">
        <v>0</v>
      </c>
      <c r="AM21" s="48">
        <f>+AN21+AQ21</f>
        <v>61298.588999999993</v>
      </c>
      <c r="AN21" s="48">
        <f>AO21+AP21</f>
        <v>61298.588999999993</v>
      </c>
      <c r="AO21" s="94">
        <v>61246.588999999993</v>
      </c>
      <c r="AP21" s="94">
        <v>52</v>
      </c>
      <c r="AQ21" s="48">
        <f>AR21+AS21</f>
        <v>0</v>
      </c>
      <c r="AR21" s="94">
        <v>0</v>
      </c>
      <c r="AS21" s="94">
        <v>0</v>
      </c>
      <c r="AT21" s="48">
        <f>+AU21+AX21</f>
        <v>64045.1</v>
      </c>
      <c r="AU21" s="48">
        <f>AV21+AW21</f>
        <v>64045.1</v>
      </c>
      <c r="AV21" s="94">
        <v>64045.1</v>
      </c>
      <c r="AW21" s="94">
        <v>0</v>
      </c>
      <c r="AX21" s="48">
        <f>AY21+AZ21</f>
        <v>0</v>
      </c>
      <c r="AY21" s="94">
        <v>0</v>
      </c>
      <c r="AZ21" s="94">
        <v>0</v>
      </c>
      <c r="BA21" s="48">
        <f>+BB21+BE21</f>
        <v>187380.283</v>
      </c>
      <c r="BB21" s="48">
        <f>BC21+BD21</f>
        <v>187380.283</v>
      </c>
      <c r="BC21" s="94">
        <f t="shared" si="91"/>
        <v>186475.71299999999</v>
      </c>
      <c r="BD21" s="94">
        <f t="shared" si="91"/>
        <v>904.56999999999994</v>
      </c>
      <c r="BE21" s="48">
        <f>BF21+BG21</f>
        <v>0</v>
      </c>
      <c r="BF21" s="94">
        <f t="shared" si="92"/>
        <v>0</v>
      </c>
      <c r="BG21" s="94">
        <f t="shared" si="92"/>
        <v>0</v>
      </c>
      <c r="BH21" s="48">
        <f>+BI21+BL21</f>
        <v>0</v>
      </c>
      <c r="BI21" s="48">
        <f>BJ21+BK21</f>
        <v>0</v>
      </c>
      <c r="BJ21" s="94">
        <v>0</v>
      </c>
      <c r="BK21" s="94">
        <v>0</v>
      </c>
      <c r="BL21" s="48">
        <f>BM21+BN21</f>
        <v>0</v>
      </c>
      <c r="BM21" s="94">
        <v>0</v>
      </c>
      <c r="BN21" s="94">
        <v>0</v>
      </c>
      <c r="BO21" s="48">
        <f>+BP21+BS21</f>
        <v>0</v>
      </c>
      <c r="BP21" s="48">
        <f>BQ21+BR21</f>
        <v>0</v>
      </c>
      <c r="BQ21" s="94">
        <v>0</v>
      </c>
      <c r="BR21" s="94">
        <v>0</v>
      </c>
      <c r="BS21" s="48">
        <f>BT21+BU21</f>
        <v>0</v>
      </c>
      <c r="BT21" s="94">
        <v>0</v>
      </c>
      <c r="BU21" s="94">
        <v>0</v>
      </c>
      <c r="BV21" s="48">
        <f>+BW21+BZ21</f>
        <v>0</v>
      </c>
      <c r="BW21" s="48">
        <f>BX21+BY21</f>
        <v>0</v>
      </c>
      <c r="BX21" s="94">
        <v>0</v>
      </c>
      <c r="BY21" s="94">
        <v>0</v>
      </c>
      <c r="BZ21" s="48">
        <f>CA21+CB21</f>
        <v>0</v>
      </c>
      <c r="CA21" s="94">
        <v>0</v>
      </c>
      <c r="CB21" s="94">
        <v>0</v>
      </c>
      <c r="CC21" s="48">
        <f>+CD21+CG21</f>
        <v>0</v>
      </c>
      <c r="CD21" s="48">
        <f>CE21+CF21</f>
        <v>0</v>
      </c>
      <c r="CE21" s="94">
        <f t="shared" si="93"/>
        <v>0</v>
      </c>
      <c r="CF21" s="94">
        <f t="shared" si="93"/>
        <v>0</v>
      </c>
      <c r="CG21" s="48">
        <f>CH21+CI21</f>
        <v>0</v>
      </c>
      <c r="CH21" s="94">
        <f t="shared" si="94"/>
        <v>0</v>
      </c>
      <c r="CI21" s="94">
        <f t="shared" si="94"/>
        <v>0</v>
      </c>
      <c r="CJ21" s="48">
        <f>+CK21+CN21</f>
        <v>0</v>
      </c>
      <c r="CK21" s="48">
        <f>CL21+CM21</f>
        <v>0</v>
      </c>
      <c r="CL21" s="94">
        <v>0</v>
      </c>
      <c r="CM21" s="94">
        <v>0</v>
      </c>
      <c r="CN21" s="48">
        <f>CO21+CP21</f>
        <v>0</v>
      </c>
      <c r="CO21" s="94">
        <v>0</v>
      </c>
      <c r="CP21" s="94">
        <v>0</v>
      </c>
      <c r="CQ21" s="48">
        <f>+CR21+CU21</f>
        <v>0</v>
      </c>
      <c r="CR21" s="48">
        <f>CS21+CT21</f>
        <v>0</v>
      </c>
      <c r="CS21" s="94">
        <v>0</v>
      </c>
      <c r="CT21" s="94">
        <v>0</v>
      </c>
      <c r="CU21" s="48">
        <f>CV21+CW21</f>
        <v>0</v>
      </c>
      <c r="CV21" s="94">
        <v>0</v>
      </c>
      <c r="CW21" s="94">
        <v>0</v>
      </c>
      <c r="CX21" s="48">
        <f>+CY21+DB21</f>
        <v>0</v>
      </c>
      <c r="CY21" s="48">
        <f>CZ21+DA21</f>
        <v>0</v>
      </c>
      <c r="CZ21" s="94">
        <v>0</v>
      </c>
      <c r="DA21" s="94">
        <v>0</v>
      </c>
      <c r="DB21" s="48">
        <f>DC21+DD21</f>
        <v>0</v>
      </c>
      <c r="DC21" s="94">
        <v>0</v>
      </c>
      <c r="DD21" s="94">
        <v>0</v>
      </c>
      <c r="DE21" s="48">
        <f>+DF21+DI21</f>
        <v>0</v>
      </c>
      <c r="DF21" s="48">
        <f>DG21+DH21</f>
        <v>0</v>
      </c>
      <c r="DG21" s="94">
        <f t="shared" si="95"/>
        <v>0</v>
      </c>
      <c r="DH21" s="94">
        <f t="shared" si="95"/>
        <v>0</v>
      </c>
      <c r="DI21" s="48">
        <f>DJ21+DK21</f>
        <v>0</v>
      </c>
      <c r="DJ21" s="94">
        <f t="shared" si="96"/>
        <v>0</v>
      </c>
      <c r="DK21" s="94">
        <f t="shared" si="96"/>
        <v>0</v>
      </c>
      <c r="DL21" s="48">
        <f>+DM21+DP21</f>
        <v>405226.33899999998</v>
      </c>
      <c r="DM21" s="48">
        <f>DN21+DO21</f>
        <v>405226.33899999998</v>
      </c>
      <c r="DN21" s="94">
        <f t="shared" si="97"/>
        <v>403705.76899999997</v>
      </c>
      <c r="DO21" s="94">
        <f t="shared" si="97"/>
        <v>1520.57</v>
      </c>
      <c r="DP21" s="48">
        <f>DQ21+DR21</f>
        <v>0</v>
      </c>
      <c r="DQ21" s="94">
        <f t="shared" si="98"/>
        <v>0</v>
      </c>
      <c r="DR21" s="94">
        <f t="shared" si="98"/>
        <v>0</v>
      </c>
    </row>
    <row r="22" spans="1:122" s="3" customFormat="1" ht="15" customHeight="1" x14ac:dyDescent="0.2">
      <c r="A22" s="52"/>
      <c r="B22" s="53"/>
      <c r="C22" s="54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</row>
    <row r="23" spans="1:122" s="3" customFormat="1" ht="15" customHeight="1" x14ac:dyDescent="0.25">
      <c r="A23" s="49"/>
      <c r="B23" s="50"/>
      <c r="C23" s="55" t="s">
        <v>27</v>
      </c>
      <c r="D23" s="48">
        <f>E23+H23</f>
        <v>2321482.4929999998</v>
      </c>
      <c r="E23" s="48">
        <f>SUM(F23:G23)</f>
        <v>0</v>
      </c>
      <c r="F23" s="48">
        <f>F24+F25</f>
        <v>0</v>
      </c>
      <c r="G23" s="48">
        <f>G24+G25</f>
        <v>0</v>
      </c>
      <c r="H23" s="48">
        <f>SUM(I23:J23)</f>
        <v>2321482.4929999998</v>
      </c>
      <c r="I23" s="48">
        <f>I24+I25</f>
        <v>1975550.493</v>
      </c>
      <c r="J23" s="48">
        <f>J24+J25</f>
        <v>345932</v>
      </c>
      <c r="K23" s="48">
        <f t="shared" ref="K23" si="99">L23+O23</f>
        <v>2195651</v>
      </c>
      <c r="L23" s="48">
        <f t="shared" ref="L23" si="100">SUM(M23:N23)</f>
        <v>0</v>
      </c>
      <c r="M23" s="48">
        <f t="shared" ref="M23:N23" si="101">M24+M25</f>
        <v>0</v>
      </c>
      <c r="N23" s="48">
        <f t="shared" si="101"/>
        <v>0</v>
      </c>
      <c r="O23" s="48">
        <f t="shared" ref="O23" si="102">SUM(P23:Q23)</f>
        <v>2195651</v>
      </c>
      <c r="P23" s="48">
        <f t="shared" ref="P23:Q23" si="103">P24+P25</f>
        <v>1751159</v>
      </c>
      <c r="Q23" s="48">
        <f t="shared" si="103"/>
        <v>444492</v>
      </c>
      <c r="R23" s="48">
        <f t="shared" ref="R23" si="104">S23+V23</f>
        <v>2717043.15</v>
      </c>
      <c r="S23" s="48">
        <f t="shared" ref="S23" si="105">SUM(T23:U23)</f>
        <v>0</v>
      </c>
      <c r="T23" s="48">
        <f t="shared" ref="T23:U23" si="106">T24+T25</f>
        <v>0</v>
      </c>
      <c r="U23" s="48">
        <f t="shared" si="106"/>
        <v>0</v>
      </c>
      <c r="V23" s="48">
        <f t="shared" ref="V23" si="107">SUM(W23:X23)</f>
        <v>2717043.15</v>
      </c>
      <c r="W23" s="48">
        <f t="shared" ref="W23:X23" si="108">W24+W25</f>
        <v>2232060.15</v>
      </c>
      <c r="X23" s="48">
        <f t="shared" si="108"/>
        <v>484983</v>
      </c>
      <c r="Y23" s="48">
        <f>Z23+AC23</f>
        <v>7234176.6430000002</v>
      </c>
      <c r="Z23" s="48">
        <f>SUM(AA23:AB23)</f>
        <v>0</v>
      </c>
      <c r="AA23" s="48">
        <f>AA24+AA25</f>
        <v>0</v>
      </c>
      <c r="AB23" s="48">
        <f>AB24+AB25</f>
        <v>0</v>
      </c>
      <c r="AC23" s="48">
        <f>SUM(AD23:AE23)</f>
        <v>7234176.6430000002</v>
      </c>
      <c r="AD23" s="48">
        <f>AD24+AD25</f>
        <v>5958769.6430000002</v>
      </c>
      <c r="AE23" s="48">
        <f>AE24+AE25</f>
        <v>1275407</v>
      </c>
      <c r="AF23" s="48">
        <f t="shared" ref="AF23" si="109">AG23+AJ23</f>
        <v>2340370.7349999999</v>
      </c>
      <c r="AG23" s="48">
        <f>SUM(AH23:AI23)</f>
        <v>0</v>
      </c>
      <c r="AH23" s="48">
        <f>AH24+AH25</f>
        <v>0</v>
      </c>
      <c r="AI23" s="48">
        <f>AI24+AI25</f>
        <v>0</v>
      </c>
      <c r="AJ23" s="48">
        <f>SUM(AK23:AL23)</f>
        <v>2340370.7349999999</v>
      </c>
      <c r="AK23" s="48">
        <f>AK24+AK25</f>
        <v>1953670.135</v>
      </c>
      <c r="AL23" s="48">
        <f>AL24+AL25</f>
        <v>386700.6</v>
      </c>
      <c r="AM23" s="48">
        <f t="shared" ref="AM23" si="110">AN23+AQ23</f>
        <v>2405439.997</v>
      </c>
      <c r="AN23" s="48">
        <f t="shared" ref="AN23" si="111">SUM(AO23:AP23)</f>
        <v>0</v>
      </c>
      <c r="AO23" s="48">
        <f t="shared" ref="AO23:AP23" si="112">AO24+AO25</f>
        <v>0</v>
      </c>
      <c r="AP23" s="48">
        <f t="shared" si="112"/>
        <v>0</v>
      </c>
      <c r="AQ23" s="48">
        <f t="shared" ref="AQ23" si="113">SUM(AR23:AS23)</f>
        <v>2405439.997</v>
      </c>
      <c r="AR23" s="48">
        <f t="shared" ref="AR23:AS23" si="114">AR24+AR25</f>
        <v>2017279.997</v>
      </c>
      <c r="AS23" s="48">
        <f t="shared" si="114"/>
        <v>388160</v>
      </c>
      <c r="AT23" s="48">
        <f t="shared" ref="AT23" si="115">AU23+AX23</f>
        <v>2616558.7220000001</v>
      </c>
      <c r="AU23" s="48">
        <f t="shared" ref="AU23" si="116">SUM(AV23:AW23)</f>
        <v>0</v>
      </c>
      <c r="AV23" s="48">
        <f t="shared" ref="AV23:AW23" si="117">AV24+AV25</f>
        <v>0</v>
      </c>
      <c r="AW23" s="48">
        <f t="shared" si="117"/>
        <v>0</v>
      </c>
      <c r="AX23" s="48">
        <f t="shared" ref="AX23" si="118">SUM(AY23:AZ23)</f>
        <v>2616558.7220000001</v>
      </c>
      <c r="AY23" s="48">
        <f t="shared" ref="AY23:AZ23" si="119">AY24+AY25</f>
        <v>2119045.7220000001</v>
      </c>
      <c r="AZ23" s="48">
        <f t="shared" si="119"/>
        <v>497513</v>
      </c>
      <c r="BA23" s="48">
        <f t="shared" ref="BA23" si="120">BB23+BE23</f>
        <v>7362369.4539999999</v>
      </c>
      <c r="BB23" s="48">
        <f t="shared" ref="BB23" si="121">SUM(BC23:BD23)</f>
        <v>0</v>
      </c>
      <c r="BC23" s="48">
        <f t="shared" ref="BC23:BD23" si="122">BC24+BC25</f>
        <v>0</v>
      </c>
      <c r="BD23" s="48">
        <f t="shared" si="122"/>
        <v>0</v>
      </c>
      <c r="BE23" s="48">
        <f t="shared" ref="BE23" si="123">SUM(BF23:BG23)</f>
        <v>7362369.4539999999</v>
      </c>
      <c r="BF23" s="48">
        <f t="shared" ref="BF23:BG23" si="124">BF24+BF25</f>
        <v>6089995.8540000003</v>
      </c>
      <c r="BG23" s="48">
        <f t="shared" si="124"/>
        <v>1272373.6000000001</v>
      </c>
      <c r="BH23" s="48">
        <f t="shared" ref="BH23" si="125">BI23+BL23</f>
        <v>0</v>
      </c>
      <c r="BI23" s="48">
        <f>SUM(BJ23:BK23)</f>
        <v>0</v>
      </c>
      <c r="BJ23" s="48">
        <f>BJ24+BJ25</f>
        <v>0</v>
      </c>
      <c r="BK23" s="48">
        <f>BK24+BK25</f>
        <v>0</v>
      </c>
      <c r="BL23" s="48">
        <f>SUM(BM23:BN23)</f>
        <v>0</v>
      </c>
      <c r="BM23" s="48">
        <f>BM24+BM25</f>
        <v>0</v>
      </c>
      <c r="BN23" s="48">
        <f>BN24+BN25</f>
        <v>0</v>
      </c>
      <c r="BO23" s="48">
        <f t="shared" ref="BO23" si="126">BP23+BS23</f>
        <v>0</v>
      </c>
      <c r="BP23" s="48">
        <f t="shared" ref="BP23" si="127">SUM(BQ23:BR23)</f>
        <v>0</v>
      </c>
      <c r="BQ23" s="48">
        <f t="shared" ref="BQ23:BR23" si="128">BQ24+BQ25</f>
        <v>0</v>
      </c>
      <c r="BR23" s="48">
        <f t="shared" si="128"/>
        <v>0</v>
      </c>
      <c r="BS23" s="48">
        <f t="shared" ref="BS23" si="129">SUM(BT23:BU23)</f>
        <v>0</v>
      </c>
      <c r="BT23" s="48">
        <f t="shared" ref="BT23:BU23" si="130">BT24+BT25</f>
        <v>0</v>
      </c>
      <c r="BU23" s="48">
        <f t="shared" si="130"/>
        <v>0</v>
      </c>
      <c r="BV23" s="48">
        <f t="shared" ref="BV23" si="131">BW23+BZ23</f>
        <v>0</v>
      </c>
      <c r="BW23" s="48">
        <f t="shared" ref="BW23" si="132">SUM(BX23:BY23)</f>
        <v>0</v>
      </c>
      <c r="BX23" s="48">
        <f t="shared" ref="BX23:BY23" si="133">BX24+BX25</f>
        <v>0</v>
      </c>
      <c r="BY23" s="48">
        <f t="shared" si="133"/>
        <v>0</v>
      </c>
      <c r="BZ23" s="48">
        <f t="shared" ref="BZ23" si="134">SUM(CA23:CB23)</f>
        <v>0</v>
      </c>
      <c r="CA23" s="48">
        <f t="shared" ref="CA23:CB23" si="135">CA24+CA25</f>
        <v>0</v>
      </c>
      <c r="CB23" s="48">
        <f t="shared" si="135"/>
        <v>0</v>
      </c>
      <c r="CC23" s="48">
        <f t="shared" ref="CC23" si="136">CD23+CG23</f>
        <v>0</v>
      </c>
      <c r="CD23" s="48">
        <f t="shared" ref="CD23" si="137">SUM(CE23:CF23)</f>
        <v>0</v>
      </c>
      <c r="CE23" s="48">
        <f t="shared" ref="CE23:CF23" si="138">CE24+CE25</f>
        <v>0</v>
      </c>
      <c r="CF23" s="48">
        <f t="shared" si="138"/>
        <v>0</v>
      </c>
      <c r="CG23" s="48">
        <f t="shared" ref="CG23" si="139">SUM(CH23:CI23)</f>
        <v>0</v>
      </c>
      <c r="CH23" s="48">
        <f t="shared" ref="CH23:CI23" si="140">CH24+CH25</f>
        <v>0</v>
      </c>
      <c r="CI23" s="48">
        <f t="shared" si="140"/>
        <v>0</v>
      </c>
      <c r="CJ23" s="48">
        <f t="shared" ref="CJ23" si="141">CK23+CN23</f>
        <v>0</v>
      </c>
      <c r="CK23" s="48">
        <f>SUM(CL23:CM23)</f>
        <v>0</v>
      </c>
      <c r="CL23" s="48">
        <f>CL24+CL25</f>
        <v>0</v>
      </c>
      <c r="CM23" s="48">
        <f>CM24+CM25</f>
        <v>0</v>
      </c>
      <c r="CN23" s="48">
        <f>SUM(CO23:CP23)</f>
        <v>0</v>
      </c>
      <c r="CO23" s="48">
        <f>CO24+CO25</f>
        <v>0</v>
      </c>
      <c r="CP23" s="48">
        <f>CP24+CP25</f>
        <v>0</v>
      </c>
      <c r="CQ23" s="48">
        <f t="shared" ref="CQ23" si="142">CR23+CU23</f>
        <v>0</v>
      </c>
      <c r="CR23" s="48">
        <f t="shared" ref="CR23" si="143">SUM(CS23:CT23)</f>
        <v>0</v>
      </c>
      <c r="CS23" s="48">
        <f t="shared" ref="CS23:CT23" si="144">CS24+CS25</f>
        <v>0</v>
      </c>
      <c r="CT23" s="48">
        <f t="shared" si="144"/>
        <v>0</v>
      </c>
      <c r="CU23" s="48">
        <f t="shared" ref="CU23" si="145">SUM(CV23:CW23)</f>
        <v>0</v>
      </c>
      <c r="CV23" s="48">
        <f t="shared" ref="CV23:CW23" si="146">CV24+CV25</f>
        <v>0</v>
      </c>
      <c r="CW23" s="48">
        <f t="shared" si="146"/>
        <v>0</v>
      </c>
      <c r="CX23" s="48">
        <f t="shared" ref="CX23" si="147">CY23+DB23</f>
        <v>0</v>
      </c>
      <c r="CY23" s="48">
        <f t="shared" ref="CY23" si="148">SUM(CZ23:DA23)</f>
        <v>0</v>
      </c>
      <c r="CZ23" s="48">
        <f t="shared" ref="CZ23:DA23" si="149">CZ24+CZ25</f>
        <v>0</v>
      </c>
      <c r="DA23" s="48">
        <f t="shared" si="149"/>
        <v>0</v>
      </c>
      <c r="DB23" s="48">
        <f t="shared" ref="DB23" si="150">SUM(DC23:DD23)</f>
        <v>0</v>
      </c>
      <c r="DC23" s="48">
        <f t="shared" ref="DC23:DD23" si="151">DC24+DC25</f>
        <v>0</v>
      </c>
      <c r="DD23" s="48">
        <f t="shared" si="151"/>
        <v>0</v>
      </c>
      <c r="DE23" s="48">
        <f t="shared" ref="DE23" si="152">DF23+DI23</f>
        <v>0</v>
      </c>
      <c r="DF23" s="48">
        <f t="shared" ref="DF23" si="153">SUM(DG23:DH23)</f>
        <v>0</v>
      </c>
      <c r="DG23" s="48">
        <f t="shared" ref="DG23:DH23" si="154">DG24+DG25</f>
        <v>0</v>
      </c>
      <c r="DH23" s="48">
        <f t="shared" si="154"/>
        <v>0</v>
      </c>
      <c r="DI23" s="48">
        <f t="shared" ref="DI23" si="155">SUM(DJ23:DK23)</f>
        <v>0</v>
      </c>
      <c r="DJ23" s="48">
        <f t="shared" ref="DJ23:DK23" si="156">DJ24+DJ25</f>
        <v>0</v>
      </c>
      <c r="DK23" s="48">
        <f t="shared" si="156"/>
        <v>0</v>
      </c>
      <c r="DL23" s="48">
        <f>DM23+DP23</f>
        <v>14596546.097000001</v>
      </c>
      <c r="DM23" s="48">
        <f>SUM(DN23:DO23)</f>
        <v>0</v>
      </c>
      <c r="DN23" s="48">
        <f>DN24+DN25</f>
        <v>0</v>
      </c>
      <c r="DO23" s="48">
        <f>DO24+DO25</f>
        <v>0</v>
      </c>
      <c r="DP23" s="48">
        <f>SUM(DQ23:DR23)</f>
        <v>14596546.097000001</v>
      </c>
      <c r="DQ23" s="48">
        <f>DQ24+DQ25</f>
        <v>12048765.497000001</v>
      </c>
      <c r="DR23" s="48">
        <f>DR24+DR25</f>
        <v>2547780.6</v>
      </c>
    </row>
    <row r="24" spans="1:122" s="3" customFormat="1" ht="15" customHeight="1" x14ac:dyDescent="0.25">
      <c r="A24" s="49"/>
      <c r="B24" s="50"/>
      <c r="C24" s="54" t="s">
        <v>28</v>
      </c>
      <c r="D24" s="48">
        <f>+E24+H24</f>
        <v>2269379</v>
      </c>
      <c r="E24" s="48">
        <f>F24+G24</f>
        <v>0</v>
      </c>
      <c r="F24" s="94">
        <v>0</v>
      </c>
      <c r="G24" s="94">
        <v>0</v>
      </c>
      <c r="H24" s="48">
        <f>I24+J24</f>
        <v>2269379</v>
      </c>
      <c r="I24" s="94">
        <v>1923447</v>
      </c>
      <c r="J24" s="94">
        <v>345932</v>
      </c>
      <c r="K24" s="48">
        <f>+L24+O24</f>
        <v>2140261</v>
      </c>
      <c r="L24" s="48">
        <f>M24+N24</f>
        <v>0</v>
      </c>
      <c r="M24" s="94">
        <v>0</v>
      </c>
      <c r="N24" s="94">
        <v>0</v>
      </c>
      <c r="O24" s="48">
        <f>P24+Q24</f>
        <v>2140261</v>
      </c>
      <c r="P24" s="94">
        <v>1695769</v>
      </c>
      <c r="Q24" s="94">
        <v>444492</v>
      </c>
      <c r="R24" s="48">
        <f>+S24+V24</f>
        <v>2539785</v>
      </c>
      <c r="S24" s="48">
        <f>T24+U24</f>
        <v>0</v>
      </c>
      <c r="T24" s="94">
        <v>0</v>
      </c>
      <c r="U24" s="94">
        <v>0</v>
      </c>
      <c r="V24" s="48">
        <f>W24+X24</f>
        <v>2539785</v>
      </c>
      <c r="W24" s="94">
        <v>2054802</v>
      </c>
      <c r="X24" s="94">
        <v>484983</v>
      </c>
      <c r="Y24" s="48">
        <f>+Z24+AC24</f>
        <v>6949425</v>
      </c>
      <c r="Z24" s="48">
        <f>AA24+AB24</f>
        <v>0</v>
      </c>
      <c r="AA24" s="94">
        <f>+F24+M24+T24</f>
        <v>0</v>
      </c>
      <c r="AB24" s="94">
        <f>+G24+N24+U24</f>
        <v>0</v>
      </c>
      <c r="AC24" s="48">
        <f>AD24+AE24</f>
        <v>6949425</v>
      </c>
      <c r="AD24" s="94">
        <f>+I24+P24+W24</f>
        <v>5674018</v>
      </c>
      <c r="AE24" s="94">
        <f>+J24+Q24+X24</f>
        <v>1275407</v>
      </c>
      <c r="AF24" s="48">
        <f>+AG24+AJ24</f>
        <v>2290152.398</v>
      </c>
      <c r="AG24" s="48">
        <f>AH24+AI24</f>
        <v>0</v>
      </c>
      <c r="AH24" s="94">
        <v>0</v>
      </c>
      <c r="AI24" s="94">
        <v>0</v>
      </c>
      <c r="AJ24" s="48">
        <f>AK24+AL24</f>
        <v>2290152.398</v>
      </c>
      <c r="AK24" s="94">
        <v>1903451.798</v>
      </c>
      <c r="AL24" s="94">
        <v>386700.6</v>
      </c>
      <c r="AM24" s="48">
        <f>+AN24+AQ24</f>
        <v>2347433</v>
      </c>
      <c r="AN24" s="48">
        <f>AO24+AP24</f>
        <v>0</v>
      </c>
      <c r="AO24" s="94">
        <v>0</v>
      </c>
      <c r="AP24" s="94">
        <v>0</v>
      </c>
      <c r="AQ24" s="48">
        <f>AR24+AS24</f>
        <v>2347433</v>
      </c>
      <c r="AR24" s="94">
        <v>1959273</v>
      </c>
      <c r="AS24" s="94">
        <v>388160</v>
      </c>
      <c r="AT24" s="48">
        <f>+AU24+AX24</f>
        <v>2513217</v>
      </c>
      <c r="AU24" s="48">
        <f>AV24+AW24</f>
        <v>0</v>
      </c>
      <c r="AV24" s="94">
        <v>0</v>
      </c>
      <c r="AW24" s="94">
        <v>0</v>
      </c>
      <c r="AX24" s="48">
        <f>AY24+AZ24</f>
        <v>2513217</v>
      </c>
      <c r="AY24" s="94">
        <v>2015704</v>
      </c>
      <c r="AZ24" s="94">
        <v>497513</v>
      </c>
      <c r="BA24" s="48">
        <f>+BB24+BE24</f>
        <v>7150802.398</v>
      </c>
      <c r="BB24" s="48">
        <f>BC24+BD24</f>
        <v>0</v>
      </c>
      <c r="BC24" s="94">
        <f>+AH24+AO24+AV24</f>
        <v>0</v>
      </c>
      <c r="BD24" s="94">
        <f>+AI24+AP24+AW24</f>
        <v>0</v>
      </c>
      <c r="BE24" s="48">
        <f>BF24+BG24</f>
        <v>7150802.398</v>
      </c>
      <c r="BF24" s="94">
        <f>+AK24+AR24+AY24</f>
        <v>5878428.7980000004</v>
      </c>
      <c r="BG24" s="94">
        <f>+AL24+AS24+AZ24</f>
        <v>1272373.6000000001</v>
      </c>
      <c r="BH24" s="48">
        <f>+BI24+BL24</f>
        <v>0</v>
      </c>
      <c r="BI24" s="48">
        <f>BJ24+BK24</f>
        <v>0</v>
      </c>
      <c r="BJ24" s="94">
        <v>0</v>
      </c>
      <c r="BK24" s="94">
        <v>0</v>
      </c>
      <c r="BL24" s="48">
        <f>BM24+BN24</f>
        <v>0</v>
      </c>
      <c r="BM24" s="94">
        <v>0</v>
      </c>
      <c r="BN24" s="94">
        <v>0</v>
      </c>
      <c r="BO24" s="48">
        <f>+BP24+BS24</f>
        <v>0</v>
      </c>
      <c r="BP24" s="48">
        <f>BQ24+BR24</f>
        <v>0</v>
      </c>
      <c r="BQ24" s="94">
        <v>0</v>
      </c>
      <c r="BR24" s="94">
        <v>0</v>
      </c>
      <c r="BS24" s="48">
        <f>BT24+BU24</f>
        <v>0</v>
      </c>
      <c r="BT24" s="94">
        <v>0</v>
      </c>
      <c r="BU24" s="94">
        <v>0</v>
      </c>
      <c r="BV24" s="48">
        <f>+BW24+BZ24</f>
        <v>0</v>
      </c>
      <c r="BW24" s="48">
        <f>BX24+BY24</f>
        <v>0</v>
      </c>
      <c r="BX24" s="94">
        <v>0</v>
      </c>
      <c r="BY24" s="94">
        <v>0</v>
      </c>
      <c r="BZ24" s="48">
        <f>CA24+CB24</f>
        <v>0</v>
      </c>
      <c r="CA24" s="94">
        <v>0</v>
      </c>
      <c r="CB24" s="94">
        <v>0</v>
      </c>
      <c r="CC24" s="48">
        <f>+CD24+CG24</f>
        <v>0</v>
      </c>
      <c r="CD24" s="48">
        <f>CE24+CF24</f>
        <v>0</v>
      </c>
      <c r="CE24" s="94">
        <f>+BJ24+BQ24+BX24</f>
        <v>0</v>
      </c>
      <c r="CF24" s="94">
        <f>+BK24+BR24+BY24</f>
        <v>0</v>
      </c>
      <c r="CG24" s="48">
        <f>CH24+CI24</f>
        <v>0</v>
      </c>
      <c r="CH24" s="94">
        <f>+BM24+BT24+CA24</f>
        <v>0</v>
      </c>
      <c r="CI24" s="94">
        <f>+BN24+BU24+CB24</f>
        <v>0</v>
      </c>
      <c r="CJ24" s="48">
        <f>+CK24+CN24</f>
        <v>0</v>
      </c>
      <c r="CK24" s="48">
        <f>CL24+CM24</f>
        <v>0</v>
      </c>
      <c r="CL24" s="94">
        <v>0</v>
      </c>
      <c r="CM24" s="94">
        <v>0</v>
      </c>
      <c r="CN24" s="48">
        <f>CO24+CP24</f>
        <v>0</v>
      </c>
      <c r="CO24" s="94">
        <v>0</v>
      </c>
      <c r="CP24" s="94">
        <v>0</v>
      </c>
      <c r="CQ24" s="48">
        <f>+CR24+CU24</f>
        <v>0</v>
      </c>
      <c r="CR24" s="48">
        <f>CS24+CT24</f>
        <v>0</v>
      </c>
      <c r="CS24" s="94">
        <v>0</v>
      </c>
      <c r="CT24" s="94">
        <v>0</v>
      </c>
      <c r="CU24" s="48">
        <f>CV24+CW24</f>
        <v>0</v>
      </c>
      <c r="CV24" s="94">
        <v>0</v>
      </c>
      <c r="CW24" s="94">
        <v>0</v>
      </c>
      <c r="CX24" s="48">
        <f>+CY24+DB24</f>
        <v>0</v>
      </c>
      <c r="CY24" s="48">
        <f>CZ24+DA24</f>
        <v>0</v>
      </c>
      <c r="CZ24" s="94">
        <v>0</v>
      </c>
      <c r="DA24" s="94">
        <v>0</v>
      </c>
      <c r="DB24" s="48">
        <f>DC24+DD24</f>
        <v>0</v>
      </c>
      <c r="DC24" s="94">
        <v>0</v>
      </c>
      <c r="DD24" s="94">
        <v>0</v>
      </c>
      <c r="DE24" s="48">
        <f>+DF24+DI24</f>
        <v>0</v>
      </c>
      <c r="DF24" s="48">
        <f>DG24+DH24</f>
        <v>0</v>
      </c>
      <c r="DG24" s="94">
        <f>+CL24+CS24+CZ24</f>
        <v>0</v>
      </c>
      <c r="DH24" s="94">
        <f>+CM24+CT24+DA24</f>
        <v>0</v>
      </c>
      <c r="DI24" s="48">
        <f>DJ24+DK24</f>
        <v>0</v>
      </c>
      <c r="DJ24" s="94">
        <f>+CO24+CV24+DC24</f>
        <v>0</v>
      </c>
      <c r="DK24" s="94">
        <f>+CP24+CW24+DD24</f>
        <v>0</v>
      </c>
      <c r="DL24" s="48">
        <f>+DM24+DP24</f>
        <v>14100227.398</v>
      </c>
      <c r="DM24" s="48">
        <f>DN24+DO24</f>
        <v>0</v>
      </c>
      <c r="DN24" s="94">
        <f>AA24+BC24+CE24+DG24</f>
        <v>0</v>
      </c>
      <c r="DO24" s="94">
        <f>AB24+BD24+CF24+DH24</f>
        <v>0</v>
      </c>
      <c r="DP24" s="48">
        <f>DQ24+DR24</f>
        <v>14100227.398</v>
      </c>
      <c r="DQ24" s="94">
        <f>AD24+BF24+CH24+DJ24</f>
        <v>11552446.798</v>
      </c>
      <c r="DR24" s="94">
        <f>AE24+BG24+CI24+DK24</f>
        <v>2547780.6</v>
      </c>
    </row>
    <row r="25" spans="1:122" s="3" customFormat="1" ht="15" customHeight="1" x14ac:dyDescent="0.25">
      <c r="A25" s="49"/>
      <c r="B25" s="50"/>
      <c r="C25" s="54" t="s">
        <v>29</v>
      </c>
      <c r="D25" s="48">
        <f>+E25+H25</f>
        <v>52103.493000000002</v>
      </c>
      <c r="E25" s="48">
        <f>F25+G25</f>
        <v>0</v>
      </c>
      <c r="F25" s="94">
        <v>0</v>
      </c>
      <c r="G25" s="94">
        <v>0</v>
      </c>
      <c r="H25" s="48">
        <f>I25+J25</f>
        <v>52103.493000000002</v>
      </c>
      <c r="I25" s="94">
        <v>52103.493000000002</v>
      </c>
      <c r="J25" s="94">
        <v>0</v>
      </c>
      <c r="K25" s="48">
        <f>+L25+O25</f>
        <v>55390</v>
      </c>
      <c r="L25" s="48">
        <f>M25+N25</f>
        <v>0</v>
      </c>
      <c r="M25" s="94">
        <v>0</v>
      </c>
      <c r="N25" s="94">
        <v>0</v>
      </c>
      <c r="O25" s="48">
        <f>P25+Q25</f>
        <v>55390</v>
      </c>
      <c r="P25" s="94">
        <v>55390</v>
      </c>
      <c r="Q25" s="94">
        <v>0</v>
      </c>
      <c r="R25" s="48">
        <f>+S25+V25</f>
        <v>177258.15</v>
      </c>
      <c r="S25" s="48">
        <f>T25+U25</f>
        <v>0</v>
      </c>
      <c r="T25" s="94">
        <v>0</v>
      </c>
      <c r="U25" s="94">
        <v>0</v>
      </c>
      <c r="V25" s="48">
        <f>W25+X25</f>
        <v>177258.15</v>
      </c>
      <c r="W25" s="94">
        <v>177258.15</v>
      </c>
      <c r="X25" s="94">
        <v>0</v>
      </c>
      <c r="Y25" s="48">
        <f>+Z25+AC25</f>
        <v>284751.64299999998</v>
      </c>
      <c r="Z25" s="48">
        <f>AA25+AB25</f>
        <v>0</v>
      </c>
      <c r="AA25" s="94">
        <f>+F25+M25+T25</f>
        <v>0</v>
      </c>
      <c r="AB25" s="94">
        <f>+G25+N25+U25</f>
        <v>0</v>
      </c>
      <c r="AC25" s="48">
        <f>AD25+AE25</f>
        <v>284751.64299999998</v>
      </c>
      <c r="AD25" s="94">
        <f>+I25+P25+W25</f>
        <v>284751.64299999998</v>
      </c>
      <c r="AE25" s="94">
        <f>+J25+Q25+X25</f>
        <v>0</v>
      </c>
      <c r="AF25" s="48">
        <f>+AG25+AJ25</f>
        <v>50218.337</v>
      </c>
      <c r="AG25" s="48">
        <f>AH25+AI25</f>
        <v>0</v>
      </c>
      <c r="AH25" s="94">
        <v>0</v>
      </c>
      <c r="AI25" s="94">
        <v>0</v>
      </c>
      <c r="AJ25" s="48">
        <f>AK25+AL25</f>
        <v>50218.337</v>
      </c>
      <c r="AK25" s="94">
        <v>50218.337</v>
      </c>
      <c r="AL25" s="94">
        <v>0</v>
      </c>
      <c r="AM25" s="48">
        <f>+AN25+AQ25</f>
        <v>58006.997000000003</v>
      </c>
      <c r="AN25" s="48">
        <f>AO25+AP25</f>
        <v>0</v>
      </c>
      <c r="AO25" s="94">
        <v>0</v>
      </c>
      <c r="AP25" s="94">
        <v>0</v>
      </c>
      <c r="AQ25" s="48">
        <f>AR25+AS25</f>
        <v>58006.997000000003</v>
      </c>
      <c r="AR25" s="94">
        <v>58006.997000000003</v>
      </c>
      <c r="AS25" s="94">
        <v>0</v>
      </c>
      <c r="AT25" s="48">
        <f>+AU25+AX25</f>
        <v>103341.72200000001</v>
      </c>
      <c r="AU25" s="48">
        <f>AV25+AW25</f>
        <v>0</v>
      </c>
      <c r="AV25" s="94">
        <v>0</v>
      </c>
      <c r="AW25" s="94">
        <v>0</v>
      </c>
      <c r="AX25" s="48">
        <f>AY25+AZ25</f>
        <v>103341.72200000001</v>
      </c>
      <c r="AY25" s="94">
        <v>103341.72200000001</v>
      </c>
      <c r="AZ25" s="94">
        <v>0</v>
      </c>
      <c r="BA25" s="48">
        <f>+BB25+BE25</f>
        <v>211567.05600000001</v>
      </c>
      <c r="BB25" s="48">
        <f>BC25+BD25</f>
        <v>0</v>
      </c>
      <c r="BC25" s="94">
        <f>+AH25+AO25+AV25</f>
        <v>0</v>
      </c>
      <c r="BD25" s="94">
        <f>+AI25+AP25+AW25</f>
        <v>0</v>
      </c>
      <c r="BE25" s="48">
        <f>BF25+BG25</f>
        <v>211567.05600000001</v>
      </c>
      <c r="BF25" s="94">
        <f>+AK25+AR25+AY25</f>
        <v>211567.05600000001</v>
      </c>
      <c r="BG25" s="94">
        <f>+AL25+AS25+AZ25</f>
        <v>0</v>
      </c>
      <c r="BH25" s="48">
        <f>+BI25+BL25</f>
        <v>0</v>
      </c>
      <c r="BI25" s="48">
        <f>BJ25+BK25</f>
        <v>0</v>
      </c>
      <c r="BJ25" s="94">
        <v>0</v>
      </c>
      <c r="BK25" s="94">
        <v>0</v>
      </c>
      <c r="BL25" s="48">
        <f>BM25+BN25</f>
        <v>0</v>
      </c>
      <c r="BM25" s="94">
        <v>0</v>
      </c>
      <c r="BN25" s="94">
        <v>0</v>
      </c>
      <c r="BO25" s="48">
        <f>+BP25+BS25</f>
        <v>0</v>
      </c>
      <c r="BP25" s="48">
        <f>BQ25+BR25</f>
        <v>0</v>
      </c>
      <c r="BQ25" s="94">
        <v>0</v>
      </c>
      <c r="BR25" s="94">
        <v>0</v>
      </c>
      <c r="BS25" s="48">
        <f>BT25+BU25</f>
        <v>0</v>
      </c>
      <c r="BT25" s="94">
        <v>0</v>
      </c>
      <c r="BU25" s="94">
        <v>0</v>
      </c>
      <c r="BV25" s="48">
        <f>+BW25+BZ25</f>
        <v>0</v>
      </c>
      <c r="BW25" s="48">
        <f>BX25+BY25</f>
        <v>0</v>
      </c>
      <c r="BX25" s="94">
        <v>0</v>
      </c>
      <c r="BY25" s="94">
        <v>0</v>
      </c>
      <c r="BZ25" s="48">
        <f>CA25+CB25</f>
        <v>0</v>
      </c>
      <c r="CA25" s="94">
        <v>0</v>
      </c>
      <c r="CB25" s="94">
        <v>0</v>
      </c>
      <c r="CC25" s="48">
        <f>+CD25+CG25</f>
        <v>0</v>
      </c>
      <c r="CD25" s="48">
        <f>CE25+CF25</f>
        <v>0</v>
      </c>
      <c r="CE25" s="94">
        <f>+BJ25+BQ25+BX25</f>
        <v>0</v>
      </c>
      <c r="CF25" s="94">
        <f>+BK25+BR25+BY25</f>
        <v>0</v>
      </c>
      <c r="CG25" s="48">
        <f>CH25+CI25</f>
        <v>0</v>
      </c>
      <c r="CH25" s="94">
        <f>+BM25+BT25+CA25</f>
        <v>0</v>
      </c>
      <c r="CI25" s="94">
        <f>+BN25+BU25+CB25</f>
        <v>0</v>
      </c>
      <c r="CJ25" s="48">
        <f>+CK25+CN25</f>
        <v>0</v>
      </c>
      <c r="CK25" s="48">
        <f>CL25+CM25</f>
        <v>0</v>
      </c>
      <c r="CL25" s="94">
        <v>0</v>
      </c>
      <c r="CM25" s="94">
        <v>0</v>
      </c>
      <c r="CN25" s="48">
        <f>CO25+CP25</f>
        <v>0</v>
      </c>
      <c r="CO25" s="94">
        <v>0</v>
      </c>
      <c r="CP25" s="94">
        <v>0</v>
      </c>
      <c r="CQ25" s="48">
        <f>+CR25+CU25</f>
        <v>0</v>
      </c>
      <c r="CR25" s="48">
        <f>CS25+CT25</f>
        <v>0</v>
      </c>
      <c r="CS25" s="94">
        <v>0</v>
      </c>
      <c r="CT25" s="94">
        <v>0</v>
      </c>
      <c r="CU25" s="48">
        <f>CV25+CW25</f>
        <v>0</v>
      </c>
      <c r="CV25" s="94">
        <v>0</v>
      </c>
      <c r="CW25" s="94">
        <v>0</v>
      </c>
      <c r="CX25" s="48">
        <f>+CY25+DB25</f>
        <v>0</v>
      </c>
      <c r="CY25" s="48">
        <f>CZ25+DA25</f>
        <v>0</v>
      </c>
      <c r="CZ25" s="94">
        <v>0</v>
      </c>
      <c r="DA25" s="94">
        <v>0</v>
      </c>
      <c r="DB25" s="48">
        <f>DC25+DD25</f>
        <v>0</v>
      </c>
      <c r="DC25" s="94">
        <v>0</v>
      </c>
      <c r="DD25" s="94">
        <v>0</v>
      </c>
      <c r="DE25" s="48">
        <f>+DF25+DI25</f>
        <v>0</v>
      </c>
      <c r="DF25" s="48">
        <f>DG25+DH25</f>
        <v>0</v>
      </c>
      <c r="DG25" s="94">
        <f>+CL25+CS25+CZ25</f>
        <v>0</v>
      </c>
      <c r="DH25" s="94">
        <f>+CM25+CT25+DA25</f>
        <v>0</v>
      </c>
      <c r="DI25" s="48">
        <f>DJ25+DK25</f>
        <v>0</v>
      </c>
      <c r="DJ25" s="94">
        <f>+CO25+CV25+DC25</f>
        <v>0</v>
      </c>
      <c r="DK25" s="94">
        <f>+CP25+CW25+DD25</f>
        <v>0</v>
      </c>
      <c r="DL25" s="48">
        <f>+DM25+DP25</f>
        <v>496318.69900000002</v>
      </c>
      <c r="DM25" s="48">
        <f>DN25+DO25</f>
        <v>0</v>
      </c>
      <c r="DN25" s="94">
        <f>AA25+BC25+CE25+DG25</f>
        <v>0</v>
      </c>
      <c r="DO25" s="94">
        <f>AB25+BD25+CF25+DH25</f>
        <v>0</v>
      </c>
      <c r="DP25" s="48">
        <f>DQ25+DR25</f>
        <v>496318.69900000002</v>
      </c>
      <c r="DQ25" s="94">
        <f>AD25+BF25+CH25+DJ25</f>
        <v>496318.69900000002</v>
      </c>
      <c r="DR25" s="94">
        <f>AE25+BG25+CI25+DK25</f>
        <v>0</v>
      </c>
    </row>
    <row r="26" spans="1:122" s="3" customFormat="1" ht="15" customHeight="1" x14ac:dyDescent="0.25">
      <c r="A26" s="52"/>
      <c r="B26" s="50"/>
      <c r="C26" s="56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</row>
    <row r="27" spans="1:122" s="3" customFormat="1" ht="15" customHeight="1" x14ac:dyDescent="0.25">
      <c r="A27" s="49"/>
      <c r="B27" s="50" t="s">
        <v>30</v>
      </c>
      <c r="C27" s="51"/>
      <c r="D27" s="48">
        <f>E27+H27</f>
        <v>1992134.0580000002</v>
      </c>
      <c r="E27" s="48">
        <f>SUM(F27:G27)</f>
        <v>1581570.4670000002</v>
      </c>
      <c r="F27" s="48">
        <f>+F28+F31+F34</f>
        <v>629432.94799999997</v>
      </c>
      <c r="G27" s="48">
        <f>+G28+G31+G34</f>
        <v>952137.51900000009</v>
      </c>
      <c r="H27" s="48">
        <f>SUM(I27:J27)</f>
        <v>410563.59099999996</v>
      </c>
      <c r="I27" s="48">
        <f>+I28+I31+I34</f>
        <v>410563.59099999996</v>
      </c>
      <c r="J27" s="48">
        <f>+J28+J31+J34</f>
        <v>0</v>
      </c>
      <c r="K27" s="48">
        <f t="shared" ref="K27" si="157">L27+O27</f>
        <v>2310345.432</v>
      </c>
      <c r="L27" s="48">
        <f t="shared" ref="L27" si="158">SUM(M27:N27)</f>
        <v>1787426.0919999999</v>
      </c>
      <c r="M27" s="48">
        <f>+M28+M31+M34</f>
        <v>663174.80900000012</v>
      </c>
      <c r="N27" s="48">
        <f>+N28+N31+N34</f>
        <v>1124251.2829999998</v>
      </c>
      <c r="O27" s="48">
        <f t="shared" ref="O27" si="159">SUM(P27:Q27)</f>
        <v>522919.33999999997</v>
      </c>
      <c r="P27" s="48">
        <f>+P28+P31+P34</f>
        <v>522919.33999999997</v>
      </c>
      <c r="Q27" s="48">
        <f>+Q28+Q31+Q34</f>
        <v>0</v>
      </c>
      <c r="R27" s="48">
        <f t="shared" ref="R27" si="160">S27+V27</f>
        <v>2439077.1880000001</v>
      </c>
      <c r="S27" s="48">
        <f t="shared" ref="S27" si="161">SUM(T27:U27)</f>
        <v>2004765.4920000003</v>
      </c>
      <c r="T27" s="48">
        <f>+T28+T31+T34</f>
        <v>707705.47600000002</v>
      </c>
      <c r="U27" s="48">
        <f>+U28+U31+U34</f>
        <v>1297060.0160000003</v>
      </c>
      <c r="V27" s="48">
        <f t="shared" ref="V27" si="162">SUM(W27:X27)</f>
        <v>434311.696</v>
      </c>
      <c r="W27" s="48">
        <f>+W28+W31+W34</f>
        <v>424057.4</v>
      </c>
      <c r="X27" s="48">
        <f>+X28+X31+X34</f>
        <v>10254.296</v>
      </c>
      <c r="Y27" s="48">
        <f t="shared" ref="Y27" si="163">Z27+AC27</f>
        <v>6741556.6780000012</v>
      </c>
      <c r="Z27" s="48">
        <f t="shared" ref="Z27" si="164">SUM(AA27:AB27)</f>
        <v>5373762.0510000009</v>
      </c>
      <c r="AA27" s="48">
        <f>+AA28+AA31+AA34</f>
        <v>2000313.233</v>
      </c>
      <c r="AB27" s="48">
        <f>+AB28+AB31+AB34</f>
        <v>3373448.8180000004</v>
      </c>
      <c r="AC27" s="48">
        <f t="shared" ref="AC27" si="165">SUM(AD27:AE27)</f>
        <v>1367794.6269999999</v>
      </c>
      <c r="AD27" s="48">
        <f>+AD28+AD31+AD34</f>
        <v>1357540.3309999998</v>
      </c>
      <c r="AE27" s="48">
        <f>+AE28+AE31+AE34</f>
        <v>10254.296</v>
      </c>
      <c r="AF27" s="48">
        <f t="shared" ref="AF27" si="166">AG27+AJ27</f>
        <v>2184388.9157000002</v>
      </c>
      <c r="AG27" s="48">
        <f>SUM(AH27:AI27)</f>
        <v>1681717.4557</v>
      </c>
      <c r="AH27" s="48">
        <f>+AH28+AH31+AH34</f>
        <v>631375.80870000017</v>
      </c>
      <c r="AI27" s="48">
        <f>+AI28+AI31+AI34</f>
        <v>1050341.6469999999</v>
      </c>
      <c r="AJ27" s="48">
        <f>SUM(AK27:AL27)</f>
        <v>502671.46000000008</v>
      </c>
      <c r="AK27" s="48">
        <f>+AK28+AK31+AK34</f>
        <v>502671.46000000008</v>
      </c>
      <c r="AL27" s="48">
        <f>+AL28+AL31+AL34</f>
        <v>0</v>
      </c>
      <c r="AM27" s="48">
        <f t="shared" ref="AM27" si="167">AN27+AQ27</f>
        <v>2282810.3420880302</v>
      </c>
      <c r="AN27" s="48">
        <f t="shared" ref="AN27" si="168">SUM(AO27:AP27)</f>
        <v>1924417.5620000002</v>
      </c>
      <c r="AO27" s="48">
        <f>+AO28+AO31+AO34</f>
        <v>688552.5120000001</v>
      </c>
      <c r="AP27" s="48">
        <f>+AP28+AP31+AP34</f>
        <v>1235865.05</v>
      </c>
      <c r="AQ27" s="48">
        <f t="shared" ref="AQ27" si="169">SUM(AR27:AS27)</f>
        <v>358392.78008803003</v>
      </c>
      <c r="AR27" s="48">
        <f>+AR28+AR31+AR34</f>
        <v>357819.71008803003</v>
      </c>
      <c r="AS27" s="48">
        <f>+AS28+AS31+AS34</f>
        <v>573.07000000000005</v>
      </c>
      <c r="AT27" s="48">
        <f t="shared" ref="AT27" si="170">AU27+AX27</f>
        <v>2471911.3329999996</v>
      </c>
      <c r="AU27" s="48">
        <f t="shared" ref="AU27" si="171">SUM(AV27:AW27)</f>
        <v>1988489.3729999997</v>
      </c>
      <c r="AV27" s="48">
        <f>+AV28+AV31+AV34</f>
        <v>703252.4439999999</v>
      </c>
      <c r="AW27" s="48">
        <f>+AW28+AW31+AW34</f>
        <v>1285236.9289999998</v>
      </c>
      <c r="AX27" s="48">
        <f t="shared" ref="AX27" si="172">SUM(AY27:AZ27)</f>
        <v>483421.96</v>
      </c>
      <c r="AY27" s="48">
        <f>+AY28+AY31+AY34</f>
        <v>482298.58100000001</v>
      </c>
      <c r="AZ27" s="48">
        <f>+AZ28+AZ31+AZ34</f>
        <v>1123.3789999999999</v>
      </c>
      <c r="BA27" s="48">
        <f t="shared" ref="BA27" si="173">BB27+BE27</f>
        <v>6939110.5907880291</v>
      </c>
      <c r="BB27" s="48">
        <f t="shared" ref="BB27" si="174">SUM(BC27:BD27)</f>
        <v>5594624.3906999994</v>
      </c>
      <c r="BC27" s="48">
        <f>+BC28+BC31+BC34</f>
        <v>2023180.7647000002</v>
      </c>
      <c r="BD27" s="48">
        <f>+BD28+BD31+BD34</f>
        <v>3571443.6259999992</v>
      </c>
      <c r="BE27" s="48">
        <f t="shared" ref="BE27" si="175">SUM(BF27:BG27)</f>
        <v>1344486.2000880302</v>
      </c>
      <c r="BF27" s="48">
        <f>+BF28+BF31+BF34</f>
        <v>1342789.7510880302</v>
      </c>
      <c r="BG27" s="48">
        <f>+BG28+BG31+BG34</f>
        <v>1696.4490000000001</v>
      </c>
      <c r="BH27" s="48">
        <f t="shared" ref="BH27" si="176">BI27+BL27</f>
        <v>0</v>
      </c>
      <c r="BI27" s="48">
        <f>SUM(BJ27:BK27)</f>
        <v>0</v>
      </c>
      <c r="BJ27" s="48">
        <f>+BJ28+BJ31+BJ34</f>
        <v>0</v>
      </c>
      <c r="BK27" s="48">
        <f>+BK28+BK31+BK34</f>
        <v>0</v>
      </c>
      <c r="BL27" s="48">
        <f>SUM(BM27:BN27)</f>
        <v>0</v>
      </c>
      <c r="BM27" s="48">
        <f>+BM28+BM31+BM34</f>
        <v>0</v>
      </c>
      <c r="BN27" s="48">
        <f>+BN28+BN31+BN34</f>
        <v>0</v>
      </c>
      <c r="BO27" s="48">
        <f t="shared" ref="BO27" si="177">BP27+BS27</f>
        <v>0</v>
      </c>
      <c r="BP27" s="48">
        <f t="shared" ref="BP27" si="178">SUM(BQ27:BR27)</f>
        <v>0</v>
      </c>
      <c r="BQ27" s="48">
        <f>+BQ28+BQ31+BQ34</f>
        <v>0</v>
      </c>
      <c r="BR27" s="48">
        <f>+BR28+BR31+BR34</f>
        <v>0</v>
      </c>
      <c r="BS27" s="48">
        <f t="shared" ref="BS27" si="179">SUM(BT27:BU27)</f>
        <v>0</v>
      </c>
      <c r="BT27" s="48">
        <f>+BT28+BT31+BT34</f>
        <v>0</v>
      </c>
      <c r="BU27" s="48">
        <f>+BU28+BU31+BU34</f>
        <v>0</v>
      </c>
      <c r="BV27" s="48">
        <f t="shared" ref="BV27" si="180">BW27+BZ27</f>
        <v>0</v>
      </c>
      <c r="BW27" s="48">
        <f t="shared" ref="BW27" si="181">SUM(BX27:BY27)</f>
        <v>0</v>
      </c>
      <c r="BX27" s="48">
        <f>+BX28+BX31+BX34</f>
        <v>0</v>
      </c>
      <c r="BY27" s="48">
        <f>+BY28+BY31+BY34</f>
        <v>0</v>
      </c>
      <c r="BZ27" s="48">
        <f t="shared" ref="BZ27" si="182">SUM(CA27:CB27)</f>
        <v>0</v>
      </c>
      <c r="CA27" s="48">
        <f>+CA28+CA31+CA34</f>
        <v>0</v>
      </c>
      <c r="CB27" s="48">
        <f>+CB28+CB31+CB34</f>
        <v>0</v>
      </c>
      <c r="CC27" s="48">
        <f t="shared" ref="CC27" si="183">CD27+CG27</f>
        <v>0</v>
      </c>
      <c r="CD27" s="48">
        <f t="shared" ref="CD27" si="184">SUM(CE27:CF27)</f>
        <v>0</v>
      </c>
      <c r="CE27" s="48">
        <f>+CE28+CE31+CE34</f>
        <v>0</v>
      </c>
      <c r="CF27" s="48">
        <f>+CF28+CF31+CF34</f>
        <v>0</v>
      </c>
      <c r="CG27" s="48">
        <f t="shared" ref="CG27" si="185">SUM(CH27:CI27)</f>
        <v>0</v>
      </c>
      <c r="CH27" s="48">
        <f>+CH28+CH31+CH34</f>
        <v>0</v>
      </c>
      <c r="CI27" s="48">
        <f>+CI28+CI31+CI34</f>
        <v>0</v>
      </c>
      <c r="CJ27" s="48">
        <f t="shared" ref="CJ27" si="186">CK27+CN27</f>
        <v>0</v>
      </c>
      <c r="CK27" s="48">
        <f>SUM(CL27:CM27)</f>
        <v>0</v>
      </c>
      <c r="CL27" s="48">
        <f>+CL28+CL31+CL34</f>
        <v>0</v>
      </c>
      <c r="CM27" s="48">
        <f>+CM28+CM31+CM34</f>
        <v>0</v>
      </c>
      <c r="CN27" s="48">
        <f>SUM(CO27:CP27)</f>
        <v>0</v>
      </c>
      <c r="CO27" s="48">
        <f>+CO28+CO31+CO34</f>
        <v>0</v>
      </c>
      <c r="CP27" s="48">
        <f>+CP28+CP31+CP34</f>
        <v>0</v>
      </c>
      <c r="CQ27" s="48">
        <f t="shared" ref="CQ27" si="187">CR27+CU27</f>
        <v>0</v>
      </c>
      <c r="CR27" s="48">
        <f t="shared" ref="CR27" si="188">SUM(CS27:CT27)</f>
        <v>0</v>
      </c>
      <c r="CS27" s="48">
        <f>+CS28+CS31+CS34</f>
        <v>0</v>
      </c>
      <c r="CT27" s="48">
        <f>+CT28+CT31+CT34</f>
        <v>0</v>
      </c>
      <c r="CU27" s="48">
        <f t="shared" ref="CU27" si="189">SUM(CV27:CW27)</f>
        <v>0</v>
      </c>
      <c r="CV27" s="48">
        <f>+CV28+CV31+CV34</f>
        <v>0</v>
      </c>
      <c r="CW27" s="48">
        <f>+CW28+CW31+CW34</f>
        <v>0</v>
      </c>
      <c r="CX27" s="48">
        <f t="shared" ref="CX27" si="190">CY27+DB27</f>
        <v>0</v>
      </c>
      <c r="CY27" s="48">
        <f t="shared" ref="CY27" si="191">SUM(CZ27:DA27)</f>
        <v>0</v>
      </c>
      <c r="CZ27" s="48">
        <f>+CZ28+CZ31+CZ34</f>
        <v>0</v>
      </c>
      <c r="DA27" s="48">
        <f>+DA28+DA31+DA34</f>
        <v>0</v>
      </c>
      <c r="DB27" s="48">
        <f t="shared" ref="DB27" si="192">SUM(DC27:DD27)</f>
        <v>0</v>
      </c>
      <c r="DC27" s="48">
        <f>+DC28+DC31+DC34</f>
        <v>0</v>
      </c>
      <c r="DD27" s="48">
        <f>+DD28+DD31+DD34</f>
        <v>0</v>
      </c>
      <c r="DE27" s="48">
        <f t="shared" ref="DE27" si="193">DF27+DI27</f>
        <v>0</v>
      </c>
      <c r="DF27" s="48">
        <f t="shared" ref="DF27" si="194">SUM(DG27:DH27)</f>
        <v>0</v>
      </c>
      <c r="DG27" s="48">
        <f>+DG28+DG31+DG34</f>
        <v>0</v>
      </c>
      <c r="DH27" s="48">
        <f>+DH28+DH31+DH34</f>
        <v>0</v>
      </c>
      <c r="DI27" s="48">
        <f t="shared" ref="DI27" si="195">SUM(DJ27:DK27)</f>
        <v>0</v>
      </c>
      <c r="DJ27" s="48">
        <f>+DJ28+DJ31+DJ34</f>
        <v>0</v>
      </c>
      <c r="DK27" s="48">
        <f>+DK28+DK31+DK34</f>
        <v>0</v>
      </c>
      <c r="DL27" s="48">
        <f t="shared" ref="DL27" si="196">DM27+DP27</f>
        <v>13680667.26878803</v>
      </c>
      <c r="DM27" s="48">
        <f t="shared" ref="DM27" si="197">SUM(DN27:DO27)</f>
        <v>10968386.4417</v>
      </c>
      <c r="DN27" s="48">
        <f>+DN28+DN31+DN34</f>
        <v>4023493.9977000002</v>
      </c>
      <c r="DO27" s="48">
        <f>+DO28+DO31+DO34</f>
        <v>6944892.4439999992</v>
      </c>
      <c r="DP27" s="48">
        <f t="shared" ref="DP27" si="198">SUM(DQ27:DR27)</f>
        <v>2712280.8270880301</v>
      </c>
      <c r="DQ27" s="48">
        <f>+DQ28+DQ31+DQ34</f>
        <v>2700330.0820880299</v>
      </c>
      <c r="DR27" s="48">
        <f>+DR28+DR31+DR34</f>
        <v>11950.745000000001</v>
      </c>
    </row>
    <row r="28" spans="1:122" s="3" customFormat="1" ht="15" customHeight="1" x14ac:dyDescent="0.25">
      <c r="A28" s="52"/>
      <c r="B28" s="50"/>
      <c r="C28" s="51" t="s">
        <v>31</v>
      </c>
      <c r="D28" s="48">
        <f t="shared" ref="D28" si="199">+E28+H28</f>
        <v>1203485.23</v>
      </c>
      <c r="E28" s="48">
        <f t="shared" ref="E28" si="200">F28+G28</f>
        <v>1203485.23</v>
      </c>
      <c r="F28" s="94">
        <f>SUM(F29:F30)</f>
        <v>298620.55</v>
      </c>
      <c r="G28" s="94">
        <f>SUM(G29:G30)</f>
        <v>904864.68</v>
      </c>
      <c r="H28" s="48">
        <f t="shared" ref="H28" si="201">I28+J28</f>
        <v>0</v>
      </c>
      <c r="I28" s="94">
        <f>SUM(I29:I30)</f>
        <v>0</v>
      </c>
      <c r="J28" s="94">
        <f>SUM(J29:J30)</f>
        <v>0</v>
      </c>
      <c r="K28" s="48">
        <f t="shared" ref="K28" si="202">+L28+O28</f>
        <v>1370005.655</v>
      </c>
      <c r="L28" s="48">
        <f t="shared" ref="L28" si="203">M28+N28</f>
        <v>1370005.655</v>
      </c>
      <c r="M28" s="94">
        <f t="shared" ref="M28:N28" si="204">SUM(M29:M30)</f>
        <v>314002.03000000003</v>
      </c>
      <c r="N28" s="94">
        <f t="shared" si="204"/>
        <v>1056003.625</v>
      </c>
      <c r="O28" s="48">
        <f t="shared" ref="O28" si="205">P28+Q28</f>
        <v>0</v>
      </c>
      <c r="P28" s="94">
        <f t="shared" ref="P28:Q28" si="206">SUM(P29:P30)</f>
        <v>0</v>
      </c>
      <c r="Q28" s="94">
        <f t="shared" si="206"/>
        <v>0</v>
      </c>
      <c r="R28" s="48">
        <f t="shared" ref="R28" si="207">+S28+V28</f>
        <v>1572054.02</v>
      </c>
      <c r="S28" s="48">
        <f t="shared" ref="S28" si="208">T28+U28</f>
        <v>1572054.02</v>
      </c>
      <c r="T28" s="94">
        <f t="shared" ref="T28:U28" si="209">SUM(T29:T30)</f>
        <v>347950.88</v>
      </c>
      <c r="U28" s="94">
        <f t="shared" si="209"/>
        <v>1224103.1400000001</v>
      </c>
      <c r="V28" s="48">
        <f t="shared" ref="V28" si="210">W28+X28</f>
        <v>0</v>
      </c>
      <c r="W28" s="94">
        <f t="shared" ref="W28:X28" si="211">SUM(W29:W30)</f>
        <v>0</v>
      </c>
      <c r="X28" s="94">
        <f t="shared" si="211"/>
        <v>0</v>
      </c>
      <c r="Y28" s="48">
        <f t="shared" ref="Y28" si="212">+Z28+AC28</f>
        <v>4145544.9050000003</v>
      </c>
      <c r="Z28" s="48">
        <f t="shared" ref="Z28" si="213">AA28+AB28</f>
        <v>4145544.9050000003</v>
      </c>
      <c r="AA28" s="94">
        <f t="shared" ref="AA28:AB28" si="214">SUM(AA29:AA30)</f>
        <v>960573.46</v>
      </c>
      <c r="AB28" s="94">
        <f t="shared" si="214"/>
        <v>3184971.4450000003</v>
      </c>
      <c r="AC28" s="48">
        <f t="shared" ref="AC28" si="215">AD28+AE28</f>
        <v>0</v>
      </c>
      <c r="AD28" s="94">
        <f t="shared" ref="AD28:AE28" si="216">SUM(AD29:AD30)</f>
        <v>0</v>
      </c>
      <c r="AE28" s="94">
        <f t="shared" si="216"/>
        <v>0</v>
      </c>
      <c r="AF28" s="48">
        <f t="shared" ref="AF28" si="217">+AG28+AJ28</f>
        <v>1305589.6199999999</v>
      </c>
      <c r="AG28" s="48">
        <f t="shared" ref="AG28" si="218">AH28+AI28</f>
        <v>1305589.6199999999</v>
      </c>
      <c r="AH28" s="94">
        <f>SUM(AH29:AH30)</f>
        <v>304402.18</v>
      </c>
      <c r="AI28" s="94">
        <f>SUM(AI29:AI30)</f>
        <v>1001187.44</v>
      </c>
      <c r="AJ28" s="48">
        <f t="shared" ref="AJ28" si="219">AK28+AL28</f>
        <v>0</v>
      </c>
      <c r="AK28" s="94">
        <f>SUM(AK29:AK30)</f>
        <v>0</v>
      </c>
      <c r="AL28" s="94">
        <f>SUM(AL29:AL30)</f>
        <v>0</v>
      </c>
      <c r="AM28" s="48">
        <f t="shared" ref="AM28" si="220">+AN28+AQ28</f>
        <v>1502602.865</v>
      </c>
      <c r="AN28" s="48">
        <f t="shared" ref="AN28" si="221">AO28+AP28</f>
        <v>1502602.865</v>
      </c>
      <c r="AO28" s="94">
        <f t="shared" ref="AO28:AP28" si="222">SUM(AO29:AO30)</f>
        <v>337125.18</v>
      </c>
      <c r="AP28" s="94">
        <f t="shared" si="222"/>
        <v>1165477.6850000001</v>
      </c>
      <c r="AQ28" s="48">
        <f t="shared" ref="AQ28" si="223">AR28+AS28</f>
        <v>0</v>
      </c>
      <c r="AR28" s="94">
        <f t="shared" ref="AR28:AS28" si="224">SUM(AR29:AR30)</f>
        <v>0</v>
      </c>
      <c r="AS28" s="94">
        <f t="shared" si="224"/>
        <v>0</v>
      </c>
      <c r="AT28" s="48">
        <f t="shared" ref="AT28" si="225">+AU28+AX28</f>
        <v>1540630.3199999998</v>
      </c>
      <c r="AU28" s="48">
        <f t="shared" ref="AU28" si="226">AV28+AW28</f>
        <v>1540630.3199999998</v>
      </c>
      <c r="AV28" s="94">
        <f t="shared" ref="AV28:AW28" si="227">SUM(AV29:AV30)</f>
        <v>329136.21000000002</v>
      </c>
      <c r="AW28" s="94">
        <f t="shared" si="227"/>
        <v>1211494.1099999999</v>
      </c>
      <c r="AX28" s="48">
        <f t="shared" ref="AX28" si="228">AY28+AZ28</f>
        <v>0</v>
      </c>
      <c r="AY28" s="94">
        <f t="shared" ref="AY28:AZ28" si="229">SUM(AY29:AY30)</f>
        <v>0</v>
      </c>
      <c r="AZ28" s="94">
        <f t="shared" si="229"/>
        <v>0</v>
      </c>
      <c r="BA28" s="48">
        <f t="shared" ref="BA28" si="230">+BB28+BE28</f>
        <v>4348822.8049999997</v>
      </c>
      <c r="BB28" s="48">
        <f t="shared" ref="BB28" si="231">BC28+BD28</f>
        <v>4348822.8049999997</v>
      </c>
      <c r="BC28" s="94">
        <f t="shared" ref="BC28:BD28" si="232">SUM(BC29:BC30)</f>
        <v>970663.57000000007</v>
      </c>
      <c r="BD28" s="94">
        <f t="shared" si="232"/>
        <v>3378159.2349999994</v>
      </c>
      <c r="BE28" s="48">
        <f t="shared" ref="BE28" si="233">BF28+BG28</f>
        <v>0</v>
      </c>
      <c r="BF28" s="94">
        <f t="shared" ref="BF28:BG28" si="234">SUM(BF29:BF30)</f>
        <v>0</v>
      </c>
      <c r="BG28" s="94">
        <f t="shared" si="234"/>
        <v>0</v>
      </c>
      <c r="BH28" s="48">
        <f t="shared" ref="BH28" si="235">+BI28+BL28</f>
        <v>0</v>
      </c>
      <c r="BI28" s="48">
        <f t="shared" ref="BI28" si="236">BJ28+BK28</f>
        <v>0</v>
      </c>
      <c r="BJ28" s="94">
        <f>SUM(BJ29:BJ30)</f>
        <v>0</v>
      </c>
      <c r="BK28" s="94">
        <f>SUM(BK29:BK30)</f>
        <v>0</v>
      </c>
      <c r="BL28" s="48">
        <f t="shared" ref="BL28" si="237">BM28+BN28</f>
        <v>0</v>
      </c>
      <c r="BM28" s="94">
        <f>SUM(BM29:BM30)</f>
        <v>0</v>
      </c>
      <c r="BN28" s="94">
        <f>SUM(BN29:BN30)</f>
        <v>0</v>
      </c>
      <c r="BO28" s="48">
        <f t="shared" ref="BO28" si="238">+BP28+BS28</f>
        <v>0</v>
      </c>
      <c r="BP28" s="48">
        <f t="shared" ref="BP28" si="239">BQ28+BR28</f>
        <v>0</v>
      </c>
      <c r="BQ28" s="94">
        <f t="shared" ref="BQ28:BR28" si="240">SUM(BQ29:BQ30)</f>
        <v>0</v>
      </c>
      <c r="BR28" s="94">
        <f t="shared" si="240"/>
        <v>0</v>
      </c>
      <c r="BS28" s="48">
        <f t="shared" ref="BS28" si="241">BT28+BU28</f>
        <v>0</v>
      </c>
      <c r="BT28" s="94">
        <f t="shared" ref="BT28:BU28" si="242">SUM(BT29:BT30)</f>
        <v>0</v>
      </c>
      <c r="BU28" s="94">
        <f t="shared" si="242"/>
        <v>0</v>
      </c>
      <c r="BV28" s="48">
        <f t="shared" ref="BV28" si="243">+BW28+BZ28</f>
        <v>0</v>
      </c>
      <c r="BW28" s="48">
        <f t="shared" ref="BW28" si="244">BX28+BY28</f>
        <v>0</v>
      </c>
      <c r="BX28" s="94">
        <f t="shared" ref="BX28:BY28" si="245">SUM(BX29:BX30)</f>
        <v>0</v>
      </c>
      <c r="BY28" s="94">
        <f t="shared" si="245"/>
        <v>0</v>
      </c>
      <c r="BZ28" s="48">
        <f t="shared" ref="BZ28" si="246">CA28+CB28</f>
        <v>0</v>
      </c>
      <c r="CA28" s="94">
        <f t="shared" ref="CA28:CB28" si="247">SUM(CA29:CA30)</f>
        <v>0</v>
      </c>
      <c r="CB28" s="94">
        <f t="shared" si="247"/>
        <v>0</v>
      </c>
      <c r="CC28" s="48">
        <f t="shared" ref="CC28" si="248">+CD28+CG28</f>
        <v>0</v>
      </c>
      <c r="CD28" s="48">
        <f t="shared" ref="CD28" si="249">CE28+CF28</f>
        <v>0</v>
      </c>
      <c r="CE28" s="94">
        <f t="shared" ref="CE28:CF28" si="250">SUM(CE29:CE30)</f>
        <v>0</v>
      </c>
      <c r="CF28" s="94">
        <f t="shared" si="250"/>
        <v>0</v>
      </c>
      <c r="CG28" s="48">
        <f t="shared" ref="CG28" si="251">CH28+CI28</f>
        <v>0</v>
      </c>
      <c r="CH28" s="94">
        <f t="shared" ref="CH28:CI28" si="252">SUM(CH29:CH30)</f>
        <v>0</v>
      </c>
      <c r="CI28" s="94">
        <f t="shared" si="252"/>
        <v>0</v>
      </c>
      <c r="CJ28" s="48">
        <f t="shared" ref="CJ28" si="253">+CK28+CN28</f>
        <v>0</v>
      </c>
      <c r="CK28" s="48">
        <f t="shared" ref="CK28" si="254">CL28+CM28</f>
        <v>0</v>
      </c>
      <c r="CL28" s="94">
        <f>SUM(CL29:CL30)</f>
        <v>0</v>
      </c>
      <c r="CM28" s="94">
        <f>SUM(CM29:CM30)</f>
        <v>0</v>
      </c>
      <c r="CN28" s="48">
        <f t="shared" ref="CN28" si="255">CO28+CP28</f>
        <v>0</v>
      </c>
      <c r="CO28" s="94">
        <f>SUM(CO29:CO30)</f>
        <v>0</v>
      </c>
      <c r="CP28" s="94">
        <f>SUM(CP29:CP30)</f>
        <v>0</v>
      </c>
      <c r="CQ28" s="48">
        <f t="shared" ref="CQ28" si="256">+CR28+CU28</f>
        <v>0</v>
      </c>
      <c r="CR28" s="48">
        <f t="shared" ref="CR28" si="257">CS28+CT28</f>
        <v>0</v>
      </c>
      <c r="CS28" s="94">
        <f t="shared" ref="CS28:CT28" si="258">SUM(CS29:CS30)</f>
        <v>0</v>
      </c>
      <c r="CT28" s="94">
        <f t="shared" si="258"/>
        <v>0</v>
      </c>
      <c r="CU28" s="48">
        <f t="shared" ref="CU28" si="259">CV28+CW28</f>
        <v>0</v>
      </c>
      <c r="CV28" s="94">
        <f t="shared" ref="CV28:CW28" si="260">SUM(CV29:CV30)</f>
        <v>0</v>
      </c>
      <c r="CW28" s="94">
        <f t="shared" si="260"/>
        <v>0</v>
      </c>
      <c r="CX28" s="48">
        <f t="shared" ref="CX28" si="261">+CY28+DB28</f>
        <v>0</v>
      </c>
      <c r="CY28" s="48">
        <f t="shared" ref="CY28" si="262">CZ28+DA28</f>
        <v>0</v>
      </c>
      <c r="CZ28" s="94">
        <f t="shared" ref="CZ28:DA28" si="263">SUM(CZ29:CZ30)</f>
        <v>0</v>
      </c>
      <c r="DA28" s="94">
        <f t="shared" si="263"/>
        <v>0</v>
      </c>
      <c r="DB28" s="48">
        <f t="shared" ref="DB28" si="264">DC28+DD28</f>
        <v>0</v>
      </c>
      <c r="DC28" s="94">
        <f t="shared" ref="DC28:DD28" si="265">SUM(DC29:DC30)</f>
        <v>0</v>
      </c>
      <c r="DD28" s="94">
        <f t="shared" si="265"/>
        <v>0</v>
      </c>
      <c r="DE28" s="48">
        <f t="shared" ref="DE28" si="266">+DF28+DI28</f>
        <v>0</v>
      </c>
      <c r="DF28" s="48">
        <f t="shared" ref="DF28" si="267">DG28+DH28</f>
        <v>0</v>
      </c>
      <c r="DG28" s="94">
        <f t="shared" ref="DG28:DH28" si="268">SUM(DG29:DG30)</f>
        <v>0</v>
      </c>
      <c r="DH28" s="94">
        <f t="shared" si="268"/>
        <v>0</v>
      </c>
      <c r="DI28" s="48">
        <f t="shared" ref="DI28" si="269">DJ28+DK28</f>
        <v>0</v>
      </c>
      <c r="DJ28" s="94">
        <f t="shared" ref="DJ28:DK28" si="270">SUM(DJ29:DJ30)</f>
        <v>0</v>
      </c>
      <c r="DK28" s="94">
        <f t="shared" si="270"/>
        <v>0</v>
      </c>
      <c r="DL28" s="48">
        <f t="shared" ref="DL28" si="271">+DM28+DP28</f>
        <v>8494367.709999999</v>
      </c>
      <c r="DM28" s="48">
        <f t="shared" ref="DM28" si="272">DN28+DO28</f>
        <v>8494367.709999999</v>
      </c>
      <c r="DN28" s="94">
        <f>SUM(DN29:DN30)</f>
        <v>1931237.03</v>
      </c>
      <c r="DO28" s="94">
        <f>SUM(DO29:DO30)</f>
        <v>6563130.6799999997</v>
      </c>
      <c r="DP28" s="48">
        <f t="shared" ref="DP28" si="273">DQ28+DR28</f>
        <v>0</v>
      </c>
      <c r="DQ28" s="94">
        <f>SUM(DQ29:DQ30)</f>
        <v>0</v>
      </c>
      <c r="DR28" s="94">
        <f>SUM(DR29:DR30)</f>
        <v>0</v>
      </c>
    </row>
    <row r="29" spans="1:122" s="3" customFormat="1" ht="15" customHeight="1" x14ac:dyDescent="0.25">
      <c r="A29" s="52"/>
      <c r="B29" s="50"/>
      <c r="C29" s="54" t="s">
        <v>32</v>
      </c>
      <c r="D29" s="48">
        <f>+E29+H29</f>
        <v>218793.84</v>
      </c>
      <c r="E29" s="48">
        <f>F29+G29</f>
        <v>218793.84</v>
      </c>
      <c r="F29" s="94">
        <v>68471.19</v>
      </c>
      <c r="G29" s="94">
        <v>150322.65</v>
      </c>
      <c r="H29" s="48">
        <f>I29+J29</f>
        <v>0</v>
      </c>
      <c r="I29" s="94">
        <v>0</v>
      </c>
      <c r="J29" s="94">
        <v>0</v>
      </c>
      <c r="K29" s="48">
        <f>+L29+O29</f>
        <v>256388.97499999998</v>
      </c>
      <c r="L29" s="48">
        <f>M29+N29</f>
        <v>256388.97499999998</v>
      </c>
      <c r="M29" s="94">
        <v>72975.679999999993</v>
      </c>
      <c r="N29" s="94">
        <v>183413.29499999998</v>
      </c>
      <c r="O29" s="48">
        <f>P29+Q29</f>
        <v>0</v>
      </c>
      <c r="P29" s="94">
        <v>0</v>
      </c>
      <c r="Q29" s="94">
        <v>0</v>
      </c>
      <c r="R29" s="48">
        <f>+S29+V29</f>
        <v>278103.79000000004</v>
      </c>
      <c r="S29" s="48">
        <f>T29+U29</f>
        <v>278103.79000000004</v>
      </c>
      <c r="T29" s="94">
        <v>70649.91</v>
      </c>
      <c r="U29" s="94">
        <v>207453.88</v>
      </c>
      <c r="V29" s="48">
        <f>W29+X29</f>
        <v>0</v>
      </c>
      <c r="W29" s="94">
        <v>0</v>
      </c>
      <c r="X29" s="94">
        <v>0</v>
      </c>
      <c r="Y29" s="48">
        <f>+Z29+AC29</f>
        <v>753286.60499999998</v>
      </c>
      <c r="Z29" s="48">
        <f>AA29+AB29</f>
        <v>753286.60499999998</v>
      </c>
      <c r="AA29" s="94">
        <f>+F29+M29+T29</f>
        <v>212096.78</v>
      </c>
      <c r="AB29" s="94">
        <f>+G29+N29+U29</f>
        <v>541189.82499999995</v>
      </c>
      <c r="AC29" s="48">
        <f>AD29+AE29</f>
        <v>0</v>
      </c>
      <c r="AD29" s="94">
        <f>+I29+P29+W29</f>
        <v>0</v>
      </c>
      <c r="AE29" s="94">
        <f>+J29+Q29+X29</f>
        <v>0</v>
      </c>
      <c r="AF29" s="48">
        <f>+AG29+AJ29</f>
        <v>238245.28999999998</v>
      </c>
      <c r="AG29" s="48">
        <f>AH29+AI29</f>
        <v>238245.28999999998</v>
      </c>
      <c r="AH29" s="94">
        <v>67008.179999999993</v>
      </c>
      <c r="AI29" s="94">
        <v>171237.11</v>
      </c>
      <c r="AJ29" s="48">
        <f>AK29+AL29</f>
        <v>0</v>
      </c>
      <c r="AK29" s="94">
        <v>0</v>
      </c>
      <c r="AL29" s="94">
        <v>0</v>
      </c>
      <c r="AM29" s="48">
        <f>+AN29+AQ29</f>
        <v>280080.40499999997</v>
      </c>
      <c r="AN29" s="48">
        <f>AO29+AP29</f>
        <v>280080.40499999997</v>
      </c>
      <c r="AO29" s="94">
        <v>72571.17</v>
      </c>
      <c r="AP29" s="94">
        <v>207509.23499999999</v>
      </c>
      <c r="AQ29" s="48">
        <f>AR29+AS29</f>
        <v>0</v>
      </c>
      <c r="AR29" s="94">
        <v>0</v>
      </c>
      <c r="AS29" s="94">
        <v>0</v>
      </c>
      <c r="AT29" s="48">
        <f>+AU29+AX29</f>
        <v>293428.3</v>
      </c>
      <c r="AU29" s="48">
        <f>AV29+AW29</f>
        <v>293428.3</v>
      </c>
      <c r="AV29" s="94">
        <v>77988.14</v>
      </c>
      <c r="AW29" s="94">
        <v>215440.16</v>
      </c>
      <c r="AX29" s="48">
        <f>AY29+AZ29</f>
        <v>0</v>
      </c>
      <c r="AY29" s="94">
        <v>0</v>
      </c>
      <c r="AZ29" s="94">
        <v>0</v>
      </c>
      <c r="BA29" s="48">
        <f>+BB29+BE29</f>
        <v>811753.995</v>
      </c>
      <c r="BB29" s="48">
        <f>BC29+BD29</f>
        <v>811753.995</v>
      </c>
      <c r="BC29" s="94">
        <f>+AH29+AO29+AV29</f>
        <v>217567.49</v>
      </c>
      <c r="BD29" s="94">
        <f>+AI29+AP29+AW29</f>
        <v>594186.505</v>
      </c>
      <c r="BE29" s="48">
        <f>BF29+BG29</f>
        <v>0</v>
      </c>
      <c r="BF29" s="94">
        <f>+AK29+AR29+AY29</f>
        <v>0</v>
      </c>
      <c r="BG29" s="94">
        <f>+AL29+AS29+AZ29</f>
        <v>0</v>
      </c>
      <c r="BH29" s="48">
        <f>+BI29+BL29</f>
        <v>0</v>
      </c>
      <c r="BI29" s="48">
        <f>BJ29+BK29</f>
        <v>0</v>
      </c>
      <c r="BJ29" s="94">
        <v>0</v>
      </c>
      <c r="BK29" s="94">
        <v>0</v>
      </c>
      <c r="BL29" s="48">
        <f>BM29+BN29</f>
        <v>0</v>
      </c>
      <c r="BM29" s="94">
        <v>0</v>
      </c>
      <c r="BN29" s="94">
        <v>0</v>
      </c>
      <c r="BO29" s="48">
        <f>+BP29+BS29</f>
        <v>0</v>
      </c>
      <c r="BP29" s="48">
        <f>BQ29+BR29</f>
        <v>0</v>
      </c>
      <c r="BQ29" s="94">
        <v>0</v>
      </c>
      <c r="BR29" s="94">
        <v>0</v>
      </c>
      <c r="BS29" s="48">
        <f>BT29+BU29</f>
        <v>0</v>
      </c>
      <c r="BT29" s="94">
        <v>0</v>
      </c>
      <c r="BU29" s="94">
        <v>0</v>
      </c>
      <c r="BV29" s="48">
        <f>+BW29+BZ29</f>
        <v>0</v>
      </c>
      <c r="BW29" s="48">
        <f>BX29+BY29</f>
        <v>0</v>
      </c>
      <c r="BX29" s="94">
        <v>0</v>
      </c>
      <c r="BY29" s="94">
        <v>0</v>
      </c>
      <c r="BZ29" s="48">
        <f>CA29+CB29</f>
        <v>0</v>
      </c>
      <c r="CA29" s="94">
        <v>0</v>
      </c>
      <c r="CB29" s="94">
        <v>0</v>
      </c>
      <c r="CC29" s="48">
        <f>+CD29+CG29</f>
        <v>0</v>
      </c>
      <c r="CD29" s="48">
        <f>CE29+CF29</f>
        <v>0</v>
      </c>
      <c r="CE29" s="94">
        <f>+BJ29+BQ29+BX29</f>
        <v>0</v>
      </c>
      <c r="CF29" s="94">
        <f>+BK29+BR29+BY29</f>
        <v>0</v>
      </c>
      <c r="CG29" s="48">
        <f>CH29+CI29</f>
        <v>0</v>
      </c>
      <c r="CH29" s="94">
        <f>+BM29+BT29+CA29</f>
        <v>0</v>
      </c>
      <c r="CI29" s="94">
        <f>+BN29+BU29+CB29</f>
        <v>0</v>
      </c>
      <c r="CJ29" s="48">
        <f>+CK29+CN29</f>
        <v>0</v>
      </c>
      <c r="CK29" s="48">
        <f>CL29+CM29</f>
        <v>0</v>
      </c>
      <c r="CL29" s="94">
        <v>0</v>
      </c>
      <c r="CM29" s="94">
        <v>0</v>
      </c>
      <c r="CN29" s="48">
        <f>CO29+CP29</f>
        <v>0</v>
      </c>
      <c r="CO29" s="94">
        <v>0</v>
      </c>
      <c r="CP29" s="94">
        <v>0</v>
      </c>
      <c r="CQ29" s="48">
        <f>+CR29+CU29</f>
        <v>0</v>
      </c>
      <c r="CR29" s="48">
        <f>CS29+CT29</f>
        <v>0</v>
      </c>
      <c r="CS29" s="94">
        <v>0</v>
      </c>
      <c r="CT29" s="94">
        <v>0</v>
      </c>
      <c r="CU29" s="48">
        <f>CV29+CW29</f>
        <v>0</v>
      </c>
      <c r="CV29" s="94">
        <v>0</v>
      </c>
      <c r="CW29" s="94">
        <v>0</v>
      </c>
      <c r="CX29" s="48">
        <f>+CY29+DB29</f>
        <v>0</v>
      </c>
      <c r="CY29" s="48">
        <f>CZ29+DA29</f>
        <v>0</v>
      </c>
      <c r="CZ29" s="94">
        <v>0</v>
      </c>
      <c r="DA29" s="94">
        <v>0</v>
      </c>
      <c r="DB29" s="48">
        <f>DC29+DD29</f>
        <v>0</v>
      </c>
      <c r="DC29" s="94">
        <v>0</v>
      </c>
      <c r="DD29" s="94">
        <v>0</v>
      </c>
      <c r="DE29" s="48">
        <f>+DF29+DI29</f>
        <v>0</v>
      </c>
      <c r="DF29" s="48">
        <f>DG29+DH29</f>
        <v>0</v>
      </c>
      <c r="DG29" s="94">
        <f>+CL29+CS29+CZ29</f>
        <v>0</v>
      </c>
      <c r="DH29" s="94">
        <f>+CM29+CT29+DA29</f>
        <v>0</v>
      </c>
      <c r="DI29" s="48">
        <f>DJ29+DK29</f>
        <v>0</v>
      </c>
      <c r="DJ29" s="94">
        <f>+CO29+CV29+DC29</f>
        <v>0</v>
      </c>
      <c r="DK29" s="94">
        <f>+CP29+CW29+DD29</f>
        <v>0</v>
      </c>
      <c r="DL29" s="48">
        <f>+DM29+DP29</f>
        <v>1565040.6</v>
      </c>
      <c r="DM29" s="48">
        <f>DN29+DO29</f>
        <v>1565040.6</v>
      </c>
      <c r="DN29" s="94">
        <f>AA29+BC29+CE29+DG29</f>
        <v>429664.27</v>
      </c>
      <c r="DO29" s="94">
        <f>AB29+BD29+CF29+DH29</f>
        <v>1135376.33</v>
      </c>
      <c r="DP29" s="48">
        <f>DQ29+DR29</f>
        <v>0</v>
      </c>
      <c r="DQ29" s="94">
        <f>AD29+BF29+CH29+DJ29</f>
        <v>0</v>
      </c>
      <c r="DR29" s="94">
        <f>AE29+BG29+CI29+DK29</f>
        <v>0</v>
      </c>
    </row>
    <row r="30" spans="1:122" s="3" customFormat="1" ht="15" customHeight="1" x14ac:dyDescent="0.25">
      <c r="A30" s="52"/>
      <c r="B30" s="50"/>
      <c r="C30" s="54" t="s">
        <v>31</v>
      </c>
      <c r="D30" s="48">
        <f>+E30+H30</f>
        <v>984691.39</v>
      </c>
      <c r="E30" s="48">
        <f>F30+G30</f>
        <v>984691.39</v>
      </c>
      <c r="F30" s="94">
        <v>230149.36</v>
      </c>
      <c r="G30" s="94">
        <v>754542.03</v>
      </c>
      <c r="H30" s="48">
        <f>I30+J30</f>
        <v>0</v>
      </c>
      <c r="I30" s="94">
        <v>0</v>
      </c>
      <c r="J30" s="94">
        <v>0</v>
      </c>
      <c r="K30" s="48">
        <f>+L30+O30</f>
        <v>1113616.68</v>
      </c>
      <c r="L30" s="48">
        <f>M30+N30</f>
        <v>1113616.68</v>
      </c>
      <c r="M30" s="94">
        <v>241026.35</v>
      </c>
      <c r="N30" s="94">
        <v>872590.33</v>
      </c>
      <c r="O30" s="48">
        <f>P30+Q30</f>
        <v>0</v>
      </c>
      <c r="P30" s="94">
        <v>0</v>
      </c>
      <c r="Q30" s="94">
        <v>0</v>
      </c>
      <c r="R30" s="48">
        <f>+S30+V30</f>
        <v>1293950.23</v>
      </c>
      <c r="S30" s="48">
        <f>T30+U30</f>
        <v>1293950.23</v>
      </c>
      <c r="T30" s="94">
        <v>277300.96999999997</v>
      </c>
      <c r="U30" s="94">
        <v>1016649.26</v>
      </c>
      <c r="V30" s="48">
        <f>W30+X30</f>
        <v>0</v>
      </c>
      <c r="W30" s="94">
        <v>0</v>
      </c>
      <c r="X30" s="94">
        <v>0</v>
      </c>
      <c r="Y30" s="48">
        <f>+Z30+AC30</f>
        <v>3392258.3</v>
      </c>
      <c r="Z30" s="48">
        <f>AA30+AB30</f>
        <v>3392258.3</v>
      </c>
      <c r="AA30" s="94">
        <f>+F30+M30+T30</f>
        <v>748476.67999999993</v>
      </c>
      <c r="AB30" s="94">
        <f>+G30+N30+U30</f>
        <v>2643781.62</v>
      </c>
      <c r="AC30" s="48">
        <f>AD30+AE30</f>
        <v>0</v>
      </c>
      <c r="AD30" s="94">
        <f>+I30+P30+W30</f>
        <v>0</v>
      </c>
      <c r="AE30" s="94">
        <f>+J30+Q30+X30</f>
        <v>0</v>
      </c>
      <c r="AF30" s="48">
        <f>+AG30+AJ30</f>
        <v>1067344.33</v>
      </c>
      <c r="AG30" s="48">
        <f>AH30+AI30</f>
        <v>1067344.33</v>
      </c>
      <c r="AH30" s="94">
        <v>237394</v>
      </c>
      <c r="AI30" s="94">
        <v>829950.33</v>
      </c>
      <c r="AJ30" s="48">
        <f>AK30+AL30</f>
        <v>0</v>
      </c>
      <c r="AK30" s="94">
        <v>0</v>
      </c>
      <c r="AL30" s="94">
        <v>0</v>
      </c>
      <c r="AM30" s="48">
        <f>+AN30+AQ30</f>
        <v>1222522.46</v>
      </c>
      <c r="AN30" s="48">
        <f>AO30+AP30</f>
        <v>1222522.46</v>
      </c>
      <c r="AO30" s="94">
        <v>264554.01</v>
      </c>
      <c r="AP30" s="94">
        <v>957968.45</v>
      </c>
      <c r="AQ30" s="48">
        <f>AR30+AS30</f>
        <v>0</v>
      </c>
      <c r="AR30" s="94">
        <v>0</v>
      </c>
      <c r="AS30" s="94">
        <v>0</v>
      </c>
      <c r="AT30" s="48">
        <f>+AU30+AX30</f>
        <v>1247202.02</v>
      </c>
      <c r="AU30" s="48">
        <f>AV30+AW30</f>
        <v>1247202.02</v>
      </c>
      <c r="AV30" s="94">
        <v>251148.07</v>
      </c>
      <c r="AW30" s="94">
        <v>996053.95</v>
      </c>
      <c r="AX30" s="48">
        <f>AY30+AZ30</f>
        <v>0</v>
      </c>
      <c r="AY30" s="94">
        <v>0</v>
      </c>
      <c r="AZ30" s="94">
        <v>0</v>
      </c>
      <c r="BA30" s="48">
        <f>+BB30+BE30</f>
        <v>3537068.8099999996</v>
      </c>
      <c r="BB30" s="48">
        <f>BC30+BD30</f>
        <v>3537068.8099999996</v>
      </c>
      <c r="BC30" s="94">
        <f>+AH30+AO30+AV30</f>
        <v>753096.08000000007</v>
      </c>
      <c r="BD30" s="94">
        <f>+AI30+AP30+AW30</f>
        <v>2783972.7299999995</v>
      </c>
      <c r="BE30" s="48">
        <f>BF30+BG30</f>
        <v>0</v>
      </c>
      <c r="BF30" s="94">
        <f>+AK30+AR30+AY30</f>
        <v>0</v>
      </c>
      <c r="BG30" s="94">
        <f>+AL30+AS30+AZ30</f>
        <v>0</v>
      </c>
      <c r="BH30" s="48">
        <f>+BI30+BL30</f>
        <v>0</v>
      </c>
      <c r="BI30" s="48">
        <f>BJ30+BK30</f>
        <v>0</v>
      </c>
      <c r="BJ30" s="94">
        <v>0</v>
      </c>
      <c r="BK30" s="94">
        <v>0</v>
      </c>
      <c r="BL30" s="48">
        <f>BM30+BN30</f>
        <v>0</v>
      </c>
      <c r="BM30" s="94">
        <v>0</v>
      </c>
      <c r="BN30" s="94">
        <v>0</v>
      </c>
      <c r="BO30" s="48">
        <f>+BP30+BS30</f>
        <v>0</v>
      </c>
      <c r="BP30" s="48">
        <f>BQ30+BR30</f>
        <v>0</v>
      </c>
      <c r="BQ30" s="94">
        <v>0</v>
      </c>
      <c r="BR30" s="94">
        <v>0</v>
      </c>
      <c r="BS30" s="48">
        <f>BT30+BU30</f>
        <v>0</v>
      </c>
      <c r="BT30" s="94">
        <v>0</v>
      </c>
      <c r="BU30" s="94">
        <v>0</v>
      </c>
      <c r="BV30" s="48">
        <f>+BW30+BZ30</f>
        <v>0</v>
      </c>
      <c r="BW30" s="48">
        <f>BX30+BY30</f>
        <v>0</v>
      </c>
      <c r="BX30" s="94">
        <v>0</v>
      </c>
      <c r="BY30" s="94">
        <v>0</v>
      </c>
      <c r="BZ30" s="48">
        <f>CA30+CB30</f>
        <v>0</v>
      </c>
      <c r="CA30" s="94">
        <v>0</v>
      </c>
      <c r="CB30" s="94">
        <v>0</v>
      </c>
      <c r="CC30" s="48">
        <f>+CD30+CG30</f>
        <v>0</v>
      </c>
      <c r="CD30" s="48">
        <f>CE30+CF30</f>
        <v>0</v>
      </c>
      <c r="CE30" s="94">
        <f>+BJ30+BQ30+BX30</f>
        <v>0</v>
      </c>
      <c r="CF30" s="94">
        <f>+BK30+BR30+BY30</f>
        <v>0</v>
      </c>
      <c r="CG30" s="48">
        <f>CH30+CI30</f>
        <v>0</v>
      </c>
      <c r="CH30" s="94">
        <f>+BM30+BT30+CA30</f>
        <v>0</v>
      </c>
      <c r="CI30" s="94">
        <f>+BN30+BU30+CB30</f>
        <v>0</v>
      </c>
      <c r="CJ30" s="48">
        <f>+CK30+CN30</f>
        <v>0</v>
      </c>
      <c r="CK30" s="48">
        <f>CL30+CM30</f>
        <v>0</v>
      </c>
      <c r="CL30" s="94">
        <v>0</v>
      </c>
      <c r="CM30" s="94">
        <v>0</v>
      </c>
      <c r="CN30" s="48">
        <f>CO30+CP30</f>
        <v>0</v>
      </c>
      <c r="CO30" s="94">
        <v>0</v>
      </c>
      <c r="CP30" s="94">
        <v>0</v>
      </c>
      <c r="CQ30" s="48">
        <f>+CR30+CU30</f>
        <v>0</v>
      </c>
      <c r="CR30" s="48">
        <f>CS30+CT30</f>
        <v>0</v>
      </c>
      <c r="CS30" s="94">
        <v>0</v>
      </c>
      <c r="CT30" s="94">
        <v>0</v>
      </c>
      <c r="CU30" s="48">
        <f>CV30+CW30</f>
        <v>0</v>
      </c>
      <c r="CV30" s="94">
        <v>0</v>
      </c>
      <c r="CW30" s="94">
        <v>0</v>
      </c>
      <c r="CX30" s="48">
        <f>+CY30+DB30</f>
        <v>0</v>
      </c>
      <c r="CY30" s="48">
        <f>CZ30+DA30</f>
        <v>0</v>
      </c>
      <c r="CZ30" s="94">
        <v>0</v>
      </c>
      <c r="DA30" s="94">
        <v>0</v>
      </c>
      <c r="DB30" s="48">
        <f>DC30+DD30</f>
        <v>0</v>
      </c>
      <c r="DC30" s="94">
        <v>0</v>
      </c>
      <c r="DD30" s="94">
        <v>0</v>
      </c>
      <c r="DE30" s="48">
        <f>+DF30+DI30</f>
        <v>0</v>
      </c>
      <c r="DF30" s="48">
        <f>DG30+DH30</f>
        <v>0</v>
      </c>
      <c r="DG30" s="94">
        <f>+CL30+CS30+CZ30</f>
        <v>0</v>
      </c>
      <c r="DH30" s="94">
        <f>+CM30+CT30+DA30</f>
        <v>0</v>
      </c>
      <c r="DI30" s="48">
        <f>DJ30+DK30</f>
        <v>0</v>
      </c>
      <c r="DJ30" s="94">
        <f>+CO30+CV30+DC30</f>
        <v>0</v>
      </c>
      <c r="DK30" s="94">
        <f>+CP30+CW30+DD30</f>
        <v>0</v>
      </c>
      <c r="DL30" s="48">
        <f>+DM30+DP30</f>
        <v>6929327.1099999994</v>
      </c>
      <c r="DM30" s="48">
        <f>DN30+DO30</f>
        <v>6929327.1099999994</v>
      </c>
      <c r="DN30" s="94">
        <f>AA30+BC30+CE30+DG30</f>
        <v>1501572.76</v>
      </c>
      <c r="DO30" s="94">
        <f>AB30+BD30+CF30+DH30</f>
        <v>5427754.3499999996</v>
      </c>
      <c r="DP30" s="48">
        <f>DQ30+DR30</f>
        <v>0</v>
      </c>
      <c r="DQ30" s="94">
        <f>AD30+BF30+CH30+DJ30</f>
        <v>0</v>
      </c>
      <c r="DR30" s="94">
        <f>AE30+BG30+CI30+DK30</f>
        <v>0</v>
      </c>
    </row>
    <row r="31" spans="1:122" s="3" customFormat="1" ht="15" customHeight="1" x14ac:dyDescent="0.25">
      <c r="A31" s="52"/>
      <c r="B31" s="50"/>
      <c r="C31" s="51" t="s">
        <v>33</v>
      </c>
      <c r="D31" s="48">
        <f t="shared" ref="D31" si="274">+E31+H31</f>
        <v>48276.373999999996</v>
      </c>
      <c r="E31" s="48">
        <f t="shared" ref="E31" si="275">F31+G31</f>
        <v>48276.373999999996</v>
      </c>
      <c r="F31" s="94">
        <f>SUM(F32:F33)</f>
        <v>17483.144</v>
      </c>
      <c r="G31" s="94">
        <f>SUM(G32:G33)</f>
        <v>30793.23</v>
      </c>
      <c r="H31" s="48">
        <f t="shared" ref="H31" si="276">I31+J31</f>
        <v>0</v>
      </c>
      <c r="I31" s="94">
        <f>SUM(I32:I33)</f>
        <v>0</v>
      </c>
      <c r="J31" s="94">
        <f>SUM(J32:J33)</f>
        <v>0</v>
      </c>
      <c r="K31" s="48">
        <f t="shared" ref="K31" si="277">+L31+O31</f>
        <v>53328.963000000003</v>
      </c>
      <c r="L31" s="48">
        <f t="shared" ref="L31" si="278">M31+N31</f>
        <v>53328.963000000003</v>
      </c>
      <c r="M31" s="94">
        <f t="shared" ref="M31:N31" si="279">SUM(M32:M33)</f>
        <v>9554.7150000000001</v>
      </c>
      <c r="N31" s="94">
        <f t="shared" si="279"/>
        <v>43774.248</v>
      </c>
      <c r="O31" s="48">
        <f t="shared" ref="O31" si="280">P31+Q31</f>
        <v>0</v>
      </c>
      <c r="P31" s="94">
        <f t="shared" ref="P31:Q31" si="281">SUM(P32:P33)</f>
        <v>0</v>
      </c>
      <c r="Q31" s="94">
        <f t="shared" si="281"/>
        <v>0</v>
      </c>
      <c r="R31" s="48">
        <f t="shared" ref="R31" si="282">+S31+V31</f>
        <v>71158.570999999996</v>
      </c>
      <c r="S31" s="48">
        <f t="shared" ref="S31" si="283">T31+U31</f>
        <v>71158.570999999996</v>
      </c>
      <c r="T31" s="94">
        <f t="shared" ref="T31:U31" si="284">SUM(T32:T33)</f>
        <v>23387.967000000001</v>
      </c>
      <c r="U31" s="94">
        <f t="shared" si="284"/>
        <v>47770.603999999999</v>
      </c>
      <c r="V31" s="48">
        <f t="shared" ref="V31" si="285">W31+X31</f>
        <v>0</v>
      </c>
      <c r="W31" s="94">
        <f t="shared" ref="W31:X31" si="286">SUM(W32:W33)</f>
        <v>0</v>
      </c>
      <c r="X31" s="94">
        <f t="shared" si="286"/>
        <v>0</v>
      </c>
      <c r="Y31" s="48">
        <f t="shared" ref="Y31" si="287">+Z31+AC31</f>
        <v>172763.908</v>
      </c>
      <c r="Z31" s="48">
        <f t="shared" ref="Z31" si="288">AA31+AB31</f>
        <v>172763.908</v>
      </c>
      <c r="AA31" s="94">
        <f t="shared" ref="AA31:AB31" si="289">SUM(AA32:AA33)</f>
        <v>50425.826000000001</v>
      </c>
      <c r="AB31" s="94">
        <f t="shared" si="289"/>
        <v>122338.08199999999</v>
      </c>
      <c r="AC31" s="48">
        <f t="shared" ref="AC31" si="290">AD31+AE31</f>
        <v>0</v>
      </c>
      <c r="AD31" s="94">
        <f t="shared" ref="AD31:AE31" si="291">SUM(AD32:AD33)</f>
        <v>0</v>
      </c>
      <c r="AE31" s="94">
        <f t="shared" si="291"/>
        <v>0</v>
      </c>
      <c r="AF31" s="48">
        <f t="shared" ref="AF31" si="292">+AG31+AJ31</f>
        <v>52739.151000000005</v>
      </c>
      <c r="AG31" s="48">
        <f t="shared" ref="AG31" si="293">AH31+AI31</f>
        <v>52739.151000000005</v>
      </c>
      <c r="AH31" s="94">
        <f>SUM(AH32:AH33)</f>
        <v>15973.15</v>
      </c>
      <c r="AI31" s="94">
        <f>SUM(AI32:AI33)</f>
        <v>36766.001000000004</v>
      </c>
      <c r="AJ31" s="48">
        <f t="shared" ref="AJ31" si="294">AK31+AL31</f>
        <v>0</v>
      </c>
      <c r="AK31" s="94">
        <f>SUM(AK32:AK33)</f>
        <v>0</v>
      </c>
      <c r="AL31" s="94">
        <f>SUM(AL32:AL33)</f>
        <v>0</v>
      </c>
      <c r="AM31" s="48">
        <f t="shared" ref="AM31" si="295">+AN31+AQ31</f>
        <v>57896.396999999997</v>
      </c>
      <c r="AN31" s="48">
        <f t="shared" ref="AN31" si="296">AO31+AP31</f>
        <v>57896.396999999997</v>
      </c>
      <c r="AO31" s="94">
        <f t="shared" ref="AO31:AP31" si="297">SUM(AO32:AO33)</f>
        <v>8398.8780000000006</v>
      </c>
      <c r="AP31" s="94">
        <f t="shared" si="297"/>
        <v>49497.519</v>
      </c>
      <c r="AQ31" s="48">
        <f t="shared" ref="AQ31" si="298">AR31+AS31</f>
        <v>0</v>
      </c>
      <c r="AR31" s="94">
        <f t="shared" ref="AR31:AS31" si="299">SUM(AR32:AR33)</f>
        <v>0</v>
      </c>
      <c r="AS31" s="94">
        <f t="shared" si="299"/>
        <v>0</v>
      </c>
      <c r="AT31" s="48">
        <f t="shared" ref="AT31" si="300">+AU31+AX31</f>
        <v>59991.773999999998</v>
      </c>
      <c r="AU31" s="48">
        <f t="shared" ref="AU31" si="301">AV31+AW31</f>
        <v>59991.773999999998</v>
      </c>
      <c r="AV31" s="94">
        <f t="shared" ref="AV31:AW31" si="302">SUM(AV32:AV33)</f>
        <v>9880.2800000000007</v>
      </c>
      <c r="AW31" s="94">
        <f t="shared" si="302"/>
        <v>50111.493999999999</v>
      </c>
      <c r="AX31" s="48">
        <f t="shared" ref="AX31" si="303">AY31+AZ31</f>
        <v>0</v>
      </c>
      <c r="AY31" s="94">
        <f t="shared" ref="AY31:AZ31" si="304">SUM(AY32:AY33)</f>
        <v>0</v>
      </c>
      <c r="AZ31" s="94">
        <f t="shared" si="304"/>
        <v>0</v>
      </c>
      <c r="BA31" s="48">
        <f t="shared" ref="BA31" si="305">+BB31+BE31</f>
        <v>170627.32199999999</v>
      </c>
      <c r="BB31" s="48">
        <f t="shared" ref="BB31" si="306">BC31+BD31</f>
        <v>170627.32199999999</v>
      </c>
      <c r="BC31" s="94">
        <f t="shared" ref="BC31:BD31" si="307">SUM(BC32:BC33)</f>
        <v>34252.307999999997</v>
      </c>
      <c r="BD31" s="94">
        <f t="shared" si="307"/>
        <v>136375.014</v>
      </c>
      <c r="BE31" s="48">
        <f t="shared" ref="BE31" si="308">BF31+BG31</f>
        <v>0</v>
      </c>
      <c r="BF31" s="94">
        <f t="shared" ref="BF31:BG31" si="309">SUM(BF32:BF33)</f>
        <v>0</v>
      </c>
      <c r="BG31" s="94">
        <f t="shared" si="309"/>
        <v>0</v>
      </c>
      <c r="BH31" s="48">
        <f t="shared" ref="BH31" si="310">+BI31+BL31</f>
        <v>0</v>
      </c>
      <c r="BI31" s="48">
        <f t="shared" ref="BI31" si="311">BJ31+BK31</f>
        <v>0</v>
      </c>
      <c r="BJ31" s="94">
        <f>SUM(BJ32:BJ33)</f>
        <v>0</v>
      </c>
      <c r="BK31" s="94">
        <f>SUM(BK32:BK33)</f>
        <v>0</v>
      </c>
      <c r="BL31" s="48">
        <f t="shared" ref="BL31" si="312">BM31+BN31</f>
        <v>0</v>
      </c>
      <c r="BM31" s="94">
        <f>SUM(BM32:BM33)</f>
        <v>0</v>
      </c>
      <c r="BN31" s="94">
        <f>SUM(BN32:BN33)</f>
        <v>0</v>
      </c>
      <c r="BO31" s="48">
        <f t="shared" ref="BO31" si="313">+BP31+BS31</f>
        <v>0</v>
      </c>
      <c r="BP31" s="48">
        <f t="shared" ref="BP31" si="314">BQ31+BR31</f>
        <v>0</v>
      </c>
      <c r="BQ31" s="94">
        <f t="shared" ref="BQ31:BR31" si="315">SUM(BQ32:BQ33)</f>
        <v>0</v>
      </c>
      <c r="BR31" s="94">
        <f t="shared" si="315"/>
        <v>0</v>
      </c>
      <c r="BS31" s="48">
        <f t="shared" ref="BS31" si="316">BT31+BU31</f>
        <v>0</v>
      </c>
      <c r="BT31" s="94">
        <f t="shared" ref="BT31:BU31" si="317">SUM(BT32:BT33)</f>
        <v>0</v>
      </c>
      <c r="BU31" s="94">
        <f t="shared" si="317"/>
        <v>0</v>
      </c>
      <c r="BV31" s="48">
        <f t="shared" ref="BV31" si="318">+BW31+BZ31</f>
        <v>0</v>
      </c>
      <c r="BW31" s="48">
        <f t="shared" ref="BW31" si="319">BX31+BY31</f>
        <v>0</v>
      </c>
      <c r="BX31" s="94">
        <f t="shared" ref="BX31:BY31" si="320">SUM(BX32:BX33)</f>
        <v>0</v>
      </c>
      <c r="BY31" s="94">
        <f t="shared" si="320"/>
        <v>0</v>
      </c>
      <c r="BZ31" s="48">
        <f t="shared" ref="BZ31" si="321">CA31+CB31</f>
        <v>0</v>
      </c>
      <c r="CA31" s="94">
        <f t="shared" ref="CA31:CB31" si="322">SUM(CA32:CA33)</f>
        <v>0</v>
      </c>
      <c r="CB31" s="94">
        <f t="shared" si="322"/>
        <v>0</v>
      </c>
      <c r="CC31" s="48">
        <f t="shared" ref="CC31" si="323">+CD31+CG31</f>
        <v>0</v>
      </c>
      <c r="CD31" s="48">
        <f t="shared" ref="CD31" si="324">CE31+CF31</f>
        <v>0</v>
      </c>
      <c r="CE31" s="94">
        <f t="shared" ref="CE31:CF31" si="325">SUM(CE32:CE33)</f>
        <v>0</v>
      </c>
      <c r="CF31" s="94">
        <f t="shared" si="325"/>
        <v>0</v>
      </c>
      <c r="CG31" s="48">
        <f t="shared" ref="CG31" si="326">CH31+CI31</f>
        <v>0</v>
      </c>
      <c r="CH31" s="94">
        <f t="shared" ref="CH31:CI31" si="327">SUM(CH32:CH33)</f>
        <v>0</v>
      </c>
      <c r="CI31" s="94">
        <f t="shared" si="327"/>
        <v>0</v>
      </c>
      <c r="CJ31" s="48">
        <f t="shared" ref="CJ31" si="328">+CK31+CN31</f>
        <v>0</v>
      </c>
      <c r="CK31" s="48">
        <f t="shared" ref="CK31" si="329">CL31+CM31</f>
        <v>0</v>
      </c>
      <c r="CL31" s="94">
        <f>SUM(CL32:CL33)</f>
        <v>0</v>
      </c>
      <c r="CM31" s="94">
        <f>SUM(CM32:CM33)</f>
        <v>0</v>
      </c>
      <c r="CN31" s="48">
        <f t="shared" ref="CN31" si="330">CO31+CP31</f>
        <v>0</v>
      </c>
      <c r="CO31" s="94">
        <f>SUM(CO32:CO33)</f>
        <v>0</v>
      </c>
      <c r="CP31" s="94">
        <f>SUM(CP32:CP33)</f>
        <v>0</v>
      </c>
      <c r="CQ31" s="48">
        <f t="shared" ref="CQ31" si="331">+CR31+CU31</f>
        <v>0</v>
      </c>
      <c r="CR31" s="48">
        <f t="shared" ref="CR31" si="332">CS31+CT31</f>
        <v>0</v>
      </c>
      <c r="CS31" s="94">
        <f t="shared" ref="CS31:CT31" si="333">SUM(CS32:CS33)</f>
        <v>0</v>
      </c>
      <c r="CT31" s="94">
        <f t="shared" si="333"/>
        <v>0</v>
      </c>
      <c r="CU31" s="48">
        <f t="shared" ref="CU31" si="334">CV31+CW31</f>
        <v>0</v>
      </c>
      <c r="CV31" s="94">
        <f t="shared" ref="CV31:CW31" si="335">SUM(CV32:CV33)</f>
        <v>0</v>
      </c>
      <c r="CW31" s="94">
        <f t="shared" si="335"/>
        <v>0</v>
      </c>
      <c r="CX31" s="48">
        <f t="shared" ref="CX31" si="336">+CY31+DB31</f>
        <v>0</v>
      </c>
      <c r="CY31" s="48">
        <f t="shared" ref="CY31" si="337">CZ31+DA31</f>
        <v>0</v>
      </c>
      <c r="CZ31" s="94">
        <f t="shared" ref="CZ31:DA31" si="338">SUM(CZ32:CZ33)</f>
        <v>0</v>
      </c>
      <c r="DA31" s="94">
        <f t="shared" si="338"/>
        <v>0</v>
      </c>
      <c r="DB31" s="48">
        <f t="shared" ref="DB31" si="339">DC31+DD31</f>
        <v>0</v>
      </c>
      <c r="DC31" s="94">
        <f t="shared" ref="DC31:DD31" si="340">SUM(DC32:DC33)</f>
        <v>0</v>
      </c>
      <c r="DD31" s="94">
        <f t="shared" si="340"/>
        <v>0</v>
      </c>
      <c r="DE31" s="48">
        <f t="shared" ref="DE31" si="341">+DF31+DI31</f>
        <v>0</v>
      </c>
      <c r="DF31" s="48">
        <f t="shared" ref="DF31" si="342">DG31+DH31</f>
        <v>0</v>
      </c>
      <c r="DG31" s="94">
        <f t="shared" ref="DG31:DH31" si="343">SUM(DG32:DG33)</f>
        <v>0</v>
      </c>
      <c r="DH31" s="94">
        <f t="shared" si="343"/>
        <v>0</v>
      </c>
      <c r="DI31" s="48">
        <f t="shared" ref="DI31" si="344">DJ31+DK31</f>
        <v>0</v>
      </c>
      <c r="DJ31" s="94">
        <f t="shared" ref="DJ31:DK31" si="345">SUM(DJ32:DJ33)</f>
        <v>0</v>
      </c>
      <c r="DK31" s="94">
        <f t="shared" si="345"/>
        <v>0</v>
      </c>
      <c r="DL31" s="48">
        <f t="shared" ref="DL31" si="346">+DM31+DP31</f>
        <v>343391.23</v>
      </c>
      <c r="DM31" s="48">
        <f t="shared" ref="DM31" si="347">DN31+DO31</f>
        <v>343391.23</v>
      </c>
      <c r="DN31" s="94">
        <f>SUM(DN32:DN33)</f>
        <v>84678.133999999991</v>
      </c>
      <c r="DO31" s="94">
        <f>SUM(DO32:DO33)</f>
        <v>258713.09599999999</v>
      </c>
      <c r="DP31" s="48">
        <f t="shared" ref="DP31" si="348">DQ31+DR31</f>
        <v>0</v>
      </c>
      <c r="DQ31" s="94">
        <f>SUM(DQ32:DQ33)</f>
        <v>0</v>
      </c>
      <c r="DR31" s="94">
        <f>SUM(DR32:DR33)</f>
        <v>0</v>
      </c>
    </row>
    <row r="32" spans="1:122" s="3" customFormat="1" ht="15" customHeight="1" x14ac:dyDescent="0.25">
      <c r="A32" s="52"/>
      <c r="B32" s="50"/>
      <c r="C32" s="54" t="s">
        <v>34</v>
      </c>
      <c r="D32" s="48">
        <f>+E32+H32</f>
        <v>48276.373999999996</v>
      </c>
      <c r="E32" s="48">
        <f>F32+G32</f>
        <v>48276.373999999996</v>
      </c>
      <c r="F32" s="94">
        <v>17483.144</v>
      </c>
      <c r="G32" s="94">
        <v>30793.23</v>
      </c>
      <c r="H32" s="48">
        <f>I32+J32</f>
        <v>0</v>
      </c>
      <c r="I32" s="94">
        <v>0</v>
      </c>
      <c r="J32" s="94">
        <v>0</v>
      </c>
      <c r="K32" s="48">
        <f>+L32+O32</f>
        <v>53328.963000000003</v>
      </c>
      <c r="L32" s="48">
        <f>M32+N32</f>
        <v>53328.963000000003</v>
      </c>
      <c r="M32" s="94">
        <v>9554.7150000000001</v>
      </c>
      <c r="N32" s="94">
        <v>43774.248</v>
      </c>
      <c r="O32" s="48">
        <f>P32+Q32</f>
        <v>0</v>
      </c>
      <c r="P32" s="94">
        <v>0</v>
      </c>
      <c r="Q32" s="94">
        <v>0</v>
      </c>
      <c r="R32" s="48">
        <f>+S32+V32</f>
        <v>71158.570999999996</v>
      </c>
      <c r="S32" s="48">
        <f>T32+U32</f>
        <v>71158.570999999996</v>
      </c>
      <c r="T32" s="94">
        <v>23387.967000000001</v>
      </c>
      <c r="U32" s="94">
        <v>47770.603999999999</v>
      </c>
      <c r="V32" s="48">
        <f>W32+X32</f>
        <v>0</v>
      </c>
      <c r="W32" s="94">
        <v>0</v>
      </c>
      <c r="X32" s="94">
        <v>0</v>
      </c>
      <c r="Y32" s="48">
        <f>+Z32+AC32</f>
        <v>172763.908</v>
      </c>
      <c r="Z32" s="48">
        <f>AA32+AB32</f>
        <v>172763.908</v>
      </c>
      <c r="AA32" s="94">
        <f t="shared" ref="AA32:AB34" si="349">+F32+M32+T32</f>
        <v>50425.826000000001</v>
      </c>
      <c r="AB32" s="94">
        <f t="shared" si="349"/>
        <v>122338.08199999999</v>
      </c>
      <c r="AC32" s="48">
        <f>AD32+AE32</f>
        <v>0</v>
      </c>
      <c r="AD32" s="94">
        <f t="shared" ref="AD32:AE34" si="350">+I32+P32+W32</f>
        <v>0</v>
      </c>
      <c r="AE32" s="94">
        <f t="shared" si="350"/>
        <v>0</v>
      </c>
      <c r="AF32" s="48">
        <f>+AG32+AJ32</f>
        <v>52739.151000000005</v>
      </c>
      <c r="AG32" s="48">
        <f>AH32+AI32</f>
        <v>52739.151000000005</v>
      </c>
      <c r="AH32" s="94">
        <v>15973.15</v>
      </c>
      <c r="AI32" s="94">
        <v>36766.001000000004</v>
      </c>
      <c r="AJ32" s="48">
        <f>AK32+AL32</f>
        <v>0</v>
      </c>
      <c r="AK32" s="94">
        <v>0</v>
      </c>
      <c r="AL32" s="94">
        <v>0</v>
      </c>
      <c r="AM32" s="48">
        <f>+AN32+AQ32</f>
        <v>57896.396999999997</v>
      </c>
      <c r="AN32" s="48">
        <f>AO32+AP32</f>
        <v>57896.396999999997</v>
      </c>
      <c r="AO32" s="94">
        <v>8398.8780000000006</v>
      </c>
      <c r="AP32" s="94">
        <v>49497.519</v>
      </c>
      <c r="AQ32" s="48">
        <f>AR32+AS32</f>
        <v>0</v>
      </c>
      <c r="AR32" s="94">
        <v>0</v>
      </c>
      <c r="AS32" s="94">
        <v>0</v>
      </c>
      <c r="AT32" s="48">
        <f>+AU32+AX32</f>
        <v>59991.773999999998</v>
      </c>
      <c r="AU32" s="48">
        <f>AV32+AW32</f>
        <v>59991.773999999998</v>
      </c>
      <c r="AV32" s="94">
        <v>9880.2800000000007</v>
      </c>
      <c r="AW32" s="94">
        <v>50111.493999999999</v>
      </c>
      <c r="AX32" s="48">
        <f>AY32+AZ32</f>
        <v>0</v>
      </c>
      <c r="AY32" s="94">
        <v>0</v>
      </c>
      <c r="AZ32" s="94">
        <v>0</v>
      </c>
      <c r="BA32" s="48">
        <f>+BB32+BE32</f>
        <v>170627.32199999999</v>
      </c>
      <c r="BB32" s="48">
        <f>BC32+BD32</f>
        <v>170627.32199999999</v>
      </c>
      <c r="BC32" s="94">
        <f t="shared" ref="BC32:BD34" si="351">+AH32+AO32+AV32</f>
        <v>34252.307999999997</v>
      </c>
      <c r="BD32" s="94">
        <f t="shared" si="351"/>
        <v>136375.014</v>
      </c>
      <c r="BE32" s="48">
        <f>BF32+BG32</f>
        <v>0</v>
      </c>
      <c r="BF32" s="94">
        <f t="shared" ref="BF32:BG34" si="352">+AK32+AR32+AY32</f>
        <v>0</v>
      </c>
      <c r="BG32" s="94">
        <f t="shared" si="352"/>
        <v>0</v>
      </c>
      <c r="BH32" s="48">
        <f>+BI32+BL32</f>
        <v>0</v>
      </c>
      <c r="BI32" s="48">
        <f>BJ32+BK32</f>
        <v>0</v>
      </c>
      <c r="BJ32" s="94">
        <v>0</v>
      </c>
      <c r="BK32" s="94">
        <v>0</v>
      </c>
      <c r="BL32" s="48">
        <f>BM32+BN32</f>
        <v>0</v>
      </c>
      <c r="BM32" s="94">
        <v>0</v>
      </c>
      <c r="BN32" s="94">
        <v>0</v>
      </c>
      <c r="BO32" s="48">
        <f>+BP32+BS32</f>
        <v>0</v>
      </c>
      <c r="BP32" s="48">
        <f>BQ32+BR32</f>
        <v>0</v>
      </c>
      <c r="BQ32" s="94">
        <v>0</v>
      </c>
      <c r="BR32" s="94">
        <v>0</v>
      </c>
      <c r="BS32" s="48">
        <f>BT32+BU32</f>
        <v>0</v>
      </c>
      <c r="BT32" s="94">
        <v>0</v>
      </c>
      <c r="BU32" s="94">
        <v>0</v>
      </c>
      <c r="BV32" s="48">
        <f>+BW32+BZ32</f>
        <v>0</v>
      </c>
      <c r="BW32" s="48">
        <f>BX32+BY32</f>
        <v>0</v>
      </c>
      <c r="BX32" s="94">
        <v>0</v>
      </c>
      <c r="BY32" s="94">
        <v>0</v>
      </c>
      <c r="BZ32" s="48">
        <f>CA32+CB32</f>
        <v>0</v>
      </c>
      <c r="CA32" s="94">
        <v>0</v>
      </c>
      <c r="CB32" s="94">
        <v>0</v>
      </c>
      <c r="CC32" s="48">
        <f>+CD32+CG32</f>
        <v>0</v>
      </c>
      <c r="CD32" s="48">
        <f>CE32+CF32</f>
        <v>0</v>
      </c>
      <c r="CE32" s="94">
        <f t="shared" ref="CE32:CF34" si="353">+BJ32+BQ32+BX32</f>
        <v>0</v>
      </c>
      <c r="CF32" s="94">
        <f t="shared" si="353"/>
        <v>0</v>
      </c>
      <c r="CG32" s="48">
        <f>CH32+CI32</f>
        <v>0</v>
      </c>
      <c r="CH32" s="94">
        <f t="shared" ref="CH32:CI34" si="354">+BM32+BT32+CA32</f>
        <v>0</v>
      </c>
      <c r="CI32" s="94">
        <f t="shared" si="354"/>
        <v>0</v>
      </c>
      <c r="CJ32" s="48">
        <f>+CK32+CN32</f>
        <v>0</v>
      </c>
      <c r="CK32" s="48">
        <f>CL32+CM32</f>
        <v>0</v>
      </c>
      <c r="CL32" s="94">
        <v>0</v>
      </c>
      <c r="CM32" s="94">
        <v>0</v>
      </c>
      <c r="CN32" s="48">
        <f>CO32+CP32</f>
        <v>0</v>
      </c>
      <c r="CO32" s="94">
        <v>0</v>
      </c>
      <c r="CP32" s="94">
        <v>0</v>
      </c>
      <c r="CQ32" s="48">
        <f>+CR32+CU32</f>
        <v>0</v>
      </c>
      <c r="CR32" s="48">
        <f>CS32+CT32</f>
        <v>0</v>
      </c>
      <c r="CS32" s="94">
        <v>0</v>
      </c>
      <c r="CT32" s="94">
        <v>0</v>
      </c>
      <c r="CU32" s="48">
        <f>CV32+CW32</f>
        <v>0</v>
      </c>
      <c r="CV32" s="94">
        <v>0</v>
      </c>
      <c r="CW32" s="94">
        <v>0</v>
      </c>
      <c r="CX32" s="48">
        <f>+CY32+DB32</f>
        <v>0</v>
      </c>
      <c r="CY32" s="48">
        <f>CZ32+DA32</f>
        <v>0</v>
      </c>
      <c r="CZ32" s="94">
        <v>0</v>
      </c>
      <c r="DA32" s="94">
        <v>0</v>
      </c>
      <c r="DB32" s="48">
        <f>DC32+DD32</f>
        <v>0</v>
      </c>
      <c r="DC32" s="94">
        <v>0</v>
      </c>
      <c r="DD32" s="94">
        <v>0</v>
      </c>
      <c r="DE32" s="48">
        <f>+DF32+DI32</f>
        <v>0</v>
      </c>
      <c r="DF32" s="48">
        <f>DG32+DH32</f>
        <v>0</v>
      </c>
      <c r="DG32" s="94">
        <f t="shared" ref="DG32:DH34" si="355">+CL32+CS32+CZ32</f>
        <v>0</v>
      </c>
      <c r="DH32" s="94">
        <f t="shared" si="355"/>
        <v>0</v>
      </c>
      <c r="DI32" s="48">
        <f>DJ32+DK32</f>
        <v>0</v>
      </c>
      <c r="DJ32" s="94">
        <f t="shared" ref="DJ32:DK34" si="356">+CO32+CV32+DC32</f>
        <v>0</v>
      </c>
      <c r="DK32" s="94">
        <f t="shared" si="356"/>
        <v>0</v>
      </c>
      <c r="DL32" s="48">
        <f>+DM32+DP32</f>
        <v>343391.23</v>
      </c>
      <c r="DM32" s="48">
        <f>DN32+DO32</f>
        <v>343391.23</v>
      </c>
      <c r="DN32" s="94">
        <f t="shared" ref="DN32:DO34" si="357">AA32+BC32+CE32+DG32</f>
        <v>84678.133999999991</v>
      </c>
      <c r="DO32" s="94">
        <f t="shared" si="357"/>
        <v>258713.09599999999</v>
      </c>
      <c r="DP32" s="48">
        <f>DQ32+DR32</f>
        <v>0</v>
      </c>
      <c r="DQ32" s="94">
        <f t="shared" ref="DQ32:DR34" si="358">AD32+BF32+CH32+DJ32</f>
        <v>0</v>
      </c>
      <c r="DR32" s="94">
        <f t="shared" si="358"/>
        <v>0</v>
      </c>
    </row>
    <row r="33" spans="1:122" s="3" customFormat="1" ht="15" customHeight="1" x14ac:dyDescent="0.25">
      <c r="A33" s="52"/>
      <c r="B33" s="50"/>
      <c r="C33" s="54" t="s">
        <v>35</v>
      </c>
      <c r="D33" s="48">
        <f>+E33+H33</f>
        <v>0</v>
      </c>
      <c r="E33" s="48">
        <f>F33+G33</f>
        <v>0</v>
      </c>
      <c r="F33" s="94">
        <v>0</v>
      </c>
      <c r="G33" s="94">
        <v>0</v>
      </c>
      <c r="H33" s="48">
        <f>I33+J33</f>
        <v>0</v>
      </c>
      <c r="I33" s="94">
        <v>0</v>
      </c>
      <c r="J33" s="94">
        <v>0</v>
      </c>
      <c r="K33" s="48">
        <f>+L33+O33</f>
        <v>0</v>
      </c>
      <c r="L33" s="48">
        <f>M33+N33</f>
        <v>0</v>
      </c>
      <c r="M33" s="94">
        <v>0</v>
      </c>
      <c r="N33" s="94">
        <v>0</v>
      </c>
      <c r="O33" s="48">
        <f>P33+Q33</f>
        <v>0</v>
      </c>
      <c r="P33" s="94">
        <v>0</v>
      </c>
      <c r="Q33" s="94">
        <v>0</v>
      </c>
      <c r="R33" s="48">
        <f>+S33+V33</f>
        <v>0</v>
      </c>
      <c r="S33" s="48">
        <f>T33+U33</f>
        <v>0</v>
      </c>
      <c r="T33" s="94">
        <v>0</v>
      </c>
      <c r="U33" s="94">
        <v>0</v>
      </c>
      <c r="V33" s="48">
        <f>W33+X33</f>
        <v>0</v>
      </c>
      <c r="W33" s="94">
        <v>0</v>
      </c>
      <c r="X33" s="94">
        <v>0</v>
      </c>
      <c r="Y33" s="48">
        <f>+Z33+AC33</f>
        <v>0</v>
      </c>
      <c r="Z33" s="48">
        <f>AA33+AB33</f>
        <v>0</v>
      </c>
      <c r="AA33" s="94">
        <f t="shared" si="349"/>
        <v>0</v>
      </c>
      <c r="AB33" s="94">
        <f t="shared" si="349"/>
        <v>0</v>
      </c>
      <c r="AC33" s="48">
        <f>AD33+AE33</f>
        <v>0</v>
      </c>
      <c r="AD33" s="94">
        <f t="shared" si="350"/>
        <v>0</v>
      </c>
      <c r="AE33" s="94">
        <f t="shared" si="350"/>
        <v>0</v>
      </c>
      <c r="AF33" s="48">
        <f>+AG33+AJ33</f>
        <v>0</v>
      </c>
      <c r="AG33" s="48">
        <f>AH33+AI33</f>
        <v>0</v>
      </c>
      <c r="AH33" s="94">
        <v>0</v>
      </c>
      <c r="AI33" s="94">
        <v>0</v>
      </c>
      <c r="AJ33" s="48">
        <f>AK33+AL33</f>
        <v>0</v>
      </c>
      <c r="AK33" s="94">
        <v>0</v>
      </c>
      <c r="AL33" s="94">
        <v>0</v>
      </c>
      <c r="AM33" s="48">
        <f>+AN33+AQ33</f>
        <v>0</v>
      </c>
      <c r="AN33" s="48">
        <f>AO33+AP33</f>
        <v>0</v>
      </c>
      <c r="AO33" s="94">
        <v>0</v>
      </c>
      <c r="AP33" s="94">
        <v>0</v>
      </c>
      <c r="AQ33" s="48">
        <f>AR33+AS33</f>
        <v>0</v>
      </c>
      <c r="AR33" s="94">
        <v>0</v>
      </c>
      <c r="AS33" s="94">
        <v>0</v>
      </c>
      <c r="AT33" s="48">
        <f>+AU33+AX33</f>
        <v>0</v>
      </c>
      <c r="AU33" s="48">
        <f>AV33+AW33</f>
        <v>0</v>
      </c>
      <c r="AV33" s="94">
        <v>0</v>
      </c>
      <c r="AW33" s="94">
        <v>0</v>
      </c>
      <c r="AX33" s="48">
        <f>AY33+AZ33</f>
        <v>0</v>
      </c>
      <c r="AY33" s="94">
        <v>0</v>
      </c>
      <c r="AZ33" s="94">
        <v>0</v>
      </c>
      <c r="BA33" s="48">
        <f>+BB33+BE33</f>
        <v>0</v>
      </c>
      <c r="BB33" s="48">
        <f>BC33+BD33</f>
        <v>0</v>
      </c>
      <c r="BC33" s="94">
        <f t="shared" si="351"/>
        <v>0</v>
      </c>
      <c r="BD33" s="94">
        <f t="shared" si="351"/>
        <v>0</v>
      </c>
      <c r="BE33" s="48">
        <f>BF33+BG33</f>
        <v>0</v>
      </c>
      <c r="BF33" s="94">
        <f t="shared" si="352"/>
        <v>0</v>
      </c>
      <c r="BG33" s="94">
        <f t="shared" si="352"/>
        <v>0</v>
      </c>
      <c r="BH33" s="48">
        <f>+BI33+BL33</f>
        <v>0</v>
      </c>
      <c r="BI33" s="48">
        <f>BJ33+BK33</f>
        <v>0</v>
      </c>
      <c r="BJ33" s="94">
        <v>0</v>
      </c>
      <c r="BK33" s="94">
        <v>0</v>
      </c>
      <c r="BL33" s="48">
        <f>BM33+BN33</f>
        <v>0</v>
      </c>
      <c r="BM33" s="94">
        <v>0</v>
      </c>
      <c r="BN33" s="94">
        <v>0</v>
      </c>
      <c r="BO33" s="48">
        <f>+BP33+BS33</f>
        <v>0</v>
      </c>
      <c r="BP33" s="48">
        <f>BQ33+BR33</f>
        <v>0</v>
      </c>
      <c r="BQ33" s="94">
        <v>0</v>
      </c>
      <c r="BR33" s="94">
        <v>0</v>
      </c>
      <c r="BS33" s="48">
        <f>BT33+BU33</f>
        <v>0</v>
      </c>
      <c r="BT33" s="94">
        <v>0</v>
      </c>
      <c r="BU33" s="94">
        <v>0</v>
      </c>
      <c r="BV33" s="48">
        <f>+BW33+BZ33</f>
        <v>0</v>
      </c>
      <c r="BW33" s="48">
        <f>BX33+BY33</f>
        <v>0</v>
      </c>
      <c r="BX33" s="94">
        <v>0</v>
      </c>
      <c r="BY33" s="94">
        <v>0</v>
      </c>
      <c r="BZ33" s="48">
        <f>CA33+CB33</f>
        <v>0</v>
      </c>
      <c r="CA33" s="94">
        <v>0</v>
      </c>
      <c r="CB33" s="94">
        <v>0</v>
      </c>
      <c r="CC33" s="48">
        <f>+CD33+CG33</f>
        <v>0</v>
      </c>
      <c r="CD33" s="48">
        <f>CE33+CF33</f>
        <v>0</v>
      </c>
      <c r="CE33" s="94">
        <f t="shared" si="353"/>
        <v>0</v>
      </c>
      <c r="CF33" s="94">
        <f t="shared" si="353"/>
        <v>0</v>
      </c>
      <c r="CG33" s="48">
        <f>CH33+CI33</f>
        <v>0</v>
      </c>
      <c r="CH33" s="94">
        <f t="shared" si="354"/>
        <v>0</v>
      </c>
      <c r="CI33" s="94">
        <f t="shared" si="354"/>
        <v>0</v>
      </c>
      <c r="CJ33" s="48">
        <f>+CK33+CN33</f>
        <v>0</v>
      </c>
      <c r="CK33" s="48">
        <f>CL33+CM33</f>
        <v>0</v>
      </c>
      <c r="CL33" s="94">
        <v>0</v>
      </c>
      <c r="CM33" s="94">
        <v>0</v>
      </c>
      <c r="CN33" s="48">
        <f>CO33+CP33</f>
        <v>0</v>
      </c>
      <c r="CO33" s="94">
        <v>0</v>
      </c>
      <c r="CP33" s="94">
        <v>0</v>
      </c>
      <c r="CQ33" s="48">
        <f>+CR33+CU33</f>
        <v>0</v>
      </c>
      <c r="CR33" s="48">
        <f>CS33+CT33</f>
        <v>0</v>
      </c>
      <c r="CS33" s="94">
        <v>0</v>
      </c>
      <c r="CT33" s="94">
        <v>0</v>
      </c>
      <c r="CU33" s="48">
        <f>CV33+CW33</f>
        <v>0</v>
      </c>
      <c r="CV33" s="94">
        <v>0</v>
      </c>
      <c r="CW33" s="94">
        <v>0</v>
      </c>
      <c r="CX33" s="48">
        <f>+CY33+DB33</f>
        <v>0</v>
      </c>
      <c r="CY33" s="48">
        <f>CZ33+DA33</f>
        <v>0</v>
      </c>
      <c r="CZ33" s="94">
        <v>0</v>
      </c>
      <c r="DA33" s="94">
        <v>0</v>
      </c>
      <c r="DB33" s="48">
        <f>DC33+DD33</f>
        <v>0</v>
      </c>
      <c r="DC33" s="94">
        <v>0</v>
      </c>
      <c r="DD33" s="94">
        <v>0</v>
      </c>
      <c r="DE33" s="48">
        <f>+DF33+DI33</f>
        <v>0</v>
      </c>
      <c r="DF33" s="48">
        <f>DG33+DH33</f>
        <v>0</v>
      </c>
      <c r="DG33" s="94">
        <f t="shared" si="355"/>
        <v>0</v>
      </c>
      <c r="DH33" s="94">
        <f t="shared" si="355"/>
        <v>0</v>
      </c>
      <c r="DI33" s="48">
        <f>DJ33+DK33</f>
        <v>0</v>
      </c>
      <c r="DJ33" s="94">
        <f t="shared" si="356"/>
        <v>0</v>
      </c>
      <c r="DK33" s="94">
        <f t="shared" si="356"/>
        <v>0</v>
      </c>
      <c r="DL33" s="48">
        <f>+DM33+DP33</f>
        <v>0</v>
      </c>
      <c r="DM33" s="48">
        <f>DN33+DO33</f>
        <v>0</v>
      </c>
      <c r="DN33" s="94">
        <f t="shared" si="357"/>
        <v>0</v>
      </c>
      <c r="DO33" s="94">
        <f t="shared" si="357"/>
        <v>0</v>
      </c>
      <c r="DP33" s="48">
        <f>DQ33+DR33</f>
        <v>0</v>
      </c>
      <c r="DQ33" s="94">
        <f t="shared" si="358"/>
        <v>0</v>
      </c>
      <c r="DR33" s="94">
        <f t="shared" si="358"/>
        <v>0</v>
      </c>
    </row>
    <row r="34" spans="1:122" s="3" customFormat="1" ht="15" customHeight="1" x14ac:dyDescent="0.25">
      <c r="A34" s="52"/>
      <c r="B34" s="50"/>
      <c r="C34" s="51" t="s">
        <v>26</v>
      </c>
      <c r="D34" s="48">
        <f>+E34+H34</f>
        <v>740372.45399999991</v>
      </c>
      <c r="E34" s="48">
        <f>F34+G34</f>
        <v>329808.86299999995</v>
      </c>
      <c r="F34" s="94">
        <v>313329.25399999996</v>
      </c>
      <c r="G34" s="94">
        <v>16479.609</v>
      </c>
      <c r="H34" s="48">
        <f>I34+J34</f>
        <v>410563.59099999996</v>
      </c>
      <c r="I34" s="94">
        <v>410563.59099999996</v>
      </c>
      <c r="J34" s="94">
        <v>0</v>
      </c>
      <c r="K34" s="48">
        <f>+L34+O34</f>
        <v>887010.81400000001</v>
      </c>
      <c r="L34" s="48">
        <f>M34+N34</f>
        <v>364091.47399999999</v>
      </c>
      <c r="M34" s="94">
        <v>339618.06400000001</v>
      </c>
      <c r="N34" s="94">
        <v>24473.41</v>
      </c>
      <c r="O34" s="48">
        <f>P34+Q34</f>
        <v>522919.33999999997</v>
      </c>
      <c r="P34" s="94">
        <v>522919.33999999997</v>
      </c>
      <c r="Q34" s="94">
        <v>0</v>
      </c>
      <c r="R34" s="48">
        <f>+S34+V34</f>
        <v>795864.59699999995</v>
      </c>
      <c r="S34" s="48">
        <f>T34+U34</f>
        <v>361552.90099999995</v>
      </c>
      <c r="T34" s="94">
        <v>336366.62899999996</v>
      </c>
      <c r="U34" s="94">
        <v>25186.272000000001</v>
      </c>
      <c r="V34" s="48">
        <f>W34+X34</f>
        <v>434311.696</v>
      </c>
      <c r="W34" s="94">
        <v>424057.4</v>
      </c>
      <c r="X34" s="94">
        <v>10254.296</v>
      </c>
      <c r="Y34" s="48">
        <f>+Z34+AC34</f>
        <v>2423247.8649999998</v>
      </c>
      <c r="Z34" s="48">
        <f>AA34+AB34</f>
        <v>1055453.2379999999</v>
      </c>
      <c r="AA34" s="94">
        <f t="shared" si="349"/>
        <v>989313.94699999993</v>
      </c>
      <c r="AB34" s="94">
        <f t="shared" si="349"/>
        <v>66139.290999999997</v>
      </c>
      <c r="AC34" s="48">
        <f>AD34+AE34</f>
        <v>1367794.6269999999</v>
      </c>
      <c r="AD34" s="94">
        <f t="shared" si="350"/>
        <v>1357540.3309999998</v>
      </c>
      <c r="AE34" s="94">
        <f t="shared" si="350"/>
        <v>10254.296</v>
      </c>
      <c r="AF34" s="48">
        <f>+AG34+AJ34</f>
        <v>826060.14470000018</v>
      </c>
      <c r="AG34" s="48">
        <f>AH34+AI34</f>
        <v>323388.6847000001</v>
      </c>
      <c r="AH34" s="94">
        <v>311000.47870000009</v>
      </c>
      <c r="AI34" s="94">
        <v>12388.206</v>
      </c>
      <c r="AJ34" s="48">
        <f>AK34+AL34</f>
        <v>502671.46000000008</v>
      </c>
      <c r="AK34" s="94">
        <v>502671.46000000008</v>
      </c>
      <c r="AL34" s="94">
        <v>0</v>
      </c>
      <c r="AM34" s="48">
        <f>+AN34+AQ34</f>
        <v>722311.08008803008</v>
      </c>
      <c r="AN34" s="48">
        <f>AO34+AP34</f>
        <v>363918.30000000005</v>
      </c>
      <c r="AO34" s="94">
        <v>343028.45400000003</v>
      </c>
      <c r="AP34" s="94">
        <v>20889.845999999998</v>
      </c>
      <c r="AQ34" s="48">
        <f>AR34+AS34</f>
        <v>358392.78008803003</v>
      </c>
      <c r="AR34" s="94">
        <v>357819.71008803003</v>
      </c>
      <c r="AS34" s="94">
        <v>573.07000000000005</v>
      </c>
      <c r="AT34" s="48">
        <f>+AU34+AX34</f>
        <v>871289.23899999994</v>
      </c>
      <c r="AU34" s="48">
        <f>AV34+AW34</f>
        <v>387867.27899999992</v>
      </c>
      <c r="AV34" s="94">
        <v>364235.95399999991</v>
      </c>
      <c r="AW34" s="94">
        <v>23631.325000000001</v>
      </c>
      <c r="AX34" s="48">
        <f>AY34+AZ34</f>
        <v>483421.96</v>
      </c>
      <c r="AY34" s="94">
        <v>482298.58100000001</v>
      </c>
      <c r="AZ34" s="94">
        <v>1123.3789999999999</v>
      </c>
      <c r="BA34" s="48">
        <f>+BB34+BE34</f>
        <v>2419660.4637880302</v>
      </c>
      <c r="BB34" s="48">
        <f>BC34+BD34</f>
        <v>1075174.2637</v>
      </c>
      <c r="BC34" s="94">
        <f t="shared" si="351"/>
        <v>1018264.8867</v>
      </c>
      <c r="BD34" s="94">
        <f t="shared" si="351"/>
        <v>56909.376999999993</v>
      </c>
      <c r="BE34" s="48">
        <f>BF34+BG34</f>
        <v>1344486.2000880302</v>
      </c>
      <c r="BF34" s="94">
        <f t="shared" si="352"/>
        <v>1342789.7510880302</v>
      </c>
      <c r="BG34" s="94">
        <f t="shared" si="352"/>
        <v>1696.4490000000001</v>
      </c>
      <c r="BH34" s="48">
        <f>+BI34+BL34</f>
        <v>0</v>
      </c>
      <c r="BI34" s="48">
        <f>BJ34+BK34</f>
        <v>0</v>
      </c>
      <c r="BJ34" s="94">
        <v>0</v>
      </c>
      <c r="BK34" s="94">
        <v>0</v>
      </c>
      <c r="BL34" s="48">
        <f>BM34+BN34</f>
        <v>0</v>
      </c>
      <c r="BM34" s="94">
        <v>0</v>
      </c>
      <c r="BN34" s="94">
        <v>0</v>
      </c>
      <c r="BO34" s="48">
        <f>+BP34+BS34</f>
        <v>0</v>
      </c>
      <c r="BP34" s="48">
        <f>BQ34+BR34</f>
        <v>0</v>
      </c>
      <c r="BQ34" s="94">
        <v>0</v>
      </c>
      <c r="BR34" s="94">
        <v>0</v>
      </c>
      <c r="BS34" s="48">
        <f>BT34+BU34</f>
        <v>0</v>
      </c>
      <c r="BT34" s="94">
        <v>0</v>
      </c>
      <c r="BU34" s="94">
        <v>0</v>
      </c>
      <c r="BV34" s="48">
        <f>+BW34+BZ34</f>
        <v>0</v>
      </c>
      <c r="BW34" s="48">
        <f>BX34+BY34</f>
        <v>0</v>
      </c>
      <c r="BX34" s="94">
        <v>0</v>
      </c>
      <c r="BY34" s="94">
        <v>0</v>
      </c>
      <c r="BZ34" s="48">
        <f>CA34+CB34</f>
        <v>0</v>
      </c>
      <c r="CA34" s="94">
        <v>0</v>
      </c>
      <c r="CB34" s="94">
        <v>0</v>
      </c>
      <c r="CC34" s="48">
        <f>+CD34+CG34</f>
        <v>0</v>
      </c>
      <c r="CD34" s="48">
        <f>CE34+CF34</f>
        <v>0</v>
      </c>
      <c r="CE34" s="94">
        <f t="shared" si="353"/>
        <v>0</v>
      </c>
      <c r="CF34" s="94">
        <f t="shared" si="353"/>
        <v>0</v>
      </c>
      <c r="CG34" s="48">
        <f>CH34+CI34</f>
        <v>0</v>
      </c>
      <c r="CH34" s="94">
        <f t="shared" si="354"/>
        <v>0</v>
      </c>
      <c r="CI34" s="94">
        <f t="shared" si="354"/>
        <v>0</v>
      </c>
      <c r="CJ34" s="48">
        <f>+CK34+CN34</f>
        <v>0</v>
      </c>
      <c r="CK34" s="48">
        <f>CL34+CM34</f>
        <v>0</v>
      </c>
      <c r="CL34" s="94">
        <v>0</v>
      </c>
      <c r="CM34" s="94">
        <v>0</v>
      </c>
      <c r="CN34" s="48">
        <f>CO34+CP34</f>
        <v>0</v>
      </c>
      <c r="CO34" s="94">
        <v>0</v>
      </c>
      <c r="CP34" s="94">
        <v>0</v>
      </c>
      <c r="CQ34" s="48">
        <f>+CR34+CU34</f>
        <v>0</v>
      </c>
      <c r="CR34" s="48">
        <f>CS34+CT34</f>
        <v>0</v>
      </c>
      <c r="CS34" s="94">
        <v>0</v>
      </c>
      <c r="CT34" s="94">
        <v>0</v>
      </c>
      <c r="CU34" s="48">
        <f>CV34+CW34</f>
        <v>0</v>
      </c>
      <c r="CV34" s="94">
        <v>0</v>
      </c>
      <c r="CW34" s="94">
        <v>0</v>
      </c>
      <c r="CX34" s="48">
        <f>+CY34+DB34</f>
        <v>0</v>
      </c>
      <c r="CY34" s="48">
        <f>CZ34+DA34</f>
        <v>0</v>
      </c>
      <c r="CZ34" s="94">
        <v>0</v>
      </c>
      <c r="DA34" s="94">
        <v>0</v>
      </c>
      <c r="DB34" s="48">
        <f>DC34+DD34</f>
        <v>0</v>
      </c>
      <c r="DC34" s="94">
        <v>0</v>
      </c>
      <c r="DD34" s="94">
        <v>0</v>
      </c>
      <c r="DE34" s="48">
        <f>+DF34+DI34</f>
        <v>0</v>
      </c>
      <c r="DF34" s="48">
        <f>DG34+DH34</f>
        <v>0</v>
      </c>
      <c r="DG34" s="94">
        <f t="shared" si="355"/>
        <v>0</v>
      </c>
      <c r="DH34" s="94">
        <f t="shared" si="355"/>
        <v>0</v>
      </c>
      <c r="DI34" s="48">
        <f>DJ34+DK34</f>
        <v>0</v>
      </c>
      <c r="DJ34" s="94">
        <f t="shared" si="356"/>
        <v>0</v>
      </c>
      <c r="DK34" s="94">
        <f t="shared" si="356"/>
        <v>0</v>
      </c>
      <c r="DL34" s="48">
        <f>+DM34+DP34</f>
        <v>4842908.32878803</v>
      </c>
      <c r="DM34" s="48">
        <f>DN34+DO34</f>
        <v>2130627.5016999999</v>
      </c>
      <c r="DN34" s="94">
        <f t="shared" si="357"/>
        <v>2007578.8336999998</v>
      </c>
      <c r="DO34" s="94">
        <f t="shared" si="357"/>
        <v>123048.66799999999</v>
      </c>
      <c r="DP34" s="48">
        <f>DQ34+DR34</f>
        <v>2712280.8270880301</v>
      </c>
      <c r="DQ34" s="94">
        <f t="shared" si="358"/>
        <v>2700330.0820880299</v>
      </c>
      <c r="DR34" s="94">
        <f t="shared" si="358"/>
        <v>11950.745000000001</v>
      </c>
    </row>
    <row r="35" spans="1:122" s="3" customFormat="1" ht="15" customHeight="1" x14ac:dyDescent="0.25">
      <c r="A35" s="52"/>
      <c r="B35" s="50"/>
      <c r="C35" s="54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</row>
    <row r="36" spans="1:122" s="3" customFormat="1" ht="15" customHeight="1" x14ac:dyDescent="0.25">
      <c r="A36" s="49"/>
      <c r="B36" s="50" t="s">
        <v>36</v>
      </c>
      <c r="C36" s="51"/>
      <c r="D36" s="48">
        <f>E36+H36</f>
        <v>1897682.571</v>
      </c>
      <c r="E36" s="48">
        <f>SUM(F36:G36)</f>
        <v>851259.41200000001</v>
      </c>
      <c r="F36" s="48">
        <f>+F37+F41+F44+F50+F53+F54</f>
        <v>75641.411999999997</v>
      </c>
      <c r="G36" s="48">
        <f>+G37+G41+G44+G50+G53+G54</f>
        <v>775618</v>
      </c>
      <c r="H36" s="48">
        <f>SUM(I36:J36)</f>
        <v>1046423.159</v>
      </c>
      <c r="I36" s="48">
        <f>+I37+I41+I44+I50+I53+I54</f>
        <v>437860.15899999999</v>
      </c>
      <c r="J36" s="48">
        <f>+J37+J41+J44+J50+J53+J54</f>
        <v>608563</v>
      </c>
      <c r="K36" s="48">
        <f t="shared" ref="K36:K37" si="359">L36+O36</f>
        <v>1934699.7480000001</v>
      </c>
      <c r="L36" s="48">
        <f t="shared" ref="L36" si="360">SUM(M36:N36)</f>
        <v>972059.022</v>
      </c>
      <c r="M36" s="48">
        <f>+M37+M41+M44+M50+M53+M54</f>
        <v>57047.021999999997</v>
      </c>
      <c r="N36" s="48">
        <f>+N37+N41+N44+N50+N53+N54</f>
        <v>915012</v>
      </c>
      <c r="O36" s="48">
        <f t="shared" ref="O36" si="361">SUM(P36:Q36)</f>
        <v>962640.72600000002</v>
      </c>
      <c r="P36" s="48">
        <f>+P37+P41+P44+P50+P53+P54</f>
        <v>371245.72600000002</v>
      </c>
      <c r="Q36" s="48">
        <f>+Q37+Q41+Q44+Q50+Q53+Q54</f>
        <v>591395</v>
      </c>
      <c r="R36" s="48">
        <f t="shared" ref="R36:R37" si="362">S36+V36</f>
        <v>2747609.8629999999</v>
      </c>
      <c r="S36" s="48">
        <f t="shared" ref="S36" si="363">SUM(T36:U36)</f>
        <v>1496125.129</v>
      </c>
      <c r="T36" s="48">
        <f>+T37+T41+T44+T50+T53+T54</f>
        <v>64676.388999999996</v>
      </c>
      <c r="U36" s="48">
        <f>+U37+U41+U44+U50+U53+U54</f>
        <v>1431448.74</v>
      </c>
      <c r="V36" s="48">
        <f t="shared" ref="V36" si="364">SUM(W36:X36)</f>
        <v>1251484.7340000002</v>
      </c>
      <c r="W36" s="48">
        <f>+W37+W41+W44+W50+W53+W54</f>
        <v>540888.73400000005</v>
      </c>
      <c r="X36" s="48">
        <f>+X37+X41+X44+X50+X53+X54</f>
        <v>710596</v>
      </c>
      <c r="Y36" s="48">
        <f>Z36+AC36</f>
        <v>6579992.182</v>
      </c>
      <c r="Z36" s="48">
        <f>SUM(AA36:AB36)</f>
        <v>3319443.5630000001</v>
      </c>
      <c r="AA36" s="48">
        <f>+AA37+AA41+AA44+AA50+AA53+AA54</f>
        <v>197364.82299999997</v>
      </c>
      <c r="AB36" s="48">
        <f>+AB37+AB41+AB44+AB50+AB53+AB54</f>
        <v>3122078.74</v>
      </c>
      <c r="AC36" s="48">
        <f>SUM(AD36:AE36)</f>
        <v>3260548.6189999999</v>
      </c>
      <c r="AD36" s="48">
        <f>+AD37+AD41+AD44+AD50+AD53+AD54</f>
        <v>1349994.6189999999</v>
      </c>
      <c r="AE36" s="48">
        <f>+AE37+AE41+AE44+AE50+AE53+AE54</f>
        <v>1910554</v>
      </c>
      <c r="AF36" s="48">
        <f t="shared" ref="AF36:AF37" si="365">AG36+AJ36</f>
        <v>2224470.6890000002</v>
      </c>
      <c r="AG36" s="48">
        <f>SUM(AH36:AI36)</f>
        <v>1140882.564</v>
      </c>
      <c r="AH36" s="48">
        <f>+AH37+AH41+AH44+AH50+AH53+AH54</f>
        <v>71148.563999999998</v>
      </c>
      <c r="AI36" s="48">
        <f>+AI37+AI41+AI44+AI50+AI53+AI54</f>
        <v>1069734</v>
      </c>
      <c r="AJ36" s="48">
        <f>SUM(AK36:AL36)</f>
        <v>1083588.125</v>
      </c>
      <c r="AK36" s="48">
        <f>+AK37+AK41+AK44+AK50+AK53+AK54</f>
        <v>386765.125</v>
      </c>
      <c r="AL36" s="48">
        <f>+AL37+AL41+AL44+AL50+AL53+AL54</f>
        <v>696823</v>
      </c>
      <c r="AM36" s="48">
        <f t="shared" ref="AM36:AM37" si="366">AN36+AQ36</f>
        <v>2127855.7519999999</v>
      </c>
      <c r="AN36" s="48">
        <f t="shared" ref="AN36" si="367">SUM(AO36:AP36)</f>
        <v>1002944.5109999999</v>
      </c>
      <c r="AO36" s="48">
        <f>+AO37+AO41+AO44+AO50+AO53+AO54</f>
        <v>54106.080999999998</v>
      </c>
      <c r="AP36" s="48">
        <f>+AP37+AP41+AP44+AP50+AP53+AP54</f>
        <v>948838.42999999993</v>
      </c>
      <c r="AQ36" s="48">
        <f t="shared" ref="AQ36" si="368">SUM(AR36:AS36)</f>
        <v>1124911.2409999999</v>
      </c>
      <c r="AR36" s="48">
        <f>+AR37+AR41+AR44+AR50+AR53+AR54</f>
        <v>467569.24099999998</v>
      </c>
      <c r="AS36" s="48">
        <f>+AS37+AS41+AS44+AS50+AS53+AS54</f>
        <v>657342</v>
      </c>
      <c r="AT36" s="48">
        <f t="shared" ref="AT36:AT37" si="369">AU36+AX36</f>
        <v>1819569.8259999999</v>
      </c>
      <c r="AU36" s="48">
        <f t="shared" ref="AU36" si="370">SUM(AV36:AW36)</f>
        <v>588280.35199999996</v>
      </c>
      <c r="AV36" s="48">
        <f>+AV37+AV41+AV44+AV50+AV53+AV54</f>
        <v>72796.981999999989</v>
      </c>
      <c r="AW36" s="48">
        <f>+AW37+AW41+AW44+AW50+AW53+AW54</f>
        <v>515483.37</v>
      </c>
      <c r="AX36" s="48">
        <f t="shared" ref="AX36" si="371">SUM(AY36:AZ36)</f>
        <v>1231289.4739999999</v>
      </c>
      <c r="AY36" s="48">
        <f>+AY37+AY41+AY44+AY50+AY53+AY54</f>
        <v>666844.47400000005</v>
      </c>
      <c r="AZ36" s="48">
        <f>+AZ37+AZ41+AZ44+AZ50+AZ53+AZ54</f>
        <v>564445</v>
      </c>
      <c r="BA36" s="48">
        <f t="shared" ref="BA36:BA37" si="372">BB36+BE36</f>
        <v>6171896.2669999991</v>
      </c>
      <c r="BB36" s="48">
        <f t="shared" ref="BB36" si="373">SUM(BC36:BD36)</f>
        <v>2732107.4269999997</v>
      </c>
      <c r="BC36" s="48">
        <f>+BC37+BC41+BC44+BC50+BC53+BC54</f>
        <v>198051.62700000001</v>
      </c>
      <c r="BD36" s="48">
        <f>+BD37+BD41+BD44+BD50+BD53+BD54</f>
        <v>2534055.7999999998</v>
      </c>
      <c r="BE36" s="48">
        <f t="shared" ref="BE36" si="374">SUM(BF36:BG36)</f>
        <v>3439788.84</v>
      </c>
      <c r="BF36" s="48">
        <f>+BF37+BF41+BF44+BF50+BF53+BF54</f>
        <v>1521178.8399999999</v>
      </c>
      <c r="BG36" s="48">
        <f>+BG37+BG41+BG44+BG50+BG53+BG54</f>
        <v>1918610</v>
      </c>
      <c r="BH36" s="48">
        <f t="shared" ref="BH36:BH37" si="375">BI36+BL36</f>
        <v>0</v>
      </c>
      <c r="BI36" s="48">
        <f>SUM(BJ36:BK36)</f>
        <v>0</v>
      </c>
      <c r="BJ36" s="48">
        <f>+BJ37+BJ41+BJ44+BJ50+BJ53+BJ54</f>
        <v>0</v>
      </c>
      <c r="BK36" s="48">
        <f>+BK37+BK41+BK44+BK50+BK53+BK54</f>
        <v>0</v>
      </c>
      <c r="BL36" s="48">
        <f>SUM(BM36:BN36)</f>
        <v>0</v>
      </c>
      <c r="BM36" s="48">
        <f>+BM37+BM41+BM44+BM50+BM53+BM54</f>
        <v>0</v>
      </c>
      <c r="BN36" s="48">
        <f>+BN37+BN41+BN44+BN50+BN53+BN54</f>
        <v>0</v>
      </c>
      <c r="BO36" s="48">
        <f t="shared" ref="BO36:BO37" si="376">BP36+BS36</f>
        <v>0</v>
      </c>
      <c r="BP36" s="48">
        <f t="shared" ref="BP36" si="377">SUM(BQ36:BR36)</f>
        <v>0</v>
      </c>
      <c r="BQ36" s="48">
        <f>+BQ37+BQ41+BQ44+BQ50+BQ53+BQ54</f>
        <v>0</v>
      </c>
      <c r="BR36" s="48">
        <f>+BR37+BR41+BR44+BR50+BR53+BR54</f>
        <v>0</v>
      </c>
      <c r="BS36" s="48">
        <f t="shared" ref="BS36" si="378">SUM(BT36:BU36)</f>
        <v>0</v>
      </c>
      <c r="BT36" s="48">
        <f>+BT37+BT41+BT44+BT50+BT53+BT54</f>
        <v>0</v>
      </c>
      <c r="BU36" s="48">
        <f>+BU37+BU41+BU44+BU50+BU53+BU54</f>
        <v>0</v>
      </c>
      <c r="BV36" s="48">
        <f t="shared" ref="BV36:BV37" si="379">BW36+BZ36</f>
        <v>0</v>
      </c>
      <c r="BW36" s="48">
        <f t="shared" ref="BW36" si="380">SUM(BX36:BY36)</f>
        <v>0</v>
      </c>
      <c r="BX36" s="48">
        <f>+BX37+BX41+BX44+BX50+BX53+BX54</f>
        <v>0</v>
      </c>
      <c r="BY36" s="48">
        <f>+BY37+BY41+BY44+BY50+BY53+BY54</f>
        <v>0</v>
      </c>
      <c r="BZ36" s="48">
        <f t="shared" ref="BZ36" si="381">SUM(CA36:CB36)</f>
        <v>0</v>
      </c>
      <c r="CA36" s="48">
        <f>+CA37+CA41+CA44+CA50+CA53+CA54</f>
        <v>0</v>
      </c>
      <c r="CB36" s="48">
        <f>+CB37+CB41+CB44+CB50+CB53+CB54</f>
        <v>0</v>
      </c>
      <c r="CC36" s="48">
        <f t="shared" ref="CC36:CC37" si="382">CD36+CG36</f>
        <v>0</v>
      </c>
      <c r="CD36" s="48">
        <f t="shared" ref="CD36" si="383">SUM(CE36:CF36)</f>
        <v>0</v>
      </c>
      <c r="CE36" s="48">
        <f>+CE37+CE41+CE44+CE50+CE53+CE54</f>
        <v>0</v>
      </c>
      <c r="CF36" s="48">
        <f>+CF37+CF41+CF44+CF50+CF53+CF54</f>
        <v>0</v>
      </c>
      <c r="CG36" s="48">
        <f t="shared" ref="CG36" si="384">SUM(CH36:CI36)</f>
        <v>0</v>
      </c>
      <c r="CH36" s="48">
        <f>+CH37+CH41+CH44+CH50+CH53+CH54</f>
        <v>0</v>
      </c>
      <c r="CI36" s="48">
        <f>+CI37+CI41+CI44+CI50+CI53+CI54</f>
        <v>0</v>
      </c>
      <c r="CJ36" s="48">
        <f t="shared" ref="CJ36:CJ37" si="385">CK36+CN36</f>
        <v>0</v>
      </c>
      <c r="CK36" s="48">
        <f>SUM(CL36:CM36)</f>
        <v>0</v>
      </c>
      <c r="CL36" s="48">
        <f>+CL37+CL41+CL44+CL50+CL53+CL54</f>
        <v>0</v>
      </c>
      <c r="CM36" s="48">
        <f>+CM37+CM41+CM44+CM50+CM53+CM54</f>
        <v>0</v>
      </c>
      <c r="CN36" s="48">
        <f>SUM(CO36:CP36)</f>
        <v>0</v>
      </c>
      <c r="CO36" s="48">
        <f>+CO37+CO41+CO44+CO50+CO53+CO54</f>
        <v>0</v>
      </c>
      <c r="CP36" s="48">
        <f>+CP37+CP41+CP44+CP50+CP53+CP54</f>
        <v>0</v>
      </c>
      <c r="CQ36" s="48">
        <f t="shared" ref="CQ36:CQ37" si="386">CR36+CU36</f>
        <v>0</v>
      </c>
      <c r="CR36" s="48">
        <f t="shared" ref="CR36" si="387">SUM(CS36:CT36)</f>
        <v>0</v>
      </c>
      <c r="CS36" s="48">
        <f>+CS37+CS41+CS44+CS50+CS53+CS54</f>
        <v>0</v>
      </c>
      <c r="CT36" s="48">
        <f>+CT37+CT41+CT44+CT50+CT53+CT54</f>
        <v>0</v>
      </c>
      <c r="CU36" s="48">
        <f t="shared" ref="CU36" si="388">SUM(CV36:CW36)</f>
        <v>0</v>
      </c>
      <c r="CV36" s="48">
        <f>+CV37+CV41+CV44+CV50+CV53+CV54</f>
        <v>0</v>
      </c>
      <c r="CW36" s="48">
        <f>+CW37+CW41+CW44+CW50+CW53+CW54</f>
        <v>0</v>
      </c>
      <c r="CX36" s="48">
        <f t="shared" ref="CX36:CX37" si="389">CY36+DB36</f>
        <v>0</v>
      </c>
      <c r="CY36" s="48">
        <f t="shared" ref="CY36" si="390">SUM(CZ36:DA36)</f>
        <v>0</v>
      </c>
      <c r="CZ36" s="48">
        <f>+CZ37+CZ41+CZ44+CZ50+CZ53+CZ54</f>
        <v>0</v>
      </c>
      <c r="DA36" s="48">
        <f>+DA37+DA41+DA44+DA50+DA53+DA54</f>
        <v>0</v>
      </c>
      <c r="DB36" s="48">
        <f t="shared" ref="DB36" si="391">SUM(DC36:DD36)</f>
        <v>0</v>
      </c>
      <c r="DC36" s="48">
        <f>+DC37+DC41+DC44+DC50+DC53+DC54</f>
        <v>0</v>
      </c>
      <c r="DD36" s="48">
        <f>+DD37+DD41+DD44+DD50+DD53+DD54</f>
        <v>0</v>
      </c>
      <c r="DE36" s="48">
        <f t="shared" ref="DE36:DE37" si="392">DF36+DI36</f>
        <v>0</v>
      </c>
      <c r="DF36" s="48">
        <f t="shared" ref="DF36" si="393">SUM(DG36:DH36)</f>
        <v>0</v>
      </c>
      <c r="DG36" s="48">
        <f>+DG37+DG41+DG44+DG50+DG53+DG54</f>
        <v>0</v>
      </c>
      <c r="DH36" s="48">
        <f>+DH37+DH41+DH44+DH50+DH53+DH54</f>
        <v>0</v>
      </c>
      <c r="DI36" s="48">
        <f t="shared" ref="DI36" si="394">SUM(DJ36:DK36)</f>
        <v>0</v>
      </c>
      <c r="DJ36" s="48">
        <f>+DJ37+DJ41+DJ44+DJ50+DJ53+DJ54</f>
        <v>0</v>
      </c>
      <c r="DK36" s="48">
        <f>+DK37+DK41+DK44+DK50+DK53+DK54</f>
        <v>0</v>
      </c>
      <c r="DL36" s="48">
        <f>DM36+DP36</f>
        <v>12751888.449000001</v>
      </c>
      <c r="DM36" s="48">
        <f>SUM(DN36:DO36)</f>
        <v>6051550.9900000002</v>
      </c>
      <c r="DN36" s="48">
        <f>+DN37+DN41+DN44+DN50+DN53+DN54</f>
        <v>395416.44999999995</v>
      </c>
      <c r="DO36" s="48">
        <f>+DO37+DO41+DO44+DO50+DO53+DO54</f>
        <v>5656134.54</v>
      </c>
      <c r="DP36" s="48">
        <f>SUM(DQ36:DR36)</f>
        <v>6700337.4589999998</v>
      </c>
      <c r="DQ36" s="48">
        <f>+DQ37+DQ41+DQ44+DQ50+DQ53+DQ54</f>
        <v>2871173.4589999998</v>
      </c>
      <c r="DR36" s="48">
        <f>+DR37+DR41+DR44+DR50+DR53+DR54</f>
        <v>3829164</v>
      </c>
    </row>
    <row r="37" spans="1:122" s="3" customFormat="1" ht="15" customHeight="1" x14ac:dyDescent="0.25">
      <c r="A37" s="49"/>
      <c r="B37" s="50"/>
      <c r="C37" s="51" t="s">
        <v>37</v>
      </c>
      <c r="D37" s="48">
        <f>E37+H37</f>
        <v>0</v>
      </c>
      <c r="E37" s="48">
        <f t="shared" ref="E37:E41" si="395">F37+G37</f>
        <v>0</v>
      </c>
      <c r="F37" s="48">
        <f>F38+F40+F39</f>
        <v>0</v>
      </c>
      <c r="G37" s="48">
        <f>+G38+G39+G40</f>
        <v>0</v>
      </c>
      <c r="H37" s="48">
        <f t="shared" ref="H37:H41" si="396">I37+J37</f>
        <v>0</v>
      </c>
      <c r="I37" s="48">
        <f>I38+I40+I39</f>
        <v>0</v>
      </c>
      <c r="J37" s="48">
        <f>+J38+J39+J40</f>
        <v>0</v>
      </c>
      <c r="K37" s="48">
        <f t="shared" si="359"/>
        <v>0</v>
      </c>
      <c r="L37" s="48">
        <f t="shared" ref="L37" si="397">M37+N37</f>
        <v>0</v>
      </c>
      <c r="M37" s="48">
        <f t="shared" ref="M37" si="398">M38+M40+M39</f>
        <v>0</v>
      </c>
      <c r="N37" s="48">
        <f t="shared" ref="N37" si="399">+N38+N39+N40</f>
        <v>0</v>
      </c>
      <c r="O37" s="48">
        <f t="shared" ref="O37" si="400">P37+Q37</f>
        <v>0</v>
      </c>
      <c r="P37" s="48">
        <f t="shared" ref="P37" si="401">P38+P40+P39</f>
        <v>0</v>
      </c>
      <c r="Q37" s="48">
        <f t="shared" ref="Q37" si="402">+Q38+Q39+Q40</f>
        <v>0</v>
      </c>
      <c r="R37" s="48">
        <f t="shared" si="362"/>
        <v>31300.260000000002</v>
      </c>
      <c r="S37" s="48">
        <f t="shared" ref="S37" si="403">T37+U37</f>
        <v>5603.2</v>
      </c>
      <c r="T37" s="48">
        <f t="shared" ref="T37" si="404">T38+T40+T39</f>
        <v>5498</v>
      </c>
      <c r="U37" s="48">
        <f t="shared" ref="U37" si="405">+U38+U39+U40</f>
        <v>105.2</v>
      </c>
      <c r="V37" s="48">
        <f t="shared" ref="V37" si="406">W37+X37</f>
        <v>25697.06</v>
      </c>
      <c r="W37" s="48">
        <f t="shared" ref="W37" si="407">W38+W40+W39</f>
        <v>25684.06</v>
      </c>
      <c r="X37" s="48">
        <f t="shared" ref="X37" si="408">+X38+X39+X40</f>
        <v>13</v>
      </c>
      <c r="Y37" s="48">
        <f t="shared" ref="Y37" si="409">Z37+AC37</f>
        <v>31300.260000000002</v>
      </c>
      <c r="Z37" s="48">
        <f t="shared" ref="Z37" si="410">AA37+AB37</f>
        <v>5603.2</v>
      </c>
      <c r="AA37" s="48">
        <f t="shared" ref="AA37" si="411">AA38+AA40+AA39</f>
        <v>5498</v>
      </c>
      <c r="AB37" s="48">
        <f t="shared" ref="AB37" si="412">+AB38+AB39+AB40</f>
        <v>105.2</v>
      </c>
      <c r="AC37" s="48">
        <f t="shared" ref="AC37" si="413">AD37+AE37</f>
        <v>25697.06</v>
      </c>
      <c r="AD37" s="48">
        <f t="shared" ref="AD37" si="414">AD38+AD40+AD39</f>
        <v>25684.06</v>
      </c>
      <c r="AE37" s="48">
        <f t="shared" ref="AE37" si="415">+AE38+AE39+AE40</f>
        <v>13</v>
      </c>
      <c r="AF37" s="48">
        <f t="shared" si="365"/>
        <v>29515</v>
      </c>
      <c r="AG37" s="48">
        <f t="shared" ref="AG37" si="416">AH37+AI37</f>
        <v>7985</v>
      </c>
      <c r="AH37" s="48">
        <f>AH38+AH40+AH39</f>
        <v>7985</v>
      </c>
      <c r="AI37" s="48">
        <f>+AI38+AI39+AI40</f>
        <v>0</v>
      </c>
      <c r="AJ37" s="48">
        <f t="shared" ref="AJ37" si="417">AK37+AL37</f>
        <v>21530</v>
      </c>
      <c r="AK37" s="48">
        <f>AK38+AK40+AK39</f>
        <v>21530</v>
      </c>
      <c r="AL37" s="48">
        <f>+AL38+AL39+AL40</f>
        <v>0</v>
      </c>
      <c r="AM37" s="48">
        <f t="shared" si="366"/>
        <v>43652.04</v>
      </c>
      <c r="AN37" s="48">
        <f t="shared" ref="AN37" si="418">AO37+AP37</f>
        <v>4350.04</v>
      </c>
      <c r="AO37" s="48">
        <f t="shared" ref="AO37" si="419">AO38+AO40+AO39</f>
        <v>4317.04</v>
      </c>
      <c r="AP37" s="48">
        <f t="shared" ref="AP37" si="420">+AP38+AP39+AP40</f>
        <v>33</v>
      </c>
      <c r="AQ37" s="48">
        <f t="shared" ref="AQ37" si="421">AR37+AS37</f>
        <v>39302</v>
      </c>
      <c r="AR37" s="48">
        <f t="shared" ref="AR37" si="422">AR38+AR40+AR39</f>
        <v>39300</v>
      </c>
      <c r="AS37" s="48">
        <f t="shared" ref="AS37" si="423">+AS38+AS39+AS40</f>
        <v>2</v>
      </c>
      <c r="AT37" s="48">
        <f t="shared" si="369"/>
        <v>12217.37</v>
      </c>
      <c r="AU37" s="48">
        <f t="shared" ref="AU37" si="424">AV37+AW37</f>
        <v>4.37</v>
      </c>
      <c r="AV37" s="48">
        <f t="shared" ref="AV37" si="425">AV38+AV40+AV39</f>
        <v>0</v>
      </c>
      <c r="AW37" s="48">
        <f t="shared" ref="AW37" si="426">+AW38+AW39+AW40</f>
        <v>4.37</v>
      </c>
      <c r="AX37" s="48">
        <f t="shared" ref="AX37" si="427">AY37+AZ37</f>
        <v>12213</v>
      </c>
      <c r="AY37" s="48">
        <f t="shared" ref="AY37" si="428">AY38+AY40+AY39</f>
        <v>12213</v>
      </c>
      <c r="AZ37" s="48">
        <f t="shared" ref="AZ37" si="429">+AZ38+AZ39+AZ40</f>
        <v>0</v>
      </c>
      <c r="BA37" s="48">
        <f t="shared" si="372"/>
        <v>85384.41</v>
      </c>
      <c r="BB37" s="48">
        <f t="shared" ref="BB37" si="430">BC37+BD37</f>
        <v>12339.410000000002</v>
      </c>
      <c r="BC37" s="48">
        <f t="shared" ref="BC37" si="431">BC38+BC40+BC39</f>
        <v>12302.04</v>
      </c>
      <c r="BD37" s="48">
        <f t="shared" ref="BD37" si="432">+BD38+BD39+BD40</f>
        <v>37.369999999999997</v>
      </c>
      <c r="BE37" s="48">
        <f t="shared" ref="BE37" si="433">BF37+BG37</f>
        <v>73045</v>
      </c>
      <c r="BF37" s="48">
        <f t="shared" ref="BF37" si="434">BF38+BF40+BF39</f>
        <v>73043</v>
      </c>
      <c r="BG37" s="48">
        <f t="shared" ref="BG37" si="435">+BG38+BG39+BG40</f>
        <v>2</v>
      </c>
      <c r="BH37" s="48">
        <f t="shared" si="375"/>
        <v>0</v>
      </c>
      <c r="BI37" s="48">
        <f t="shared" ref="BI37" si="436">BJ37+BK37</f>
        <v>0</v>
      </c>
      <c r="BJ37" s="48">
        <f>BJ38+BJ40+BJ39</f>
        <v>0</v>
      </c>
      <c r="BK37" s="48">
        <f>+BK38+BK39+BK40</f>
        <v>0</v>
      </c>
      <c r="BL37" s="48">
        <f t="shared" ref="BL37" si="437">BM37+BN37</f>
        <v>0</v>
      </c>
      <c r="BM37" s="48">
        <f>BM38+BM40+BM39</f>
        <v>0</v>
      </c>
      <c r="BN37" s="48">
        <f>+BN38+BN39+BN40</f>
        <v>0</v>
      </c>
      <c r="BO37" s="48">
        <f t="shared" si="376"/>
        <v>0</v>
      </c>
      <c r="BP37" s="48">
        <f t="shared" ref="BP37" si="438">BQ37+BR37</f>
        <v>0</v>
      </c>
      <c r="BQ37" s="48">
        <f t="shared" ref="BQ37" si="439">BQ38+BQ40+BQ39</f>
        <v>0</v>
      </c>
      <c r="BR37" s="48">
        <f t="shared" ref="BR37" si="440">+BR38+BR39+BR40</f>
        <v>0</v>
      </c>
      <c r="BS37" s="48">
        <f t="shared" ref="BS37" si="441">BT37+BU37</f>
        <v>0</v>
      </c>
      <c r="BT37" s="48">
        <f t="shared" ref="BT37" si="442">BT38+BT40+BT39</f>
        <v>0</v>
      </c>
      <c r="BU37" s="48">
        <f t="shared" ref="BU37" si="443">+BU38+BU39+BU40</f>
        <v>0</v>
      </c>
      <c r="BV37" s="48">
        <f t="shared" si="379"/>
        <v>0</v>
      </c>
      <c r="BW37" s="48">
        <f t="shared" ref="BW37" si="444">BX37+BY37</f>
        <v>0</v>
      </c>
      <c r="BX37" s="48">
        <f t="shared" ref="BX37" si="445">BX38+BX40+BX39</f>
        <v>0</v>
      </c>
      <c r="BY37" s="48">
        <f t="shared" ref="BY37" si="446">+BY38+BY39+BY40</f>
        <v>0</v>
      </c>
      <c r="BZ37" s="48">
        <f t="shared" ref="BZ37" si="447">CA37+CB37</f>
        <v>0</v>
      </c>
      <c r="CA37" s="48">
        <f t="shared" ref="CA37" si="448">CA38+CA40+CA39</f>
        <v>0</v>
      </c>
      <c r="CB37" s="48">
        <f t="shared" ref="CB37" si="449">+CB38+CB39+CB40</f>
        <v>0</v>
      </c>
      <c r="CC37" s="48">
        <f t="shared" si="382"/>
        <v>0</v>
      </c>
      <c r="CD37" s="48">
        <f t="shared" ref="CD37" si="450">CE37+CF37</f>
        <v>0</v>
      </c>
      <c r="CE37" s="48">
        <f t="shared" ref="CE37" si="451">CE38+CE40+CE39</f>
        <v>0</v>
      </c>
      <c r="CF37" s="48">
        <f t="shared" ref="CF37" si="452">+CF38+CF39+CF40</f>
        <v>0</v>
      </c>
      <c r="CG37" s="48">
        <f t="shared" ref="CG37" si="453">CH37+CI37</f>
        <v>0</v>
      </c>
      <c r="CH37" s="48">
        <f t="shared" ref="CH37" si="454">CH38+CH40+CH39</f>
        <v>0</v>
      </c>
      <c r="CI37" s="48">
        <f t="shared" ref="CI37" si="455">+CI38+CI39+CI40</f>
        <v>0</v>
      </c>
      <c r="CJ37" s="48">
        <f t="shared" si="385"/>
        <v>0</v>
      </c>
      <c r="CK37" s="48">
        <f t="shared" ref="CK37" si="456">CL37+CM37</f>
        <v>0</v>
      </c>
      <c r="CL37" s="48">
        <f>CL38+CL40+CL39</f>
        <v>0</v>
      </c>
      <c r="CM37" s="48">
        <f>+CM38+CM39+CM40</f>
        <v>0</v>
      </c>
      <c r="CN37" s="48">
        <f t="shared" ref="CN37" si="457">CO37+CP37</f>
        <v>0</v>
      </c>
      <c r="CO37" s="48">
        <f>CO38+CO40+CO39</f>
        <v>0</v>
      </c>
      <c r="CP37" s="48">
        <f>+CP38+CP39+CP40</f>
        <v>0</v>
      </c>
      <c r="CQ37" s="48">
        <f t="shared" si="386"/>
        <v>0</v>
      </c>
      <c r="CR37" s="48">
        <f t="shared" ref="CR37" si="458">CS37+CT37</f>
        <v>0</v>
      </c>
      <c r="CS37" s="48">
        <f t="shared" ref="CS37" si="459">CS38+CS40+CS39</f>
        <v>0</v>
      </c>
      <c r="CT37" s="48">
        <f t="shared" ref="CT37" si="460">+CT38+CT39+CT40</f>
        <v>0</v>
      </c>
      <c r="CU37" s="48">
        <f t="shared" ref="CU37" si="461">CV37+CW37</f>
        <v>0</v>
      </c>
      <c r="CV37" s="48">
        <f t="shared" ref="CV37" si="462">CV38+CV40+CV39</f>
        <v>0</v>
      </c>
      <c r="CW37" s="48">
        <f t="shared" ref="CW37" si="463">+CW38+CW39+CW40</f>
        <v>0</v>
      </c>
      <c r="CX37" s="48">
        <f t="shared" si="389"/>
        <v>0</v>
      </c>
      <c r="CY37" s="48">
        <f t="shared" ref="CY37" si="464">CZ37+DA37</f>
        <v>0</v>
      </c>
      <c r="CZ37" s="48">
        <f t="shared" ref="CZ37" si="465">CZ38+CZ40+CZ39</f>
        <v>0</v>
      </c>
      <c r="DA37" s="48">
        <f t="shared" ref="DA37" si="466">+DA38+DA39+DA40</f>
        <v>0</v>
      </c>
      <c r="DB37" s="48">
        <f t="shared" ref="DB37" si="467">DC37+DD37</f>
        <v>0</v>
      </c>
      <c r="DC37" s="48">
        <f t="shared" ref="DC37" si="468">DC38+DC40+DC39</f>
        <v>0</v>
      </c>
      <c r="DD37" s="48">
        <f t="shared" ref="DD37" si="469">+DD38+DD39+DD40</f>
        <v>0</v>
      </c>
      <c r="DE37" s="48">
        <f t="shared" si="392"/>
        <v>0</v>
      </c>
      <c r="DF37" s="48">
        <f t="shared" ref="DF37" si="470">DG37+DH37</f>
        <v>0</v>
      </c>
      <c r="DG37" s="48">
        <f t="shared" ref="DG37" si="471">DG38+DG40+DG39</f>
        <v>0</v>
      </c>
      <c r="DH37" s="48">
        <f t="shared" ref="DH37" si="472">+DH38+DH39+DH40</f>
        <v>0</v>
      </c>
      <c r="DI37" s="48">
        <f t="shared" ref="DI37" si="473">DJ37+DK37</f>
        <v>0</v>
      </c>
      <c r="DJ37" s="48">
        <f t="shared" ref="DJ37" si="474">DJ38+DJ40+DJ39</f>
        <v>0</v>
      </c>
      <c r="DK37" s="48">
        <f t="shared" ref="DK37" si="475">+DK38+DK39+DK40</f>
        <v>0</v>
      </c>
      <c r="DL37" s="48">
        <f>DM37+DP37</f>
        <v>116684.67</v>
      </c>
      <c r="DM37" s="48">
        <f t="shared" ref="DM37:DM41" si="476">DN37+DO37</f>
        <v>17942.61</v>
      </c>
      <c r="DN37" s="48">
        <f>DN38+DN40+DN39</f>
        <v>17800.04</v>
      </c>
      <c r="DO37" s="48">
        <f>+DO38+DO39+DO40</f>
        <v>142.57</v>
      </c>
      <c r="DP37" s="48">
        <f t="shared" ref="DP37:DP41" si="477">DQ37+DR37</f>
        <v>98742.06</v>
      </c>
      <c r="DQ37" s="48">
        <f t="shared" ref="DQ37" si="478">DQ38+DQ40+DQ39</f>
        <v>98727.06</v>
      </c>
      <c r="DR37" s="48">
        <f t="shared" ref="DR37" si="479">+DR38+DR39+DR40</f>
        <v>15</v>
      </c>
    </row>
    <row r="38" spans="1:122" s="3" customFormat="1" ht="15" customHeight="1" x14ac:dyDescent="0.2">
      <c r="A38" s="52"/>
      <c r="B38" s="53"/>
      <c r="C38" s="54" t="s">
        <v>38</v>
      </c>
      <c r="D38" s="48">
        <f>+E38+H38</f>
        <v>0</v>
      </c>
      <c r="E38" s="48">
        <f>F38+G38</f>
        <v>0</v>
      </c>
      <c r="F38" s="94">
        <v>0</v>
      </c>
      <c r="G38" s="94">
        <v>0</v>
      </c>
      <c r="H38" s="48">
        <f>I38+J38</f>
        <v>0</v>
      </c>
      <c r="I38" s="94">
        <v>0</v>
      </c>
      <c r="J38" s="94">
        <v>0</v>
      </c>
      <c r="K38" s="48">
        <f>+L38+O38</f>
        <v>0</v>
      </c>
      <c r="L38" s="48">
        <f>M38+N38</f>
        <v>0</v>
      </c>
      <c r="M38" s="94">
        <v>0</v>
      </c>
      <c r="N38" s="94">
        <v>0</v>
      </c>
      <c r="O38" s="48">
        <f>P38+Q38</f>
        <v>0</v>
      </c>
      <c r="P38" s="94">
        <v>0</v>
      </c>
      <c r="Q38" s="94">
        <v>0</v>
      </c>
      <c r="R38" s="48">
        <f>+S38+V38</f>
        <v>0</v>
      </c>
      <c r="S38" s="48">
        <f>T38+U38</f>
        <v>0</v>
      </c>
      <c r="T38" s="94">
        <v>0</v>
      </c>
      <c r="U38" s="94">
        <v>0</v>
      </c>
      <c r="V38" s="48">
        <f>W38+X38</f>
        <v>0</v>
      </c>
      <c r="W38" s="94">
        <v>0</v>
      </c>
      <c r="X38" s="94">
        <v>0</v>
      </c>
      <c r="Y38" s="48">
        <f>+Z38+AC38</f>
        <v>0</v>
      </c>
      <c r="Z38" s="48">
        <f>AA38+AB38</f>
        <v>0</v>
      </c>
      <c r="AA38" s="94">
        <f t="shared" ref="AA38:AB38" si="480">+F38+M38+T38</f>
        <v>0</v>
      </c>
      <c r="AB38" s="94">
        <f t="shared" si="480"/>
        <v>0</v>
      </c>
      <c r="AC38" s="48">
        <f>AD38+AE38</f>
        <v>0</v>
      </c>
      <c r="AD38" s="94">
        <f t="shared" ref="AD38:AE38" si="481">+I38+P38+W38</f>
        <v>0</v>
      </c>
      <c r="AE38" s="94">
        <f t="shared" si="481"/>
        <v>0</v>
      </c>
      <c r="AF38" s="48">
        <f>+AG38+AJ38</f>
        <v>0</v>
      </c>
      <c r="AG38" s="48">
        <f>AH38+AI38</f>
        <v>0</v>
      </c>
      <c r="AH38" s="94">
        <v>0</v>
      </c>
      <c r="AI38" s="94">
        <v>0</v>
      </c>
      <c r="AJ38" s="48">
        <f>AK38+AL38</f>
        <v>0</v>
      </c>
      <c r="AK38" s="94">
        <v>0</v>
      </c>
      <c r="AL38" s="94">
        <v>0</v>
      </c>
      <c r="AM38" s="48">
        <f>+AN38+AQ38</f>
        <v>0</v>
      </c>
      <c r="AN38" s="48">
        <f>AO38+AP38</f>
        <v>0</v>
      </c>
      <c r="AO38" s="94">
        <v>0</v>
      </c>
      <c r="AP38" s="94">
        <v>0</v>
      </c>
      <c r="AQ38" s="48">
        <f>AR38+AS38</f>
        <v>0</v>
      </c>
      <c r="AR38" s="94">
        <v>0</v>
      </c>
      <c r="AS38" s="94">
        <v>0</v>
      </c>
      <c r="AT38" s="48">
        <f>+AU38+AX38</f>
        <v>0</v>
      </c>
      <c r="AU38" s="48">
        <f>AV38+AW38</f>
        <v>0</v>
      </c>
      <c r="AV38" s="94">
        <v>0</v>
      </c>
      <c r="AW38" s="94">
        <v>0</v>
      </c>
      <c r="AX38" s="48">
        <f>AY38+AZ38</f>
        <v>0</v>
      </c>
      <c r="AY38" s="94">
        <v>0</v>
      </c>
      <c r="AZ38" s="94">
        <v>0</v>
      </c>
      <c r="BA38" s="48">
        <f>+BB38+BE38</f>
        <v>0</v>
      </c>
      <c r="BB38" s="48">
        <f>BC38+BD38</f>
        <v>0</v>
      </c>
      <c r="BC38" s="94">
        <f t="shared" ref="BC38:BD38" si="482">+AH38+AO38+AV38</f>
        <v>0</v>
      </c>
      <c r="BD38" s="94">
        <f t="shared" si="482"/>
        <v>0</v>
      </c>
      <c r="BE38" s="48">
        <f>BF38+BG38</f>
        <v>0</v>
      </c>
      <c r="BF38" s="94">
        <f t="shared" ref="BF38:BG38" si="483">+AK38+AR38+AY38</f>
        <v>0</v>
      </c>
      <c r="BG38" s="94">
        <f t="shared" si="483"/>
        <v>0</v>
      </c>
      <c r="BH38" s="48">
        <f>+BI38+BL38</f>
        <v>0</v>
      </c>
      <c r="BI38" s="48">
        <f>BJ38+BK38</f>
        <v>0</v>
      </c>
      <c r="BJ38" s="94">
        <v>0</v>
      </c>
      <c r="BK38" s="94">
        <v>0</v>
      </c>
      <c r="BL38" s="48">
        <f>BM38+BN38</f>
        <v>0</v>
      </c>
      <c r="BM38" s="94">
        <v>0</v>
      </c>
      <c r="BN38" s="94">
        <v>0</v>
      </c>
      <c r="BO38" s="48">
        <f>+BP38+BS38</f>
        <v>0</v>
      </c>
      <c r="BP38" s="48">
        <f>BQ38+BR38</f>
        <v>0</v>
      </c>
      <c r="BQ38" s="94">
        <v>0</v>
      </c>
      <c r="BR38" s="94">
        <v>0</v>
      </c>
      <c r="BS38" s="48">
        <f>BT38+BU38</f>
        <v>0</v>
      </c>
      <c r="BT38" s="94">
        <v>0</v>
      </c>
      <c r="BU38" s="94">
        <v>0</v>
      </c>
      <c r="BV38" s="48">
        <f>+BW38+BZ38</f>
        <v>0</v>
      </c>
      <c r="BW38" s="48">
        <f>BX38+BY38</f>
        <v>0</v>
      </c>
      <c r="BX38" s="94">
        <v>0</v>
      </c>
      <c r="BY38" s="94">
        <v>0</v>
      </c>
      <c r="BZ38" s="48">
        <f>CA38+CB38</f>
        <v>0</v>
      </c>
      <c r="CA38" s="94">
        <v>0</v>
      </c>
      <c r="CB38" s="94">
        <v>0</v>
      </c>
      <c r="CC38" s="48">
        <f>+CD38+CG38</f>
        <v>0</v>
      </c>
      <c r="CD38" s="48">
        <f>CE38+CF38</f>
        <v>0</v>
      </c>
      <c r="CE38" s="94">
        <f t="shared" ref="CE38:CF38" si="484">+BJ38+BQ38+BX38</f>
        <v>0</v>
      </c>
      <c r="CF38" s="94">
        <f t="shared" si="484"/>
        <v>0</v>
      </c>
      <c r="CG38" s="48">
        <f>CH38+CI38</f>
        <v>0</v>
      </c>
      <c r="CH38" s="94">
        <f t="shared" ref="CH38:CI38" si="485">+BM38+BT38+CA38</f>
        <v>0</v>
      </c>
      <c r="CI38" s="94">
        <f t="shared" si="485"/>
        <v>0</v>
      </c>
      <c r="CJ38" s="48">
        <f>+CK38+CN38</f>
        <v>0</v>
      </c>
      <c r="CK38" s="48">
        <f>CL38+CM38</f>
        <v>0</v>
      </c>
      <c r="CL38" s="94">
        <v>0</v>
      </c>
      <c r="CM38" s="94">
        <v>0</v>
      </c>
      <c r="CN38" s="48">
        <f>CO38+CP38</f>
        <v>0</v>
      </c>
      <c r="CO38" s="94">
        <v>0</v>
      </c>
      <c r="CP38" s="94">
        <v>0</v>
      </c>
      <c r="CQ38" s="48">
        <f>+CR38+CU38</f>
        <v>0</v>
      </c>
      <c r="CR38" s="48">
        <f>CS38+CT38</f>
        <v>0</v>
      </c>
      <c r="CS38" s="94">
        <v>0</v>
      </c>
      <c r="CT38" s="94">
        <v>0</v>
      </c>
      <c r="CU38" s="48">
        <f>CV38+CW38</f>
        <v>0</v>
      </c>
      <c r="CV38" s="94">
        <v>0</v>
      </c>
      <c r="CW38" s="94">
        <v>0</v>
      </c>
      <c r="CX38" s="48">
        <f>+CY38+DB38</f>
        <v>0</v>
      </c>
      <c r="CY38" s="48">
        <f>CZ38+DA38</f>
        <v>0</v>
      </c>
      <c r="CZ38" s="94">
        <v>0</v>
      </c>
      <c r="DA38" s="94">
        <v>0</v>
      </c>
      <c r="DB38" s="48">
        <f>DC38+DD38</f>
        <v>0</v>
      </c>
      <c r="DC38" s="94">
        <v>0</v>
      </c>
      <c r="DD38" s="94">
        <v>0</v>
      </c>
      <c r="DE38" s="48">
        <f>+DF38+DI38</f>
        <v>0</v>
      </c>
      <c r="DF38" s="48">
        <f>DG38+DH38</f>
        <v>0</v>
      </c>
      <c r="DG38" s="94">
        <f t="shared" ref="DG38:DH38" si="486">+CL38+CS38+CZ38</f>
        <v>0</v>
      </c>
      <c r="DH38" s="94">
        <f t="shared" si="486"/>
        <v>0</v>
      </c>
      <c r="DI38" s="48">
        <f>DJ38+DK38</f>
        <v>0</v>
      </c>
      <c r="DJ38" s="94">
        <f t="shared" ref="DJ38:DK38" si="487">+CO38+CV38+DC38</f>
        <v>0</v>
      </c>
      <c r="DK38" s="94">
        <f t="shared" si="487"/>
        <v>0</v>
      </c>
      <c r="DL38" s="48">
        <f>+DM38+DP38</f>
        <v>0</v>
      </c>
      <c r="DM38" s="48">
        <f>DN38+DO38</f>
        <v>0</v>
      </c>
      <c r="DN38" s="94">
        <f t="shared" ref="DN38:DO38" si="488">AA38+BC38+CE38+DG38</f>
        <v>0</v>
      </c>
      <c r="DO38" s="94">
        <f t="shared" si="488"/>
        <v>0</v>
      </c>
      <c r="DP38" s="48">
        <f>DQ38+DR38</f>
        <v>0</v>
      </c>
      <c r="DQ38" s="94">
        <f t="shared" ref="DQ38:DR38" si="489">AD38+BF38+CH38+DJ38</f>
        <v>0</v>
      </c>
      <c r="DR38" s="94">
        <f t="shared" si="489"/>
        <v>0</v>
      </c>
    </row>
    <row r="39" spans="1:122" s="3" customFormat="1" ht="15" customHeight="1" x14ac:dyDescent="0.2">
      <c r="A39" s="52"/>
      <c r="B39" s="53"/>
      <c r="C39" s="54" t="s">
        <v>37</v>
      </c>
      <c r="D39" s="48">
        <f>+E39+H39</f>
        <v>0</v>
      </c>
      <c r="E39" s="48">
        <f>F39+G39</f>
        <v>0</v>
      </c>
      <c r="F39" s="94">
        <v>0</v>
      </c>
      <c r="G39" s="94">
        <v>0</v>
      </c>
      <c r="H39" s="48">
        <f>I39+J39</f>
        <v>0</v>
      </c>
      <c r="I39" s="94">
        <v>0</v>
      </c>
      <c r="J39" s="94">
        <v>0</v>
      </c>
      <c r="K39" s="48">
        <f>+L39+O39</f>
        <v>0</v>
      </c>
      <c r="L39" s="48">
        <f>M39+N39</f>
        <v>0</v>
      </c>
      <c r="M39" s="94">
        <v>0</v>
      </c>
      <c r="N39" s="94">
        <v>0</v>
      </c>
      <c r="O39" s="48">
        <f>P39+Q39</f>
        <v>0</v>
      </c>
      <c r="P39" s="94">
        <v>0</v>
      </c>
      <c r="Q39" s="94">
        <v>0</v>
      </c>
      <c r="R39" s="48">
        <f>+S39+V39</f>
        <v>31300.260000000002</v>
      </c>
      <c r="S39" s="48">
        <f>T39+U39</f>
        <v>5603.2</v>
      </c>
      <c r="T39" s="94">
        <v>5498</v>
      </c>
      <c r="U39" s="94">
        <v>105.2</v>
      </c>
      <c r="V39" s="48">
        <f>W39+X39</f>
        <v>25697.06</v>
      </c>
      <c r="W39" s="94">
        <v>25684.06</v>
      </c>
      <c r="X39" s="94">
        <v>13</v>
      </c>
      <c r="Y39" s="48">
        <f>+Z39+AC39</f>
        <v>31300.260000000002</v>
      </c>
      <c r="Z39" s="48">
        <f>AA39+AB39</f>
        <v>5603.2</v>
      </c>
      <c r="AA39" s="94">
        <f>+F39+M39+T39</f>
        <v>5498</v>
      </c>
      <c r="AB39" s="94">
        <f>+G39+N39+U39</f>
        <v>105.2</v>
      </c>
      <c r="AC39" s="48">
        <f>AD39+AE39</f>
        <v>25697.06</v>
      </c>
      <c r="AD39" s="94">
        <f>+I39+P39+W39</f>
        <v>25684.06</v>
      </c>
      <c r="AE39" s="94">
        <f>+J39+Q39+X39</f>
        <v>13</v>
      </c>
      <c r="AF39" s="48">
        <f>+AG39+AJ39</f>
        <v>28598</v>
      </c>
      <c r="AG39" s="48">
        <f>AH39+AI39</f>
        <v>7068</v>
      </c>
      <c r="AH39" s="94">
        <v>7068</v>
      </c>
      <c r="AI39" s="94">
        <v>0</v>
      </c>
      <c r="AJ39" s="48">
        <f>AK39+AL39</f>
        <v>21530</v>
      </c>
      <c r="AK39" s="94">
        <v>21530</v>
      </c>
      <c r="AL39" s="94">
        <v>0</v>
      </c>
      <c r="AM39" s="48">
        <f>+AN39+AQ39</f>
        <v>43652.04</v>
      </c>
      <c r="AN39" s="48">
        <f>AO39+AP39</f>
        <v>4350.04</v>
      </c>
      <c r="AO39" s="94">
        <v>4317.04</v>
      </c>
      <c r="AP39" s="94">
        <v>33</v>
      </c>
      <c r="AQ39" s="48">
        <f>AR39+AS39</f>
        <v>39302</v>
      </c>
      <c r="AR39" s="94">
        <v>39300</v>
      </c>
      <c r="AS39" s="94">
        <v>2</v>
      </c>
      <c r="AT39" s="48">
        <f>+AU39+AX39</f>
        <v>12217.37</v>
      </c>
      <c r="AU39" s="48">
        <f>AV39+AW39</f>
        <v>4.37</v>
      </c>
      <c r="AV39" s="94">
        <v>0</v>
      </c>
      <c r="AW39" s="94">
        <v>4.37</v>
      </c>
      <c r="AX39" s="48">
        <f>AY39+AZ39</f>
        <v>12213</v>
      </c>
      <c r="AY39" s="94">
        <v>12213</v>
      </c>
      <c r="AZ39" s="94">
        <v>0</v>
      </c>
      <c r="BA39" s="48">
        <f>+BB39+BE39</f>
        <v>84467.41</v>
      </c>
      <c r="BB39" s="48">
        <f>BC39+BD39</f>
        <v>11422.410000000002</v>
      </c>
      <c r="BC39" s="94">
        <f>+AH39+AO39+AV39</f>
        <v>11385.04</v>
      </c>
      <c r="BD39" s="94">
        <f>+AI39+AP39+AW39</f>
        <v>37.369999999999997</v>
      </c>
      <c r="BE39" s="48">
        <f>BF39+BG39</f>
        <v>73045</v>
      </c>
      <c r="BF39" s="94">
        <f>+AK39+AR39+AY39</f>
        <v>73043</v>
      </c>
      <c r="BG39" s="94">
        <f>+AL39+AS39+AZ39</f>
        <v>2</v>
      </c>
      <c r="BH39" s="48">
        <f>+BI39+BL39</f>
        <v>0</v>
      </c>
      <c r="BI39" s="48">
        <f>BJ39+BK39</f>
        <v>0</v>
      </c>
      <c r="BJ39" s="94">
        <v>0</v>
      </c>
      <c r="BK39" s="94">
        <v>0</v>
      </c>
      <c r="BL39" s="48">
        <f>BM39+BN39</f>
        <v>0</v>
      </c>
      <c r="BM39" s="94">
        <v>0</v>
      </c>
      <c r="BN39" s="94">
        <v>0</v>
      </c>
      <c r="BO39" s="48">
        <f>+BP39+BS39</f>
        <v>0</v>
      </c>
      <c r="BP39" s="48">
        <f>BQ39+BR39</f>
        <v>0</v>
      </c>
      <c r="BQ39" s="94">
        <v>0</v>
      </c>
      <c r="BR39" s="94">
        <v>0</v>
      </c>
      <c r="BS39" s="48">
        <f>BT39+BU39</f>
        <v>0</v>
      </c>
      <c r="BT39" s="94">
        <v>0</v>
      </c>
      <c r="BU39" s="94">
        <v>0</v>
      </c>
      <c r="BV39" s="48">
        <f>+BW39+BZ39</f>
        <v>0</v>
      </c>
      <c r="BW39" s="48">
        <f>BX39+BY39</f>
        <v>0</v>
      </c>
      <c r="BX39" s="94">
        <v>0</v>
      </c>
      <c r="BY39" s="94">
        <v>0</v>
      </c>
      <c r="BZ39" s="48">
        <f>CA39+CB39</f>
        <v>0</v>
      </c>
      <c r="CA39" s="94">
        <v>0</v>
      </c>
      <c r="CB39" s="94">
        <v>0</v>
      </c>
      <c r="CC39" s="48">
        <f>+CD39+CG39</f>
        <v>0</v>
      </c>
      <c r="CD39" s="48">
        <f>CE39+CF39</f>
        <v>0</v>
      </c>
      <c r="CE39" s="94">
        <f>+BJ39+BQ39+BX39</f>
        <v>0</v>
      </c>
      <c r="CF39" s="94">
        <f>+BK39+BR39+BY39</f>
        <v>0</v>
      </c>
      <c r="CG39" s="48">
        <f>CH39+CI39</f>
        <v>0</v>
      </c>
      <c r="CH39" s="94">
        <f>+BM39+BT39+CA39</f>
        <v>0</v>
      </c>
      <c r="CI39" s="94">
        <f>+BN39+BU39+CB39</f>
        <v>0</v>
      </c>
      <c r="CJ39" s="48">
        <f>+CK39+CN39</f>
        <v>0</v>
      </c>
      <c r="CK39" s="48">
        <f>CL39+CM39</f>
        <v>0</v>
      </c>
      <c r="CL39" s="94">
        <v>0</v>
      </c>
      <c r="CM39" s="94">
        <v>0</v>
      </c>
      <c r="CN39" s="48">
        <f>CO39+CP39</f>
        <v>0</v>
      </c>
      <c r="CO39" s="94">
        <v>0</v>
      </c>
      <c r="CP39" s="94">
        <v>0</v>
      </c>
      <c r="CQ39" s="48">
        <f>+CR39+CU39</f>
        <v>0</v>
      </c>
      <c r="CR39" s="48">
        <f>CS39+CT39</f>
        <v>0</v>
      </c>
      <c r="CS39" s="94">
        <v>0</v>
      </c>
      <c r="CT39" s="94">
        <v>0</v>
      </c>
      <c r="CU39" s="48">
        <f>CV39+CW39</f>
        <v>0</v>
      </c>
      <c r="CV39" s="94">
        <v>0</v>
      </c>
      <c r="CW39" s="94">
        <v>0</v>
      </c>
      <c r="CX39" s="48">
        <f>+CY39+DB39</f>
        <v>0</v>
      </c>
      <c r="CY39" s="48">
        <f>CZ39+DA39</f>
        <v>0</v>
      </c>
      <c r="CZ39" s="94">
        <v>0</v>
      </c>
      <c r="DA39" s="94">
        <v>0</v>
      </c>
      <c r="DB39" s="48">
        <f>DC39+DD39</f>
        <v>0</v>
      </c>
      <c r="DC39" s="94">
        <v>0</v>
      </c>
      <c r="DD39" s="94">
        <v>0</v>
      </c>
      <c r="DE39" s="48">
        <f>+DF39+DI39</f>
        <v>0</v>
      </c>
      <c r="DF39" s="48">
        <f>DG39+DH39</f>
        <v>0</v>
      </c>
      <c r="DG39" s="94">
        <f>+CL39+CS39+CZ39</f>
        <v>0</v>
      </c>
      <c r="DH39" s="94">
        <f>+CM39+CT39+DA39</f>
        <v>0</v>
      </c>
      <c r="DI39" s="48">
        <f>DJ39+DK39</f>
        <v>0</v>
      </c>
      <c r="DJ39" s="94">
        <f>+CO39+CV39+DC39</f>
        <v>0</v>
      </c>
      <c r="DK39" s="94">
        <f>+CP39+CW39+DD39</f>
        <v>0</v>
      </c>
      <c r="DL39" s="48">
        <f>+DM39+DP39</f>
        <v>115767.67</v>
      </c>
      <c r="DM39" s="48">
        <f>DN39+DO39</f>
        <v>17025.61</v>
      </c>
      <c r="DN39" s="94">
        <f>AA39+BC39+CE39+DG39</f>
        <v>16883.04</v>
      </c>
      <c r="DO39" s="94">
        <f>AB39+BD39+CF39+DH39</f>
        <v>142.57</v>
      </c>
      <c r="DP39" s="48">
        <f>DQ39+DR39</f>
        <v>98742.06</v>
      </c>
      <c r="DQ39" s="94">
        <f>AD39+BF39+CH39+DJ39</f>
        <v>98727.06</v>
      </c>
      <c r="DR39" s="94">
        <f>AE39+BG39+CI39+DK39</f>
        <v>15</v>
      </c>
    </row>
    <row r="40" spans="1:122" s="3" customFormat="1" ht="15" customHeight="1" x14ac:dyDescent="0.2">
      <c r="A40" s="52"/>
      <c r="B40" s="53"/>
      <c r="C40" s="54" t="s">
        <v>39</v>
      </c>
      <c r="D40" s="48">
        <f>+E40+H40</f>
        <v>0</v>
      </c>
      <c r="E40" s="48">
        <f>F40+G40</f>
        <v>0</v>
      </c>
      <c r="F40" s="94">
        <v>0</v>
      </c>
      <c r="G40" s="94">
        <v>0</v>
      </c>
      <c r="H40" s="48">
        <f>I40+J40</f>
        <v>0</v>
      </c>
      <c r="I40" s="94">
        <v>0</v>
      </c>
      <c r="J40" s="94">
        <v>0</v>
      </c>
      <c r="K40" s="48">
        <f>+L40+O40</f>
        <v>0</v>
      </c>
      <c r="L40" s="48">
        <f>M40+N40</f>
        <v>0</v>
      </c>
      <c r="M40" s="94">
        <v>0</v>
      </c>
      <c r="N40" s="94">
        <v>0</v>
      </c>
      <c r="O40" s="48">
        <f>P40+Q40</f>
        <v>0</v>
      </c>
      <c r="P40" s="94">
        <v>0</v>
      </c>
      <c r="Q40" s="94">
        <v>0</v>
      </c>
      <c r="R40" s="48">
        <f>+S40+V40</f>
        <v>0</v>
      </c>
      <c r="S40" s="48">
        <f>T40+U40</f>
        <v>0</v>
      </c>
      <c r="T40" s="94">
        <v>0</v>
      </c>
      <c r="U40" s="94">
        <v>0</v>
      </c>
      <c r="V40" s="48">
        <f>W40+X40</f>
        <v>0</v>
      </c>
      <c r="W40" s="94">
        <v>0</v>
      </c>
      <c r="X40" s="94">
        <v>0</v>
      </c>
      <c r="Y40" s="48">
        <f>+Z40+AC40</f>
        <v>0</v>
      </c>
      <c r="Z40" s="48">
        <f>AA40+AB40</f>
        <v>0</v>
      </c>
      <c r="AA40" s="94">
        <f>+F40+M40+T40</f>
        <v>0</v>
      </c>
      <c r="AB40" s="94">
        <f>+G40+N40+U40</f>
        <v>0</v>
      </c>
      <c r="AC40" s="48">
        <f>AD40+AE40</f>
        <v>0</v>
      </c>
      <c r="AD40" s="94">
        <f>+I40+P40+W40</f>
        <v>0</v>
      </c>
      <c r="AE40" s="94">
        <f>+J40+Q40+X40</f>
        <v>0</v>
      </c>
      <c r="AF40" s="48">
        <f>+AG40+AJ40</f>
        <v>917</v>
      </c>
      <c r="AG40" s="48">
        <f>AH40+AI40</f>
        <v>917</v>
      </c>
      <c r="AH40" s="94">
        <v>917</v>
      </c>
      <c r="AI40" s="94">
        <v>0</v>
      </c>
      <c r="AJ40" s="48">
        <f>AK40+AL40</f>
        <v>0</v>
      </c>
      <c r="AK40" s="94">
        <v>0</v>
      </c>
      <c r="AL40" s="94">
        <v>0</v>
      </c>
      <c r="AM40" s="48">
        <f>+AN40+AQ40</f>
        <v>0</v>
      </c>
      <c r="AN40" s="48">
        <f>AO40+AP40</f>
        <v>0</v>
      </c>
      <c r="AO40" s="94">
        <v>0</v>
      </c>
      <c r="AP40" s="94">
        <v>0</v>
      </c>
      <c r="AQ40" s="48">
        <f>AR40+AS40</f>
        <v>0</v>
      </c>
      <c r="AR40" s="94">
        <v>0</v>
      </c>
      <c r="AS40" s="94">
        <v>0</v>
      </c>
      <c r="AT40" s="48">
        <f>+AU40+AX40</f>
        <v>0</v>
      </c>
      <c r="AU40" s="48">
        <f>AV40+AW40</f>
        <v>0</v>
      </c>
      <c r="AV40" s="94">
        <v>0</v>
      </c>
      <c r="AW40" s="94">
        <v>0</v>
      </c>
      <c r="AX40" s="48">
        <f>AY40+AZ40</f>
        <v>0</v>
      </c>
      <c r="AY40" s="94">
        <v>0</v>
      </c>
      <c r="AZ40" s="94">
        <v>0</v>
      </c>
      <c r="BA40" s="48">
        <f>+BB40+BE40</f>
        <v>917</v>
      </c>
      <c r="BB40" s="48">
        <f>BC40+BD40</f>
        <v>917</v>
      </c>
      <c r="BC40" s="94">
        <f>+AH40+AO40+AV40</f>
        <v>917</v>
      </c>
      <c r="BD40" s="94">
        <f>+AI40+AP40+AW40</f>
        <v>0</v>
      </c>
      <c r="BE40" s="48">
        <f>BF40+BG40</f>
        <v>0</v>
      </c>
      <c r="BF40" s="94">
        <f>+AK40+AR40+AY40</f>
        <v>0</v>
      </c>
      <c r="BG40" s="94">
        <f>+AL40+AS40+AZ40</f>
        <v>0</v>
      </c>
      <c r="BH40" s="48">
        <f>+BI40+BL40</f>
        <v>0</v>
      </c>
      <c r="BI40" s="48">
        <f>BJ40+BK40</f>
        <v>0</v>
      </c>
      <c r="BJ40" s="94">
        <v>0</v>
      </c>
      <c r="BK40" s="94">
        <v>0</v>
      </c>
      <c r="BL40" s="48">
        <f>BM40+BN40</f>
        <v>0</v>
      </c>
      <c r="BM40" s="94">
        <v>0</v>
      </c>
      <c r="BN40" s="94">
        <v>0</v>
      </c>
      <c r="BO40" s="48">
        <f>+BP40+BS40</f>
        <v>0</v>
      </c>
      <c r="BP40" s="48">
        <f>BQ40+BR40</f>
        <v>0</v>
      </c>
      <c r="BQ40" s="94">
        <v>0</v>
      </c>
      <c r="BR40" s="94">
        <v>0</v>
      </c>
      <c r="BS40" s="48">
        <f>BT40+BU40</f>
        <v>0</v>
      </c>
      <c r="BT40" s="94">
        <v>0</v>
      </c>
      <c r="BU40" s="94">
        <v>0</v>
      </c>
      <c r="BV40" s="48">
        <f>+BW40+BZ40</f>
        <v>0</v>
      </c>
      <c r="BW40" s="48">
        <f>BX40+BY40</f>
        <v>0</v>
      </c>
      <c r="BX40" s="94">
        <v>0</v>
      </c>
      <c r="BY40" s="94">
        <v>0</v>
      </c>
      <c r="BZ40" s="48">
        <f>CA40+CB40</f>
        <v>0</v>
      </c>
      <c r="CA40" s="94">
        <v>0</v>
      </c>
      <c r="CB40" s="94">
        <v>0</v>
      </c>
      <c r="CC40" s="48">
        <f>+CD40+CG40</f>
        <v>0</v>
      </c>
      <c r="CD40" s="48">
        <f>CE40+CF40</f>
        <v>0</v>
      </c>
      <c r="CE40" s="94">
        <f>+BJ40+BQ40+BX40</f>
        <v>0</v>
      </c>
      <c r="CF40" s="94">
        <f>+BK40+BR40+BY40</f>
        <v>0</v>
      </c>
      <c r="CG40" s="48">
        <f>CH40+CI40</f>
        <v>0</v>
      </c>
      <c r="CH40" s="94">
        <f>+BM40+BT40+CA40</f>
        <v>0</v>
      </c>
      <c r="CI40" s="94">
        <f>+BN40+BU40+CB40</f>
        <v>0</v>
      </c>
      <c r="CJ40" s="48">
        <f>+CK40+CN40</f>
        <v>0</v>
      </c>
      <c r="CK40" s="48">
        <f>CL40+CM40</f>
        <v>0</v>
      </c>
      <c r="CL40" s="94">
        <v>0</v>
      </c>
      <c r="CM40" s="94">
        <v>0</v>
      </c>
      <c r="CN40" s="48">
        <f>CO40+CP40</f>
        <v>0</v>
      </c>
      <c r="CO40" s="94">
        <v>0</v>
      </c>
      <c r="CP40" s="94">
        <v>0</v>
      </c>
      <c r="CQ40" s="48">
        <f>+CR40+CU40</f>
        <v>0</v>
      </c>
      <c r="CR40" s="48">
        <f>CS40+CT40</f>
        <v>0</v>
      </c>
      <c r="CS40" s="94">
        <v>0</v>
      </c>
      <c r="CT40" s="94">
        <v>0</v>
      </c>
      <c r="CU40" s="48">
        <f>CV40+CW40</f>
        <v>0</v>
      </c>
      <c r="CV40" s="94">
        <v>0</v>
      </c>
      <c r="CW40" s="94">
        <v>0</v>
      </c>
      <c r="CX40" s="48">
        <f>+CY40+DB40</f>
        <v>0</v>
      </c>
      <c r="CY40" s="48">
        <f>CZ40+DA40</f>
        <v>0</v>
      </c>
      <c r="CZ40" s="94">
        <v>0</v>
      </c>
      <c r="DA40" s="94">
        <v>0</v>
      </c>
      <c r="DB40" s="48">
        <f>DC40+DD40</f>
        <v>0</v>
      </c>
      <c r="DC40" s="94">
        <v>0</v>
      </c>
      <c r="DD40" s="94">
        <v>0</v>
      </c>
      <c r="DE40" s="48">
        <f>+DF40+DI40</f>
        <v>0</v>
      </c>
      <c r="DF40" s="48">
        <f>DG40+DH40</f>
        <v>0</v>
      </c>
      <c r="DG40" s="94">
        <f>+CL40+CS40+CZ40</f>
        <v>0</v>
      </c>
      <c r="DH40" s="94">
        <f>+CM40+CT40+DA40</f>
        <v>0</v>
      </c>
      <c r="DI40" s="48">
        <f>DJ40+DK40</f>
        <v>0</v>
      </c>
      <c r="DJ40" s="94">
        <f>+CO40+CV40+DC40</f>
        <v>0</v>
      </c>
      <c r="DK40" s="94">
        <f>+CP40+CW40+DD40</f>
        <v>0</v>
      </c>
      <c r="DL40" s="48">
        <f>+DM40+DP40</f>
        <v>917</v>
      </c>
      <c r="DM40" s="48">
        <f>DN40+DO40</f>
        <v>917</v>
      </c>
      <c r="DN40" s="94">
        <f>AA40+BC40+CE40+DG40</f>
        <v>917</v>
      </c>
      <c r="DO40" s="94">
        <f>AB40+BD40+CF40+DH40</f>
        <v>0</v>
      </c>
      <c r="DP40" s="48">
        <f>DQ40+DR40</f>
        <v>0</v>
      </c>
      <c r="DQ40" s="94">
        <f>AD40+BF40+CH40+DJ40</f>
        <v>0</v>
      </c>
      <c r="DR40" s="94">
        <f>AE40+BG40+CI40+DK40</f>
        <v>0</v>
      </c>
    </row>
    <row r="41" spans="1:122" s="3" customFormat="1" ht="15" customHeight="1" x14ac:dyDescent="0.2">
      <c r="A41" s="52"/>
      <c r="B41" s="53"/>
      <c r="C41" s="51" t="s">
        <v>40</v>
      </c>
      <c r="D41" s="48">
        <f t="shared" ref="D41" si="490">+E41+H41</f>
        <v>5338</v>
      </c>
      <c r="E41" s="48">
        <f t="shared" si="395"/>
        <v>5338</v>
      </c>
      <c r="F41" s="94">
        <f>SUM(F42:F43)</f>
        <v>5032</v>
      </c>
      <c r="G41" s="94">
        <f>SUM(G42:G43)</f>
        <v>306</v>
      </c>
      <c r="H41" s="48">
        <f t="shared" si="396"/>
        <v>0</v>
      </c>
      <c r="I41" s="94">
        <f>SUM(I42:I43)</f>
        <v>0</v>
      </c>
      <c r="J41" s="94">
        <f>SUM(J42:J43)</f>
        <v>0</v>
      </c>
      <c r="K41" s="48">
        <f t="shared" ref="K41" si="491">+L41+O41</f>
        <v>7340</v>
      </c>
      <c r="L41" s="48">
        <f t="shared" ref="L41" si="492">M41+N41</f>
        <v>7340</v>
      </c>
      <c r="M41" s="94">
        <f>SUM(M42:M43)</f>
        <v>7031</v>
      </c>
      <c r="N41" s="94">
        <f>SUM(N42:N43)</f>
        <v>309</v>
      </c>
      <c r="O41" s="48">
        <f t="shared" ref="O41" si="493">P41+Q41</f>
        <v>0</v>
      </c>
      <c r="P41" s="94">
        <f>SUM(P42:P43)</f>
        <v>0</v>
      </c>
      <c r="Q41" s="94">
        <f>SUM(Q42:Q43)</f>
        <v>0</v>
      </c>
      <c r="R41" s="48">
        <f t="shared" ref="R41" si="494">+S41+V41</f>
        <v>6529</v>
      </c>
      <c r="S41" s="48">
        <f t="shared" ref="S41" si="495">T41+U41</f>
        <v>6529</v>
      </c>
      <c r="T41" s="94">
        <f>SUM(T42:T43)</f>
        <v>6034</v>
      </c>
      <c r="U41" s="94">
        <f>SUM(U42:U43)</f>
        <v>495</v>
      </c>
      <c r="V41" s="48">
        <f t="shared" ref="V41" si="496">W41+X41</f>
        <v>0</v>
      </c>
      <c r="W41" s="94">
        <f>SUM(W42:W43)</f>
        <v>0</v>
      </c>
      <c r="X41" s="94">
        <f>SUM(X42:X43)</f>
        <v>0</v>
      </c>
      <c r="Y41" s="48">
        <f t="shared" ref="Y41" si="497">+Z41+AC41</f>
        <v>19207</v>
      </c>
      <c r="Z41" s="48">
        <f t="shared" ref="Z41" si="498">AA41+AB41</f>
        <v>19207</v>
      </c>
      <c r="AA41" s="94">
        <f>SUM(AA42:AA43)</f>
        <v>18097</v>
      </c>
      <c r="AB41" s="94">
        <f>SUM(AB42:AB43)</f>
        <v>1110</v>
      </c>
      <c r="AC41" s="48">
        <f t="shared" ref="AC41" si="499">AD41+AE41</f>
        <v>0</v>
      </c>
      <c r="AD41" s="94">
        <f>SUM(AD42:AD43)</f>
        <v>0</v>
      </c>
      <c r="AE41" s="94">
        <f>SUM(AE42:AE43)</f>
        <v>0</v>
      </c>
      <c r="AF41" s="48">
        <f t="shared" ref="AF41" si="500">+AG41+AJ41</f>
        <v>8170</v>
      </c>
      <c r="AG41" s="48">
        <f t="shared" ref="AG41" si="501">AH41+AI41</f>
        <v>8170</v>
      </c>
      <c r="AH41" s="94">
        <f>SUM(AH42:AH43)</f>
        <v>7707</v>
      </c>
      <c r="AI41" s="94">
        <f>SUM(AI42:AI43)</f>
        <v>463</v>
      </c>
      <c r="AJ41" s="48">
        <f t="shared" ref="AJ41" si="502">AK41+AL41</f>
        <v>0</v>
      </c>
      <c r="AK41" s="94">
        <f>SUM(AK42:AK43)</f>
        <v>0</v>
      </c>
      <c r="AL41" s="94">
        <f>SUM(AL42:AL43)</f>
        <v>0</v>
      </c>
      <c r="AM41" s="48">
        <f t="shared" ref="AM41" si="503">+AN41+AQ41</f>
        <v>7210</v>
      </c>
      <c r="AN41" s="48">
        <f t="shared" ref="AN41" si="504">AO41+AP41</f>
        <v>7210</v>
      </c>
      <c r="AO41" s="94">
        <f>SUM(AO42:AO43)</f>
        <v>6629</v>
      </c>
      <c r="AP41" s="94">
        <f>SUM(AP42:AP43)</f>
        <v>581</v>
      </c>
      <c r="AQ41" s="48">
        <f t="shared" ref="AQ41" si="505">AR41+AS41</f>
        <v>0</v>
      </c>
      <c r="AR41" s="94">
        <f>SUM(AR42:AR43)</f>
        <v>0</v>
      </c>
      <c r="AS41" s="94">
        <f>SUM(AS42:AS43)</f>
        <v>0</v>
      </c>
      <c r="AT41" s="48">
        <f t="shared" ref="AT41" si="506">+AU41+AX41</f>
        <v>11638</v>
      </c>
      <c r="AU41" s="48">
        <f t="shared" ref="AU41" si="507">AV41+AW41</f>
        <v>11638</v>
      </c>
      <c r="AV41" s="94">
        <f>SUM(AV42:AV43)</f>
        <v>10912</v>
      </c>
      <c r="AW41" s="94">
        <f>SUM(AW42:AW43)</f>
        <v>726</v>
      </c>
      <c r="AX41" s="48">
        <f t="shared" ref="AX41" si="508">AY41+AZ41</f>
        <v>0</v>
      </c>
      <c r="AY41" s="94">
        <f>SUM(AY42:AY43)</f>
        <v>0</v>
      </c>
      <c r="AZ41" s="94">
        <f>SUM(AZ42:AZ43)</f>
        <v>0</v>
      </c>
      <c r="BA41" s="48">
        <f t="shared" ref="BA41" si="509">+BB41+BE41</f>
        <v>27018</v>
      </c>
      <c r="BB41" s="48">
        <f t="shared" ref="BB41" si="510">BC41+BD41</f>
        <v>27018</v>
      </c>
      <c r="BC41" s="94">
        <f>SUM(BC42:BC43)</f>
        <v>25248</v>
      </c>
      <c r="BD41" s="94">
        <f>SUM(BD42:BD43)</f>
        <v>1770</v>
      </c>
      <c r="BE41" s="48">
        <f t="shared" ref="BE41" si="511">BF41+BG41</f>
        <v>0</v>
      </c>
      <c r="BF41" s="94">
        <f>SUM(BF42:BF43)</f>
        <v>0</v>
      </c>
      <c r="BG41" s="94">
        <f>SUM(BG42:BG43)</f>
        <v>0</v>
      </c>
      <c r="BH41" s="48">
        <f t="shared" ref="BH41" si="512">+BI41+BL41</f>
        <v>0</v>
      </c>
      <c r="BI41" s="48">
        <f t="shared" ref="BI41" si="513">BJ41+BK41</f>
        <v>0</v>
      </c>
      <c r="BJ41" s="94">
        <f>SUM(BJ42:BJ43)</f>
        <v>0</v>
      </c>
      <c r="BK41" s="94">
        <f>SUM(BK42:BK43)</f>
        <v>0</v>
      </c>
      <c r="BL41" s="48">
        <f t="shared" ref="BL41" si="514">BM41+BN41</f>
        <v>0</v>
      </c>
      <c r="BM41" s="94">
        <f>SUM(BM42:BM43)</f>
        <v>0</v>
      </c>
      <c r="BN41" s="94">
        <f>SUM(BN42:BN43)</f>
        <v>0</v>
      </c>
      <c r="BO41" s="48">
        <f t="shared" ref="BO41" si="515">+BP41+BS41</f>
        <v>0</v>
      </c>
      <c r="BP41" s="48">
        <f t="shared" ref="BP41" si="516">BQ41+BR41</f>
        <v>0</v>
      </c>
      <c r="BQ41" s="94">
        <f>SUM(BQ42:BQ43)</f>
        <v>0</v>
      </c>
      <c r="BR41" s="94">
        <f>SUM(BR42:BR43)</f>
        <v>0</v>
      </c>
      <c r="BS41" s="48">
        <f t="shared" ref="BS41" si="517">BT41+BU41</f>
        <v>0</v>
      </c>
      <c r="BT41" s="94">
        <f>SUM(BT42:BT43)</f>
        <v>0</v>
      </c>
      <c r="BU41" s="94">
        <f>SUM(BU42:BU43)</f>
        <v>0</v>
      </c>
      <c r="BV41" s="48">
        <f t="shared" ref="BV41" si="518">+BW41+BZ41</f>
        <v>0</v>
      </c>
      <c r="BW41" s="48">
        <f t="shared" ref="BW41" si="519">BX41+BY41</f>
        <v>0</v>
      </c>
      <c r="BX41" s="94">
        <f>SUM(BX42:BX43)</f>
        <v>0</v>
      </c>
      <c r="BY41" s="94">
        <f>SUM(BY42:BY43)</f>
        <v>0</v>
      </c>
      <c r="BZ41" s="48">
        <f t="shared" ref="BZ41" si="520">CA41+CB41</f>
        <v>0</v>
      </c>
      <c r="CA41" s="94">
        <f>SUM(CA42:CA43)</f>
        <v>0</v>
      </c>
      <c r="CB41" s="94">
        <f>SUM(CB42:CB43)</f>
        <v>0</v>
      </c>
      <c r="CC41" s="48">
        <f t="shared" ref="CC41" si="521">+CD41+CG41</f>
        <v>0</v>
      </c>
      <c r="CD41" s="48">
        <f t="shared" ref="CD41" si="522">CE41+CF41</f>
        <v>0</v>
      </c>
      <c r="CE41" s="94">
        <f>SUM(CE42:CE43)</f>
        <v>0</v>
      </c>
      <c r="CF41" s="94">
        <f>SUM(CF42:CF43)</f>
        <v>0</v>
      </c>
      <c r="CG41" s="48">
        <f t="shared" ref="CG41" si="523">CH41+CI41</f>
        <v>0</v>
      </c>
      <c r="CH41" s="94">
        <f>SUM(CH42:CH43)</f>
        <v>0</v>
      </c>
      <c r="CI41" s="94">
        <f>SUM(CI42:CI43)</f>
        <v>0</v>
      </c>
      <c r="CJ41" s="48">
        <f t="shared" ref="CJ41" si="524">+CK41+CN41</f>
        <v>0</v>
      </c>
      <c r="CK41" s="48">
        <f t="shared" ref="CK41" si="525">CL41+CM41</f>
        <v>0</v>
      </c>
      <c r="CL41" s="94">
        <f>SUM(CL42:CL43)</f>
        <v>0</v>
      </c>
      <c r="CM41" s="94">
        <f>SUM(CM42:CM43)</f>
        <v>0</v>
      </c>
      <c r="CN41" s="48">
        <f t="shared" ref="CN41" si="526">CO41+CP41</f>
        <v>0</v>
      </c>
      <c r="CO41" s="94">
        <f>SUM(CO42:CO43)</f>
        <v>0</v>
      </c>
      <c r="CP41" s="94">
        <f>SUM(CP42:CP43)</f>
        <v>0</v>
      </c>
      <c r="CQ41" s="48">
        <f t="shared" ref="CQ41" si="527">+CR41+CU41</f>
        <v>0</v>
      </c>
      <c r="CR41" s="48">
        <f t="shared" ref="CR41" si="528">CS41+CT41</f>
        <v>0</v>
      </c>
      <c r="CS41" s="94">
        <f>SUM(CS42:CS43)</f>
        <v>0</v>
      </c>
      <c r="CT41" s="94">
        <f>SUM(CT42:CT43)</f>
        <v>0</v>
      </c>
      <c r="CU41" s="48">
        <f t="shared" ref="CU41" si="529">CV41+CW41</f>
        <v>0</v>
      </c>
      <c r="CV41" s="94">
        <f>SUM(CV42:CV43)</f>
        <v>0</v>
      </c>
      <c r="CW41" s="94">
        <f>SUM(CW42:CW43)</f>
        <v>0</v>
      </c>
      <c r="CX41" s="48">
        <f t="shared" ref="CX41" si="530">+CY41+DB41</f>
        <v>0</v>
      </c>
      <c r="CY41" s="48">
        <f t="shared" ref="CY41" si="531">CZ41+DA41</f>
        <v>0</v>
      </c>
      <c r="CZ41" s="94">
        <f>SUM(CZ42:CZ43)</f>
        <v>0</v>
      </c>
      <c r="DA41" s="94">
        <f>SUM(DA42:DA43)</f>
        <v>0</v>
      </c>
      <c r="DB41" s="48">
        <f t="shared" ref="DB41" si="532">DC41+DD41</f>
        <v>0</v>
      </c>
      <c r="DC41" s="94">
        <f>SUM(DC42:DC43)</f>
        <v>0</v>
      </c>
      <c r="DD41" s="94">
        <f>SUM(DD42:DD43)</f>
        <v>0</v>
      </c>
      <c r="DE41" s="48">
        <f t="shared" ref="DE41" si="533">+DF41+DI41</f>
        <v>0</v>
      </c>
      <c r="DF41" s="48">
        <f t="shared" ref="DF41" si="534">DG41+DH41</f>
        <v>0</v>
      </c>
      <c r="DG41" s="94">
        <f>SUM(DG42:DG43)</f>
        <v>0</v>
      </c>
      <c r="DH41" s="94">
        <f>SUM(DH42:DH43)</f>
        <v>0</v>
      </c>
      <c r="DI41" s="48">
        <f t="shared" ref="DI41" si="535">DJ41+DK41</f>
        <v>0</v>
      </c>
      <c r="DJ41" s="94">
        <f>SUM(DJ42:DJ43)</f>
        <v>0</v>
      </c>
      <c r="DK41" s="94">
        <f>SUM(DK42:DK43)</f>
        <v>0</v>
      </c>
      <c r="DL41" s="48">
        <f t="shared" ref="DL41" si="536">+DM41+DP41</f>
        <v>46225</v>
      </c>
      <c r="DM41" s="48">
        <f t="shared" si="476"/>
        <v>46225</v>
      </c>
      <c r="DN41" s="94">
        <f>SUM(DN42:DN43)</f>
        <v>43345</v>
      </c>
      <c r="DO41" s="94">
        <f>SUM(DO42:DO43)</f>
        <v>2880</v>
      </c>
      <c r="DP41" s="48">
        <f t="shared" si="477"/>
        <v>0</v>
      </c>
      <c r="DQ41" s="94">
        <f>SUM(DQ42:DQ43)</f>
        <v>0</v>
      </c>
      <c r="DR41" s="94">
        <f>SUM(DR42:DR43)</f>
        <v>0</v>
      </c>
    </row>
    <row r="42" spans="1:122" s="3" customFormat="1" ht="15" customHeight="1" x14ac:dyDescent="0.2">
      <c r="A42" s="52"/>
      <c r="B42" s="53"/>
      <c r="C42" s="54" t="s">
        <v>41</v>
      </c>
      <c r="D42" s="48">
        <f>+E42+H42</f>
        <v>5338</v>
      </c>
      <c r="E42" s="48">
        <f>F42+G42</f>
        <v>5338</v>
      </c>
      <c r="F42" s="94">
        <v>5032</v>
      </c>
      <c r="G42" s="94">
        <v>306</v>
      </c>
      <c r="H42" s="48">
        <f>I42+J42</f>
        <v>0</v>
      </c>
      <c r="I42" s="94">
        <v>0</v>
      </c>
      <c r="J42" s="94">
        <v>0</v>
      </c>
      <c r="K42" s="48">
        <f>+L42+O42</f>
        <v>7340</v>
      </c>
      <c r="L42" s="48">
        <f>M42+N42</f>
        <v>7340</v>
      </c>
      <c r="M42" s="94">
        <v>7031</v>
      </c>
      <c r="N42" s="94">
        <v>309</v>
      </c>
      <c r="O42" s="48">
        <f>P42+Q42</f>
        <v>0</v>
      </c>
      <c r="P42" s="94">
        <v>0</v>
      </c>
      <c r="Q42" s="94">
        <v>0</v>
      </c>
      <c r="R42" s="48">
        <f>+S42+V42</f>
        <v>6529</v>
      </c>
      <c r="S42" s="48">
        <f>T42+U42</f>
        <v>6529</v>
      </c>
      <c r="T42" s="94">
        <v>6034</v>
      </c>
      <c r="U42" s="94">
        <v>495</v>
      </c>
      <c r="V42" s="48">
        <f>W42+X42</f>
        <v>0</v>
      </c>
      <c r="W42" s="94">
        <v>0</v>
      </c>
      <c r="X42" s="94">
        <v>0</v>
      </c>
      <c r="Y42" s="48">
        <f>+Z42+AC42</f>
        <v>19207</v>
      </c>
      <c r="Z42" s="48">
        <f>AA42+AB42</f>
        <v>19207</v>
      </c>
      <c r="AA42" s="94">
        <f>+F42+M42+T42</f>
        <v>18097</v>
      </c>
      <c r="AB42" s="94">
        <f>+G42+N42+U42</f>
        <v>1110</v>
      </c>
      <c r="AC42" s="48">
        <f>AD42+AE42</f>
        <v>0</v>
      </c>
      <c r="AD42" s="94">
        <f>+I42+P42+W42</f>
        <v>0</v>
      </c>
      <c r="AE42" s="94">
        <f>+J42+Q42+X42</f>
        <v>0</v>
      </c>
      <c r="AF42" s="48">
        <f>+AG42+AJ42</f>
        <v>8170</v>
      </c>
      <c r="AG42" s="48">
        <f>AH42+AI42</f>
        <v>8170</v>
      </c>
      <c r="AH42" s="94">
        <v>7707</v>
      </c>
      <c r="AI42" s="94">
        <v>463</v>
      </c>
      <c r="AJ42" s="48">
        <f>AK42+AL42</f>
        <v>0</v>
      </c>
      <c r="AK42" s="94">
        <v>0</v>
      </c>
      <c r="AL42" s="94">
        <v>0</v>
      </c>
      <c r="AM42" s="48">
        <f>+AN42+AQ42</f>
        <v>7210</v>
      </c>
      <c r="AN42" s="48">
        <f>AO42+AP42</f>
        <v>7210</v>
      </c>
      <c r="AO42" s="94">
        <v>6629</v>
      </c>
      <c r="AP42" s="94">
        <v>581</v>
      </c>
      <c r="AQ42" s="48">
        <f>AR42+AS42</f>
        <v>0</v>
      </c>
      <c r="AR42" s="94">
        <v>0</v>
      </c>
      <c r="AS42" s="94">
        <v>0</v>
      </c>
      <c r="AT42" s="48">
        <f>+AU42+AX42</f>
        <v>11638</v>
      </c>
      <c r="AU42" s="48">
        <f>AV42+AW42</f>
        <v>11638</v>
      </c>
      <c r="AV42" s="94">
        <v>10912</v>
      </c>
      <c r="AW42" s="94">
        <v>726</v>
      </c>
      <c r="AX42" s="48">
        <f>AY42+AZ42</f>
        <v>0</v>
      </c>
      <c r="AY42" s="94">
        <v>0</v>
      </c>
      <c r="AZ42" s="94">
        <v>0</v>
      </c>
      <c r="BA42" s="48">
        <f>+BB42+BE42</f>
        <v>27018</v>
      </c>
      <c r="BB42" s="48">
        <f>BC42+BD42</f>
        <v>27018</v>
      </c>
      <c r="BC42" s="94">
        <f>+AH42+AO42+AV42</f>
        <v>25248</v>
      </c>
      <c r="BD42" s="94">
        <f>+AI42+AP42+AW42</f>
        <v>1770</v>
      </c>
      <c r="BE42" s="48">
        <f>BF42+BG42</f>
        <v>0</v>
      </c>
      <c r="BF42" s="94">
        <f>+AK42+AR42+AY42</f>
        <v>0</v>
      </c>
      <c r="BG42" s="94">
        <f>+AL42+AS42+AZ42</f>
        <v>0</v>
      </c>
      <c r="BH42" s="48">
        <f>+BI42+BL42</f>
        <v>0</v>
      </c>
      <c r="BI42" s="48">
        <f>BJ42+BK42</f>
        <v>0</v>
      </c>
      <c r="BJ42" s="94">
        <v>0</v>
      </c>
      <c r="BK42" s="94">
        <v>0</v>
      </c>
      <c r="BL42" s="48">
        <f>BM42+BN42</f>
        <v>0</v>
      </c>
      <c r="BM42" s="94">
        <v>0</v>
      </c>
      <c r="BN42" s="94">
        <v>0</v>
      </c>
      <c r="BO42" s="48">
        <f>+BP42+BS42</f>
        <v>0</v>
      </c>
      <c r="BP42" s="48">
        <f>BQ42+BR42</f>
        <v>0</v>
      </c>
      <c r="BQ42" s="94">
        <v>0</v>
      </c>
      <c r="BR42" s="94">
        <v>0</v>
      </c>
      <c r="BS42" s="48">
        <f>BT42+BU42</f>
        <v>0</v>
      </c>
      <c r="BT42" s="94">
        <v>0</v>
      </c>
      <c r="BU42" s="94">
        <v>0</v>
      </c>
      <c r="BV42" s="48">
        <f>+BW42+BZ42</f>
        <v>0</v>
      </c>
      <c r="BW42" s="48">
        <f>BX42+BY42</f>
        <v>0</v>
      </c>
      <c r="BX42" s="94">
        <v>0</v>
      </c>
      <c r="BY42" s="94">
        <v>0</v>
      </c>
      <c r="BZ42" s="48">
        <f>CA42+CB42</f>
        <v>0</v>
      </c>
      <c r="CA42" s="94">
        <v>0</v>
      </c>
      <c r="CB42" s="94">
        <v>0</v>
      </c>
      <c r="CC42" s="48">
        <f>+CD42+CG42</f>
        <v>0</v>
      </c>
      <c r="CD42" s="48">
        <f>CE42+CF42</f>
        <v>0</v>
      </c>
      <c r="CE42" s="94">
        <f>+BJ42+BQ42+BX42</f>
        <v>0</v>
      </c>
      <c r="CF42" s="94">
        <f>+BK42+BR42+BY42</f>
        <v>0</v>
      </c>
      <c r="CG42" s="48">
        <f>CH42+CI42</f>
        <v>0</v>
      </c>
      <c r="CH42" s="94">
        <f>+BM42+BT42+CA42</f>
        <v>0</v>
      </c>
      <c r="CI42" s="94">
        <f>+BN42+BU42+CB42</f>
        <v>0</v>
      </c>
      <c r="CJ42" s="48">
        <f>+CK42+CN42</f>
        <v>0</v>
      </c>
      <c r="CK42" s="48">
        <f>CL42+CM42</f>
        <v>0</v>
      </c>
      <c r="CL42" s="94">
        <v>0</v>
      </c>
      <c r="CM42" s="94">
        <v>0</v>
      </c>
      <c r="CN42" s="48">
        <f>CO42+CP42</f>
        <v>0</v>
      </c>
      <c r="CO42" s="94">
        <v>0</v>
      </c>
      <c r="CP42" s="94">
        <v>0</v>
      </c>
      <c r="CQ42" s="48">
        <f>+CR42+CU42</f>
        <v>0</v>
      </c>
      <c r="CR42" s="48">
        <f>CS42+CT42</f>
        <v>0</v>
      </c>
      <c r="CS42" s="94">
        <v>0</v>
      </c>
      <c r="CT42" s="94">
        <v>0</v>
      </c>
      <c r="CU42" s="48">
        <f>CV42+CW42</f>
        <v>0</v>
      </c>
      <c r="CV42" s="94">
        <v>0</v>
      </c>
      <c r="CW42" s="94">
        <v>0</v>
      </c>
      <c r="CX42" s="48">
        <f>+CY42+DB42</f>
        <v>0</v>
      </c>
      <c r="CY42" s="48">
        <f>CZ42+DA42</f>
        <v>0</v>
      </c>
      <c r="CZ42" s="94">
        <v>0</v>
      </c>
      <c r="DA42" s="94">
        <v>0</v>
      </c>
      <c r="DB42" s="48">
        <f>DC42+DD42</f>
        <v>0</v>
      </c>
      <c r="DC42" s="94">
        <v>0</v>
      </c>
      <c r="DD42" s="94">
        <v>0</v>
      </c>
      <c r="DE42" s="48">
        <f>+DF42+DI42</f>
        <v>0</v>
      </c>
      <c r="DF42" s="48">
        <f>DG42+DH42</f>
        <v>0</v>
      </c>
      <c r="DG42" s="94">
        <f>+CL42+CS42+CZ42</f>
        <v>0</v>
      </c>
      <c r="DH42" s="94">
        <f>+CM42+CT42+DA42</f>
        <v>0</v>
      </c>
      <c r="DI42" s="48">
        <f>DJ42+DK42</f>
        <v>0</v>
      </c>
      <c r="DJ42" s="94">
        <f>+CO42+CV42+DC42</f>
        <v>0</v>
      </c>
      <c r="DK42" s="94">
        <f>+CP42+CW42+DD42</f>
        <v>0</v>
      </c>
      <c r="DL42" s="48">
        <f>+DM42+DP42</f>
        <v>46225</v>
      </c>
      <c r="DM42" s="48">
        <f>DN42+DO42</f>
        <v>46225</v>
      </c>
      <c r="DN42" s="94">
        <f>AA42+BC42+CE42+DG42</f>
        <v>43345</v>
      </c>
      <c r="DO42" s="94">
        <f>AB42+BD42+CF42+DH42</f>
        <v>2880</v>
      </c>
      <c r="DP42" s="48">
        <f>DQ42+DR42</f>
        <v>0</v>
      </c>
      <c r="DQ42" s="94">
        <f>AD42+BF42+CH42+DJ42</f>
        <v>0</v>
      </c>
      <c r="DR42" s="94">
        <f>AE42+BG42+CI42+DK42</f>
        <v>0</v>
      </c>
    </row>
    <row r="43" spans="1:122" s="3" customFormat="1" ht="15" customHeight="1" x14ac:dyDescent="0.2">
      <c r="A43" s="52"/>
      <c r="B43" s="53"/>
      <c r="C43" s="54" t="s">
        <v>42</v>
      </c>
      <c r="D43" s="48">
        <f>+E43+H43</f>
        <v>0</v>
      </c>
      <c r="E43" s="48">
        <f>F43+G43</f>
        <v>0</v>
      </c>
      <c r="F43" s="94">
        <v>0</v>
      </c>
      <c r="G43" s="94">
        <v>0</v>
      </c>
      <c r="H43" s="48">
        <f>I43+J43</f>
        <v>0</v>
      </c>
      <c r="I43" s="94">
        <v>0</v>
      </c>
      <c r="J43" s="94">
        <v>0</v>
      </c>
      <c r="K43" s="48">
        <f>+L43+O43</f>
        <v>0</v>
      </c>
      <c r="L43" s="48">
        <f>M43+N43</f>
        <v>0</v>
      </c>
      <c r="M43" s="94">
        <v>0</v>
      </c>
      <c r="N43" s="94">
        <v>0</v>
      </c>
      <c r="O43" s="48">
        <f>P43+Q43</f>
        <v>0</v>
      </c>
      <c r="P43" s="94">
        <v>0</v>
      </c>
      <c r="Q43" s="94">
        <v>0</v>
      </c>
      <c r="R43" s="48">
        <f>+S43+V43</f>
        <v>0</v>
      </c>
      <c r="S43" s="48">
        <f>T43+U43</f>
        <v>0</v>
      </c>
      <c r="T43" s="94">
        <v>0</v>
      </c>
      <c r="U43" s="94">
        <v>0</v>
      </c>
      <c r="V43" s="48">
        <f>W43+X43</f>
        <v>0</v>
      </c>
      <c r="W43" s="94">
        <v>0</v>
      </c>
      <c r="X43" s="94">
        <v>0</v>
      </c>
      <c r="Y43" s="48">
        <f>+Z43+AC43</f>
        <v>0</v>
      </c>
      <c r="Z43" s="48">
        <f>AA43+AB43</f>
        <v>0</v>
      </c>
      <c r="AA43" s="94">
        <f>+F43+M43+T43</f>
        <v>0</v>
      </c>
      <c r="AB43" s="94">
        <f>+G43+N43+U43</f>
        <v>0</v>
      </c>
      <c r="AC43" s="48">
        <f>AD43+AE43</f>
        <v>0</v>
      </c>
      <c r="AD43" s="94">
        <f>+I43+P43+W43</f>
        <v>0</v>
      </c>
      <c r="AE43" s="94">
        <f>+J43+Q43+X43</f>
        <v>0</v>
      </c>
      <c r="AF43" s="48">
        <f>+AG43+AJ43</f>
        <v>0</v>
      </c>
      <c r="AG43" s="48">
        <f>AH43+AI43</f>
        <v>0</v>
      </c>
      <c r="AH43" s="94">
        <v>0</v>
      </c>
      <c r="AI43" s="94">
        <v>0</v>
      </c>
      <c r="AJ43" s="48">
        <f>AK43+AL43</f>
        <v>0</v>
      </c>
      <c r="AK43" s="94">
        <v>0</v>
      </c>
      <c r="AL43" s="94">
        <v>0</v>
      </c>
      <c r="AM43" s="48">
        <f>+AN43+AQ43</f>
        <v>0</v>
      </c>
      <c r="AN43" s="48">
        <f>AO43+AP43</f>
        <v>0</v>
      </c>
      <c r="AO43" s="94">
        <v>0</v>
      </c>
      <c r="AP43" s="94">
        <v>0</v>
      </c>
      <c r="AQ43" s="48">
        <f>AR43+AS43</f>
        <v>0</v>
      </c>
      <c r="AR43" s="94">
        <v>0</v>
      </c>
      <c r="AS43" s="94">
        <v>0</v>
      </c>
      <c r="AT43" s="48">
        <f>+AU43+AX43</f>
        <v>0</v>
      </c>
      <c r="AU43" s="48">
        <f>AV43+AW43</f>
        <v>0</v>
      </c>
      <c r="AV43" s="94">
        <v>0</v>
      </c>
      <c r="AW43" s="94">
        <v>0</v>
      </c>
      <c r="AX43" s="48">
        <f>AY43+AZ43</f>
        <v>0</v>
      </c>
      <c r="AY43" s="94">
        <v>0</v>
      </c>
      <c r="AZ43" s="94">
        <v>0</v>
      </c>
      <c r="BA43" s="48">
        <f>+BB43+BE43</f>
        <v>0</v>
      </c>
      <c r="BB43" s="48">
        <f>BC43+BD43</f>
        <v>0</v>
      </c>
      <c r="BC43" s="94">
        <f>+AH43+AO43+AV43</f>
        <v>0</v>
      </c>
      <c r="BD43" s="94">
        <f>+AI43+AP43+AW43</f>
        <v>0</v>
      </c>
      <c r="BE43" s="48">
        <f>BF43+BG43</f>
        <v>0</v>
      </c>
      <c r="BF43" s="94">
        <f>+AK43+AR43+AY43</f>
        <v>0</v>
      </c>
      <c r="BG43" s="94">
        <f>+AL43+AS43+AZ43</f>
        <v>0</v>
      </c>
      <c r="BH43" s="48">
        <f>+BI43+BL43</f>
        <v>0</v>
      </c>
      <c r="BI43" s="48">
        <f>BJ43+BK43</f>
        <v>0</v>
      </c>
      <c r="BJ43" s="94">
        <v>0</v>
      </c>
      <c r="BK43" s="94">
        <v>0</v>
      </c>
      <c r="BL43" s="48">
        <f>BM43+BN43</f>
        <v>0</v>
      </c>
      <c r="BM43" s="94">
        <v>0</v>
      </c>
      <c r="BN43" s="94">
        <v>0</v>
      </c>
      <c r="BO43" s="48">
        <f>+BP43+BS43</f>
        <v>0</v>
      </c>
      <c r="BP43" s="48">
        <f>BQ43+BR43</f>
        <v>0</v>
      </c>
      <c r="BQ43" s="94">
        <v>0</v>
      </c>
      <c r="BR43" s="94">
        <v>0</v>
      </c>
      <c r="BS43" s="48">
        <f>BT43+BU43</f>
        <v>0</v>
      </c>
      <c r="BT43" s="94">
        <v>0</v>
      </c>
      <c r="BU43" s="94">
        <v>0</v>
      </c>
      <c r="BV43" s="48">
        <f>+BW43+BZ43</f>
        <v>0</v>
      </c>
      <c r="BW43" s="48">
        <f>BX43+BY43</f>
        <v>0</v>
      </c>
      <c r="BX43" s="94">
        <v>0</v>
      </c>
      <c r="BY43" s="94">
        <v>0</v>
      </c>
      <c r="BZ43" s="48">
        <f>CA43+CB43</f>
        <v>0</v>
      </c>
      <c r="CA43" s="94">
        <v>0</v>
      </c>
      <c r="CB43" s="94">
        <v>0</v>
      </c>
      <c r="CC43" s="48">
        <f>+CD43+CG43</f>
        <v>0</v>
      </c>
      <c r="CD43" s="48">
        <f>CE43+CF43</f>
        <v>0</v>
      </c>
      <c r="CE43" s="94">
        <f>+BJ43+BQ43+BX43</f>
        <v>0</v>
      </c>
      <c r="CF43" s="94">
        <f>+BK43+BR43+BY43</f>
        <v>0</v>
      </c>
      <c r="CG43" s="48">
        <f>CH43+CI43</f>
        <v>0</v>
      </c>
      <c r="CH43" s="94">
        <f>+BM43+BT43+CA43</f>
        <v>0</v>
      </c>
      <c r="CI43" s="94">
        <f>+BN43+BU43+CB43</f>
        <v>0</v>
      </c>
      <c r="CJ43" s="48">
        <f>+CK43+CN43</f>
        <v>0</v>
      </c>
      <c r="CK43" s="48">
        <f>CL43+CM43</f>
        <v>0</v>
      </c>
      <c r="CL43" s="94">
        <v>0</v>
      </c>
      <c r="CM43" s="94">
        <v>0</v>
      </c>
      <c r="CN43" s="48">
        <f>CO43+CP43</f>
        <v>0</v>
      </c>
      <c r="CO43" s="94">
        <v>0</v>
      </c>
      <c r="CP43" s="94">
        <v>0</v>
      </c>
      <c r="CQ43" s="48">
        <f>+CR43+CU43</f>
        <v>0</v>
      </c>
      <c r="CR43" s="48">
        <f>CS43+CT43</f>
        <v>0</v>
      </c>
      <c r="CS43" s="94">
        <v>0</v>
      </c>
      <c r="CT43" s="94">
        <v>0</v>
      </c>
      <c r="CU43" s="48">
        <f>CV43+CW43</f>
        <v>0</v>
      </c>
      <c r="CV43" s="94">
        <v>0</v>
      </c>
      <c r="CW43" s="94">
        <v>0</v>
      </c>
      <c r="CX43" s="48">
        <f>+CY43+DB43</f>
        <v>0</v>
      </c>
      <c r="CY43" s="48">
        <f>CZ43+DA43</f>
        <v>0</v>
      </c>
      <c r="CZ43" s="94">
        <v>0</v>
      </c>
      <c r="DA43" s="94">
        <v>0</v>
      </c>
      <c r="DB43" s="48">
        <f>DC43+DD43</f>
        <v>0</v>
      </c>
      <c r="DC43" s="94">
        <v>0</v>
      </c>
      <c r="DD43" s="94">
        <v>0</v>
      </c>
      <c r="DE43" s="48">
        <f>+DF43+DI43</f>
        <v>0</v>
      </c>
      <c r="DF43" s="48">
        <f>DG43+DH43</f>
        <v>0</v>
      </c>
      <c r="DG43" s="94">
        <f>+CL43+CS43+CZ43</f>
        <v>0</v>
      </c>
      <c r="DH43" s="94">
        <f>+CM43+CT43+DA43</f>
        <v>0</v>
      </c>
      <c r="DI43" s="48">
        <f>DJ43+DK43</f>
        <v>0</v>
      </c>
      <c r="DJ43" s="94">
        <f>+CO43+CV43+DC43</f>
        <v>0</v>
      </c>
      <c r="DK43" s="94">
        <f>+CP43+CW43+DD43</f>
        <v>0</v>
      </c>
      <c r="DL43" s="48">
        <f>+DM43+DP43</f>
        <v>0</v>
      </c>
      <c r="DM43" s="48">
        <f>DN43+DO43</f>
        <v>0</v>
      </c>
      <c r="DN43" s="94">
        <f>AA43+BC43+CE43+DG43</f>
        <v>0</v>
      </c>
      <c r="DO43" s="94">
        <f>AB43+BD43+CF43+DH43</f>
        <v>0</v>
      </c>
      <c r="DP43" s="48">
        <f>DQ43+DR43</f>
        <v>0</v>
      </c>
      <c r="DQ43" s="94">
        <f>AD43+BF43+CH43+DJ43</f>
        <v>0</v>
      </c>
      <c r="DR43" s="94">
        <f>AE43+BG43+CI43+DK43</f>
        <v>0</v>
      </c>
    </row>
    <row r="44" spans="1:122" s="3" customFormat="1" ht="15" customHeight="1" x14ac:dyDescent="0.2">
      <c r="A44" s="52"/>
      <c r="B44" s="53"/>
      <c r="C44" s="51" t="s">
        <v>43</v>
      </c>
      <c r="D44" s="48">
        <f>E44+H44</f>
        <v>0</v>
      </c>
      <c r="E44" s="48">
        <f>SUM(F44:G44)</f>
        <v>0</v>
      </c>
      <c r="F44" s="48">
        <f>SUM(F45:F49)</f>
        <v>0</v>
      </c>
      <c r="G44" s="48">
        <f>SUM(G45:G49)</f>
        <v>0</v>
      </c>
      <c r="H44" s="48">
        <f>SUM(I44:J44)</f>
        <v>0</v>
      </c>
      <c r="I44" s="48">
        <f>SUM(I45:I49)</f>
        <v>0</v>
      </c>
      <c r="J44" s="48">
        <f>SUM(J45:J49)</f>
        <v>0</v>
      </c>
      <c r="K44" s="48">
        <f t="shared" ref="K44" si="537">L44+O44</f>
        <v>0</v>
      </c>
      <c r="L44" s="48">
        <f t="shared" ref="L44" si="538">SUM(M44:N44)</f>
        <v>0</v>
      </c>
      <c r="M44" s="48">
        <f>SUM(M45:M49)</f>
        <v>0</v>
      </c>
      <c r="N44" s="48">
        <f>SUM(N45:N49)</f>
        <v>0</v>
      </c>
      <c r="O44" s="48">
        <f t="shared" ref="O44" si="539">SUM(P44:Q44)</f>
        <v>0</v>
      </c>
      <c r="P44" s="48">
        <f>SUM(P45:P49)</f>
        <v>0</v>
      </c>
      <c r="Q44" s="48">
        <f>SUM(Q45:Q49)</f>
        <v>0</v>
      </c>
      <c r="R44" s="48">
        <f t="shared" ref="R44" si="540">S44+V44</f>
        <v>0</v>
      </c>
      <c r="S44" s="48">
        <f t="shared" ref="S44" si="541">SUM(T44:U44)</f>
        <v>0</v>
      </c>
      <c r="T44" s="48">
        <f>SUM(T45:T49)</f>
        <v>0</v>
      </c>
      <c r="U44" s="48">
        <f>SUM(U45:U49)</f>
        <v>0</v>
      </c>
      <c r="V44" s="48">
        <f t="shared" ref="V44" si="542">SUM(W44:X44)</f>
        <v>0</v>
      </c>
      <c r="W44" s="48">
        <f>SUM(W45:W49)</f>
        <v>0</v>
      </c>
      <c r="X44" s="48">
        <f>SUM(X45:X49)</f>
        <v>0</v>
      </c>
      <c r="Y44" s="48">
        <f>Z44+AC44</f>
        <v>0</v>
      </c>
      <c r="Z44" s="48">
        <f>SUM(AA44:AB44)</f>
        <v>0</v>
      </c>
      <c r="AA44" s="48">
        <f>SUM(AA45:AA49)</f>
        <v>0</v>
      </c>
      <c r="AB44" s="48">
        <f>SUM(AB45:AB49)</f>
        <v>0</v>
      </c>
      <c r="AC44" s="48">
        <f>SUM(AD44:AE44)</f>
        <v>0</v>
      </c>
      <c r="AD44" s="48">
        <f>SUM(AD45:AD49)</f>
        <v>0</v>
      </c>
      <c r="AE44" s="48">
        <f>SUM(AE45:AE49)</f>
        <v>0</v>
      </c>
      <c r="AF44" s="48">
        <f t="shared" ref="AF44" si="543">AG44+AJ44</f>
        <v>0</v>
      </c>
      <c r="AG44" s="48">
        <f>SUM(AH44:AI44)</f>
        <v>0</v>
      </c>
      <c r="AH44" s="48">
        <f>SUM(AH45:AH49)</f>
        <v>0</v>
      </c>
      <c r="AI44" s="48">
        <f>SUM(AI45:AI49)</f>
        <v>0</v>
      </c>
      <c r="AJ44" s="48">
        <f>SUM(AK44:AL44)</f>
        <v>0</v>
      </c>
      <c r="AK44" s="48">
        <f>SUM(AK45:AK49)</f>
        <v>0</v>
      </c>
      <c r="AL44" s="48">
        <f>SUM(AL45:AL49)</f>
        <v>0</v>
      </c>
      <c r="AM44" s="48">
        <f t="shared" ref="AM44" si="544">AN44+AQ44</f>
        <v>350</v>
      </c>
      <c r="AN44" s="48">
        <f t="shared" ref="AN44" si="545">SUM(AO44:AP44)</f>
        <v>350</v>
      </c>
      <c r="AO44" s="48">
        <f>SUM(AO45:AO49)</f>
        <v>0</v>
      </c>
      <c r="AP44" s="48">
        <f>SUM(AP45:AP49)</f>
        <v>350</v>
      </c>
      <c r="AQ44" s="48">
        <f t="shared" ref="AQ44" si="546">SUM(AR44:AS44)</f>
        <v>0</v>
      </c>
      <c r="AR44" s="48">
        <f>SUM(AR45:AR49)</f>
        <v>0</v>
      </c>
      <c r="AS44" s="48">
        <f>SUM(AS45:AS49)</f>
        <v>0</v>
      </c>
      <c r="AT44" s="48">
        <f t="shared" ref="AT44" si="547">AU44+AX44</f>
        <v>0</v>
      </c>
      <c r="AU44" s="48">
        <f t="shared" ref="AU44" si="548">SUM(AV44:AW44)</f>
        <v>0</v>
      </c>
      <c r="AV44" s="48">
        <f>SUM(AV45:AV49)</f>
        <v>0</v>
      </c>
      <c r="AW44" s="48">
        <f>SUM(AW45:AW49)</f>
        <v>0</v>
      </c>
      <c r="AX44" s="48">
        <f t="shared" ref="AX44" si="549">SUM(AY44:AZ44)</f>
        <v>0</v>
      </c>
      <c r="AY44" s="48">
        <f>SUM(AY45:AY49)</f>
        <v>0</v>
      </c>
      <c r="AZ44" s="48">
        <f>SUM(AZ45:AZ49)</f>
        <v>0</v>
      </c>
      <c r="BA44" s="48">
        <f t="shared" ref="BA44" si="550">BB44+BE44</f>
        <v>350</v>
      </c>
      <c r="BB44" s="48">
        <f t="shared" ref="BB44" si="551">SUM(BC44:BD44)</f>
        <v>350</v>
      </c>
      <c r="BC44" s="48">
        <f>SUM(BC45:BC49)</f>
        <v>0</v>
      </c>
      <c r="BD44" s="48">
        <f>SUM(BD45:BD49)</f>
        <v>350</v>
      </c>
      <c r="BE44" s="48">
        <f t="shared" ref="BE44" si="552">SUM(BF44:BG44)</f>
        <v>0</v>
      </c>
      <c r="BF44" s="48">
        <f>SUM(BF45:BF49)</f>
        <v>0</v>
      </c>
      <c r="BG44" s="48">
        <f>SUM(BG45:BG49)</f>
        <v>0</v>
      </c>
      <c r="BH44" s="48">
        <f t="shared" ref="BH44" si="553">BI44+BL44</f>
        <v>0</v>
      </c>
      <c r="BI44" s="48">
        <f>SUM(BJ44:BK44)</f>
        <v>0</v>
      </c>
      <c r="BJ44" s="48">
        <f>SUM(BJ45:BJ49)</f>
        <v>0</v>
      </c>
      <c r="BK44" s="48">
        <f>SUM(BK45:BK49)</f>
        <v>0</v>
      </c>
      <c r="BL44" s="48">
        <f>SUM(BM44:BN44)</f>
        <v>0</v>
      </c>
      <c r="BM44" s="48">
        <f>SUM(BM45:BM49)</f>
        <v>0</v>
      </c>
      <c r="BN44" s="48">
        <f>SUM(BN45:BN49)</f>
        <v>0</v>
      </c>
      <c r="BO44" s="48">
        <f t="shared" ref="BO44" si="554">BP44+BS44</f>
        <v>0</v>
      </c>
      <c r="BP44" s="48">
        <f t="shared" ref="BP44" si="555">SUM(BQ44:BR44)</f>
        <v>0</v>
      </c>
      <c r="BQ44" s="48">
        <f>SUM(BQ45:BQ49)</f>
        <v>0</v>
      </c>
      <c r="BR44" s="48">
        <f>SUM(BR45:BR49)</f>
        <v>0</v>
      </c>
      <c r="BS44" s="48">
        <f t="shared" ref="BS44" si="556">SUM(BT44:BU44)</f>
        <v>0</v>
      </c>
      <c r="BT44" s="48">
        <f>SUM(BT45:BT49)</f>
        <v>0</v>
      </c>
      <c r="BU44" s="48">
        <f>SUM(BU45:BU49)</f>
        <v>0</v>
      </c>
      <c r="BV44" s="48">
        <f t="shared" ref="BV44" si="557">BW44+BZ44</f>
        <v>0</v>
      </c>
      <c r="BW44" s="48">
        <f t="shared" ref="BW44" si="558">SUM(BX44:BY44)</f>
        <v>0</v>
      </c>
      <c r="BX44" s="48">
        <f>SUM(BX45:BX49)</f>
        <v>0</v>
      </c>
      <c r="BY44" s="48">
        <f>SUM(BY45:BY49)</f>
        <v>0</v>
      </c>
      <c r="BZ44" s="48">
        <f t="shared" ref="BZ44" si="559">SUM(CA44:CB44)</f>
        <v>0</v>
      </c>
      <c r="CA44" s="48">
        <f>SUM(CA45:CA49)</f>
        <v>0</v>
      </c>
      <c r="CB44" s="48">
        <f>SUM(CB45:CB49)</f>
        <v>0</v>
      </c>
      <c r="CC44" s="48">
        <f t="shared" ref="CC44" si="560">CD44+CG44</f>
        <v>0</v>
      </c>
      <c r="CD44" s="48">
        <f t="shared" ref="CD44" si="561">SUM(CE44:CF44)</f>
        <v>0</v>
      </c>
      <c r="CE44" s="48">
        <f>SUM(CE45:CE49)</f>
        <v>0</v>
      </c>
      <c r="CF44" s="48">
        <f>SUM(CF45:CF49)</f>
        <v>0</v>
      </c>
      <c r="CG44" s="48">
        <f t="shared" ref="CG44" si="562">SUM(CH44:CI44)</f>
        <v>0</v>
      </c>
      <c r="CH44" s="48">
        <f>SUM(CH45:CH49)</f>
        <v>0</v>
      </c>
      <c r="CI44" s="48">
        <f>SUM(CI45:CI49)</f>
        <v>0</v>
      </c>
      <c r="CJ44" s="48">
        <f t="shared" ref="CJ44" si="563">CK44+CN44</f>
        <v>0</v>
      </c>
      <c r="CK44" s="48">
        <f>SUM(CL44:CM44)</f>
        <v>0</v>
      </c>
      <c r="CL44" s="48">
        <f>SUM(CL45:CL49)</f>
        <v>0</v>
      </c>
      <c r="CM44" s="48">
        <f>SUM(CM45:CM49)</f>
        <v>0</v>
      </c>
      <c r="CN44" s="48">
        <f>SUM(CO44:CP44)</f>
        <v>0</v>
      </c>
      <c r="CO44" s="48">
        <f>SUM(CO45:CO49)</f>
        <v>0</v>
      </c>
      <c r="CP44" s="48">
        <f>SUM(CP45:CP49)</f>
        <v>0</v>
      </c>
      <c r="CQ44" s="48">
        <f t="shared" ref="CQ44" si="564">CR44+CU44</f>
        <v>0</v>
      </c>
      <c r="CR44" s="48">
        <f t="shared" ref="CR44" si="565">SUM(CS44:CT44)</f>
        <v>0</v>
      </c>
      <c r="CS44" s="48">
        <f>SUM(CS45:CS49)</f>
        <v>0</v>
      </c>
      <c r="CT44" s="48">
        <f>SUM(CT45:CT49)</f>
        <v>0</v>
      </c>
      <c r="CU44" s="48">
        <f t="shared" ref="CU44" si="566">SUM(CV44:CW44)</f>
        <v>0</v>
      </c>
      <c r="CV44" s="48">
        <f>SUM(CV45:CV49)</f>
        <v>0</v>
      </c>
      <c r="CW44" s="48">
        <f>SUM(CW45:CW49)</f>
        <v>0</v>
      </c>
      <c r="CX44" s="48">
        <f t="shared" ref="CX44" si="567">CY44+DB44</f>
        <v>0</v>
      </c>
      <c r="CY44" s="48">
        <f t="shared" ref="CY44" si="568">SUM(CZ44:DA44)</f>
        <v>0</v>
      </c>
      <c r="CZ44" s="48">
        <f>SUM(CZ45:CZ49)</f>
        <v>0</v>
      </c>
      <c r="DA44" s="48">
        <f>SUM(DA45:DA49)</f>
        <v>0</v>
      </c>
      <c r="DB44" s="48">
        <f t="shared" ref="DB44" si="569">SUM(DC44:DD44)</f>
        <v>0</v>
      </c>
      <c r="DC44" s="48">
        <f>SUM(DC45:DC49)</f>
        <v>0</v>
      </c>
      <c r="DD44" s="48">
        <f>SUM(DD45:DD49)</f>
        <v>0</v>
      </c>
      <c r="DE44" s="48">
        <f t="shared" ref="DE44" si="570">DF44+DI44</f>
        <v>0</v>
      </c>
      <c r="DF44" s="48">
        <f t="shared" ref="DF44" si="571">SUM(DG44:DH44)</f>
        <v>0</v>
      </c>
      <c r="DG44" s="48">
        <f>SUM(DG45:DG49)</f>
        <v>0</v>
      </c>
      <c r="DH44" s="48">
        <f>SUM(DH45:DH49)</f>
        <v>0</v>
      </c>
      <c r="DI44" s="48">
        <f t="shared" ref="DI44" si="572">SUM(DJ44:DK44)</f>
        <v>0</v>
      </c>
      <c r="DJ44" s="48">
        <f>SUM(DJ45:DJ49)</f>
        <v>0</v>
      </c>
      <c r="DK44" s="48">
        <f>SUM(DK45:DK49)</f>
        <v>0</v>
      </c>
      <c r="DL44" s="48">
        <f>DM44+DP44</f>
        <v>350</v>
      </c>
      <c r="DM44" s="48">
        <f>SUM(DN44:DO44)</f>
        <v>350</v>
      </c>
      <c r="DN44" s="48">
        <f>SUM(DN45:DN49)</f>
        <v>0</v>
      </c>
      <c r="DO44" s="48">
        <f>SUM(DO45:DO49)</f>
        <v>350</v>
      </c>
      <c r="DP44" s="48">
        <f>SUM(DQ44:DR44)</f>
        <v>0</v>
      </c>
      <c r="DQ44" s="48">
        <f>SUM(DQ45:DQ49)</f>
        <v>0</v>
      </c>
      <c r="DR44" s="48">
        <f>SUM(DR45:DR49)</f>
        <v>0</v>
      </c>
    </row>
    <row r="45" spans="1:122" s="3" customFormat="1" ht="15" customHeight="1" x14ac:dyDescent="0.2">
      <c r="A45" s="52"/>
      <c r="B45" s="53"/>
      <c r="C45" s="54" t="s">
        <v>44</v>
      </c>
      <c r="D45" s="48">
        <f>+E45+H45</f>
        <v>0</v>
      </c>
      <c r="E45" s="48">
        <f>F45+G45</f>
        <v>0</v>
      </c>
      <c r="F45" s="94">
        <v>0</v>
      </c>
      <c r="G45" s="94">
        <v>0</v>
      </c>
      <c r="H45" s="48">
        <f>I45+J45</f>
        <v>0</v>
      </c>
      <c r="I45" s="94">
        <v>0</v>
      </c>
      <c r="J45" s="94">
        <v>0</v>
      </c>
      <c r="K45" s="48">
        <f>+L45+O45</f>
        <v>0</v>
      </c>
      <c r="L45" s="48">
        <f>M45+N45</f>
        <v>0</v>
      </c>
      <c r="M45" s="94">
        <v>0</v>
      </c>
      <c r="N45" s="94">
        <v>0</v>
      </c>
      <c r="O45" s="48">
        <f>P45+Q45</f>
        <v>0</v>
      </c>
      <c r="P45" s="94">
        <v>0</v>
      </c>
      <c r="Q45" s="94">
        <v>0</v>
      </c>
      <c r="R45" s="48">
        <f>+S45+V45</f>
        <v>0</v>
      </c>
      <c r="S45" s="48">
        <f>T45+U45</f>
        <v>0</v>
      </c>
      <c r="T45" s="94">
        <v>0</v>
      </c>
      <c r="U45" s="94">
        <v>0</v>
      </c>
      <c r="V45" s="48">
        <f>W45+X45</f>
        <v>0</v>
      </c>
      <c r="W45" s="94">
        <v>0</v>
      </c>
      <c r="X45" s="94">
        <v>0</v>
      </c>
      <c r="Y45" s="48">
        <f>+Z45+AC45</f>
        <v>0</v>
      </c>
      <c r="Z45" s="48">
        <f>AA45+AB45</f>
        <v>0</v>
      </c>
      <c r="AA45" s="94">
        <f t="shared" ref="AA45:AB49" si="573">+F45+M45+T45</f>
        <v>0</v>
      </c>
      <c r="AB45" s="94">
        <f t="shared" si="573"/>
        <v>0</v>
      </c>
      <c r="AC45" s="48">
        <f>AD45+AE45</f>
        <v>0</v>
      </c>
      <c r="AD45" s="94">
        <f t="shared" ref="AD45:AE49" si="574">+I45+P45+W45</f>
        <v>0</v>
      </c>
      <c r="AE45" s="94">
        <f t="shared" si="574"/>
        <v>0</v>
      </c>
      <c r="AF45" s="48">
        <f>+AG45+AJ45</f>
        <v>0</v>
      </c>
      <c r="AG45" s="48">
        <f>AH45+AI45</f>
        <v>0</v>
      </c>
      <c r="AH45" s="94">
        <v>0</v>
      </c>
      <c r="AI45" s="94">
        <v>0</v>
      </c>
      <c r="AJ45" s="48">
        <f>AK45+AL45</f>
        <v>0</v>
      </c>
      <c r="AK45" s="94">
        <v>0</v>
      </c>
      <c r="AL45" s="94">
        <v>0</v>
      </c>
      <c r="AM45" s="48">
        <f>+AN45+AQ45</f>
        <v>0</v>
      </c>
      <c r="AN45" s="48">
        <f>AO45+AP45</f>
        <v>0</v>
      </c>
      <c r="AO45" s="94">
        <v>0</v>
      </c>
      <c r="AP45" s="94">
        <v>0</v>
      </c>
      <c r="AQ45" s="48">
        <f>AR45+AS45</f>
        <v>0</v>
      </c>
      <c r="AR45" s="94">
        <v>0</v>
      </c>
      <c r="AS45" s="94">
        <v>0</v>
      </c>
      <c r="AT45" s="48">
        <f>+AU45+AX45</f>
        <v>0</v>
      </c>
      <c r="AU45" s="48">
        <f>AV45+AW45</f>
        <v>0</v>
      </c>
      <c r="AV45" s="94">
        <v>0</v>
      </c>
      <c r="AW45" s="94">
        <v>0</v>
      </c>
      <c r="AX45" s="48">
        <f>AY45+AZ45</f>
        <v>0</v>
      </c>
      <c r="AY45" s="94">
        <v>0</v>
      </c>
      <c r="AZ45" s="94">
        <v>0</v>
      </c>
      <c r="BA45" s="48">
        <f>+BB45+BE45</f>
        <v>0</v>
      </c>
      <c r="BB45" s="48">
        <f>BC45+BD45</f>
        <v>0</v>
      </c>
      <c r="BC45" s="94">
        <f t="shared" ref="BC45:BD49" si="575">+AH45+AO45+AV45</f>
        <v>0</v>
      </c>
      <c r="BD45" s="94">
        <f t="shared" si="575"/>
        <v>0</v>
      </c>
      <c r="BE45" s="48">
        <f>BF45+BG45</f>
        <v>0</v>
      </c>
      <c r="BF45" s="94">
        <f t="shared" ref="BF45:BG49" si="576">+AK45+AR45+AY45</f>
        <v>0</v>
      </c>
      <c r="BG45" s="94">
        <f t="shared" si="576"/>
        <v>0</v>
      </c>
      <c r="BH45" s="48">
        <f>+BI45+BL45</f>
        <v>0</v>
      </c>
      <c r="BI45" s="48">
        <f>BJ45+BK45</f>
        <v>0</v>
      </c>
      <c r="BJ45" s="94">
        <v>0</v>
      </c>
      <c r="BK45" s="94">
        <v>0</v>
      </c>
      <c r="BL45" s="48">
        <f>BM45+BN45</f>
        <v>0</v>
      </c>
      <c r="BM45" s="94">
        <v>0</v>
      </c>
      <c r="BN45" s="94">
        <v>0</v>
      </c>
      <c r="BO45" s="48">
        <f>+BP45+BS45</f>
        <v>0</v>
      </c>
      <c r="BP45" s="48">
        <f>BQ45+BR45</f>
        <v>0</v>
      </c>
      <c r="BQ45" s="94">
        <v>0</v>
      </c>
      <c r="BR45" s="94">
        <v>0</v>
      </c>
      <c r="BS45" s="48">
        <f>BT45+BU45</f>
        <v>0</v>
      </c>
      <c r="BT45" s="94">
        <v>0</v>
      </c>
      <c r="BU45" s="94">
        <v>0</v>
      </c>
      <c r="BV45" s="48">
        <f>+BW45+BZ45</f>
        <v>0</v>
      </c>
      <c r="BW45" s="48">
        <f>BX45+BY45</f>
        <v>0</v>
      </c>
      <c r="BX45" s="94">
        <v>0</v>
      </c>
      <c r="BY45" s="94">
        <v>0</v>
      </c>
      <c r="BZ45" s="48">
        <f>CA45+CB45</f>
        <v>0</v>
      </c>
      <c r="CA45" s="94">
        <v>0</v>
      </c>
      <c r="CB45" s="94">
        <v>0</v>
      </c>
      <c r="CC45" s="48">
        <f>+CD45+CG45</f>
        <v>0</v>
      </c>
      <c r="CD45" s="48">
        <f>CE45+CF45</f>
        <v>0</v>
      </c>
      <c r="CE45" s="94">
        <f t="shared" ref="CE45:CF49" si="577">+BJ45+BQ45+BX45</f>
        <v>0</v>
      </c>
      <c r="CF45" s="94">
        <f t="shared" si="577"/>
        <v>0</v>
      </c>
      <c r="CG45" s="48">
        <f>CH45+CI45</f>
        <v>0</v>
      </c>
      <c r="CH45" s="94">
        <f t="shared" ref="CH45:CI49" si="578">+BM45+BT45+CA45</f>
        <v>0</v>
      </c>
      <c r="CI45" s="94">
        <f t="shared" si="578"/>
        <v>0</v>
      </c>
      <c r="CJ45" s="48">
        <f>+CK45+CN45</f>
        <v>0</v>
      </c>
      <c r="CK45" s="48">
        <f>CL45+CM45</f>
        <v>0</v>
      </c>
      <c r="CL45" s="94">
        <v>0</v>
      </c>
      <c r="CM45" s="94">
        <v>0</v>
      </c>
      <c r="CN45" s="48">
        <f>CO45+CP45</f>
        <v>0</v>
      </c>
      <c r="CO45" s="94">
        <v>0</v>
      </c>
      <c r="CP45" s="94">
        <v>0</v>
      </c>
      <c r="CQ45" s="48">
        <f>+CR45+CU45</f>
        <v>0</v>
      </c>
      <c r="CR45" s="48">
        <f>CS45+CT45</f>
        <v>0</v>
      </c>
      <c r="CS45" s="94">
        <v>0</v>
      </c>
      <c r="CT45" s="94">
        <v>0</v>
      </c>
      <c r="CU45" s="48">
        <f>CV45+CW45</f>
        <v>0</v>
      </c>
      <c r="CV45" s="94">
        <v>0</v>
      </c>
      <c r="CW45" s="94">
        <v>0</v>
      </c>
      <c r="CX45" s="48">
        <f>+CY45+DB45</f>
        <v>0</v>
      </c>
      <c r="CY45" s="48">
        <f>CZ45+DA45</f>
        <v>0</v>
      </c>
      <c r="CZ45" s="94">
        <v>0</v>
      </c>
      <c r="DA45" s="94">
        <v>0</v>
      </c>
      <c r="DB45" s="48">
        <f>DC45+DD45</f>
        <v>0</v>
      </c>
      <c r="DC45" s="94">
        <v>0</v>
      </c>
      <c r="DD45" s="94">
        <v>0</v>
      </c>
      <c r="DE45" s="48">
        <f>+DF45+DI45</f>
        <v>0</v>
      </c>
      <c r="DF45" s="48">
        <f>DG45+DH45</f>
        <v>0</v>
      </c>
      <c r="DG45" s="94">
        <f t="shared" ref="DG45:DH49" si="579">+CL45+CS45+CZ45</f>
        <v>0</v>
      </c>
      <c r="DH45" s="94">
        <f t="shared" si="579"/>
        <v>0</v>
      </c>
      <c r="DI45" s="48">
        <f>DJ45+DK45</f>
        <v>0</v>
      </c>
      <c r="DJ45" s="94">
        <f t="shared" ref="DJ45:DK49" si="580">+CO45+CV45+DC45</f>
        <v>0</v>
      </c>
      <c r="DK45" s="94">
        <f t="shared" si="580"/>
        <v>0</v>
      </c>
      <c r="DL45" s="48">
        <f>+DM45+DP45</f>
        <v>0</v>
      </c>
      <c r="DM45" s="48">
        <f>DN45+DO45</f>
        <v>0</v>
      </c>
      <c r="DN45" s="94">
        <f t="shared" ref="DN45:DO49" si="581">AA45+BC45+CE45+DG45</f>
        <v>0</v>
      </c>
      <c r="DO45" s="94">
        <f t="shared" si="581"/>
        <v>0</v>
      </c>
      <c r="DP45" s="48">
        <f>DQ45+DR45</f>
        <v>0</v>
      </c>
      <c r="DQ45" s="94">
        <f t="shared" ref="DQ45:DR49" si="582">AD45+BF45+CH45+DJ45</f>
        <v>0</v>
      </c>
      <c r="DR45" s="94">
        <f t="shared" si="582"/>
        <v>0</v>
      </c>
    </row>
    <row r="46" spans="1:122" s="3" customFormat="1" ht="15" customHeight="1" x14ac:dyDescent="0.2">
      <c r="A46" s="52"/>
      <c r="B46" s="53"/>
      <c r="C46" s="54" t="s">
        <v>45</v>
      </c>
      <c r="D46" s="48">
        <f>+E46+H46</f>
        <v>0</v>
      </c>
      <c r="E46" s="48">
        <f>F46+G46</f>
        <v>0</v>
      </c>
      <c r="F46" s="94">
        <v>0</v>
      </c>
      <c r="G46" s="94">
        <v>0</v>
      </c>
      <c r="H46" s="48">
        <f>I46+J46</f>
        <v>0</v>
      </c>
      <c r="I46" s="94">
        <v>0</v>
      </c>
      <c r="J46" s="94">
        <v>0</v>
      </c>
      <c r="K46" s="48">
        <f>+L46+O46</f>
        <v>0</v>
      </c>
      <c r="L46" s="48">
        <f>M46+N46</f>
        <v>0</v>
      </c>
      <c r="M46" s="94">
        <v>0</v>
      </c>
      <c r="N46" s="94">
        <v>0</v>
      </c>
      <c r="O46" s="48">
        <f>P46+Q46</f>
        <v>0</v>
      </c>
      <c r="P46" s="94">
        <v>0</v>
      </c>
      <c r="Q46" s="94">
        <v>0</v>
      </c>
      <c r="R46" s="48">
        <f>+S46+V46</f>
        <v>0</v>
      </c>
      <c r="S46" s="48">
        <f>T46+U46</f>
        <v>0</v>
      </c>
      <c r="T46" s="94">
        <v>0</v>
      </c>
      <c r="U46" s="94">
        <v>0</v>
      </c>
      <c r="V46" s="48">
        <f>W46+X46</f>
        <v>0</v>
      </c>
      <c r="W46" s="94">
        <v>0</v>
      </c>
      <c r="X46" s="94">
        <v>0</v>
      </c>
      <c r="Y46" s="48">
        <f>+Z46+AC46</f>
        <v>0</v>
      </c>
      <c r="Z46" s="48">
        <f>AA46+AB46</f>
        <v>0</v>
      </c>
      <c r="AA46" s="94">
        <f t="shared" si="573"/>
        <v>0</v>
      </c>
      <c r="AB46" s="94">
        <f t="shared" si="573"/>
        <v>0</v>
      </c>
      <c r="AC46" s="48">
        <f>AD46+AE46</f>
        <v>0</v>
      </c>
      <c r="AD46" s="94">
        <f t="shared" si="574"/>
        <v>0</v>
      </c>
      <c r="AE46" s="94">
        <f t="shared" si="574"/>
        <v>0</v>
      </c>
      <c r="AF46" s="48">
        <f>+AG46+AJ46</f>
        <v>0</v>
      </c>
      <c r="AG46" s="48">
        <f>AH46+AI46</f>
        <v>0</v>
      </c>
      <c r="AH46" s="94">
        <v>0</v>
      </c>
      <c r="AI46" s="94">
        <v>0</v>
      </c>
      <c r="AJ46" s="48">
        <f>AK46+AL46</f>
        <v>0</v>
      </c>
      <c r="AK46" s="94">
        <v>0</v>
      </c>
      <c r="AL46" s="94">
        <v>0</v>
      </c>
      <c r="AM46" s="48">
        <f>+AN46+AQ46</f>
        <v>350</v>
      </c>
      <c r="AN46" s="48">
        <f>AO46+AP46</f>
        <v>350</v>
      </c>
      <c r="AO46" s="94">
        <v>0</v>
      </c>
      <c r="AP46" s="94">
        <v>350</v>
      </c>
      <c r="AQ46" s="48">
        <f>AR46+AS46</f>
        <v>0</v>
      </c>
      <c r="AR46" s="94">
        <v>0</v>
      </c>
      <c r="AS46" s="94">
        <v>0</v>
      </c>
      <c r="AT46" s="48">
        <f>+AU46+AX46</f>
        <v>0</v>
      </c>
      <c r="AU46" s="48">
        <f>AV46+AW46</f>
        <v>0</v>
      </c>
      <c r="AV46" s="94">
        <v>0</v>
      </c>
      <c r="AW46" s="94">
        <v>0</v>
      </c>
      <c r="AX46" s="48">
        <f>AY46+AZ46</f>
        <v>0</v>
      </c>
      <c r="AY46" s="94">
        <v>0</v>
      </c>
      <c r="AZ46" s="94">
        <v>0</v>
      </c>
      <c r="BA46" s="48">
        <f>+BB46+BE46</f>
        <v>350</v>
      </c>
      <c r="BB46" s="48">
        <f>BC46+BD46</f>
        <v>350</v>
      </c>
      <c r="BC46" s="94">
        <f t="shared" si="575"/>
        <v>0</v>
      </c>
      <c r="BD46" s="94">
        <f t="shared" si="575"/>
        <v>350</v>
      </c>
      <c r="BE46" s="48">
        <f>BF46+BG46</f>
        <v>0</v>
      </c>
      <c r="BF46" s="94">
        <f t="shared" si="576"/>
        <v>0</v>
      </c>
      <c r="BG46" s="94">
        <f t="shared" si="576"/>
        <v>0</v>
      </c>
      <c r="BH46" s="48">
        <f>+BI46+BL46</f>
        <v>0</v>
      </c>
      <c r="BI46" s="48">
        <f>BJ46+BK46</f>
        <v>0</v>
      </c>
      <c r="BJ46" s="94">
        <v>0</v>
      </c>
      <c r="BK46" s="94">
        <v>0</v>
      </c>
      <c r="BL46" s="48">
        <f>BM46+BN46</f>
        <v>0</v>
      </c>
      <c r="BM46" s="94">
        <v>0</v>
      </c>
      <c r="BN46" s="94">
        <v>0</v>
      </c>
      <c r="BO46" s="48">
        <f>+BP46+BS46</f>
        <v>0</v>
      </c>
      <c r="BP46" s="48">
        <f>BQ46+BR46</f>
        <v>0</v>
      </c>
      <c r="BQ46" s="94">
        <v>0</v>
      </c>
      <c r="BR46" s="94">
        <v>0</v>
      </c>
      <c r="BS46" s="48">
        <f>BT46+BU46</f>
        <v>0</v>
      </c>
      <c r="BT46" s="94">
        <v>0</v>
      </c>
      <c r="BU46" s="94">
        <v>0</v>
      </c>
      <c r="BV46" s="48">
        <f>+BW46+BZ46</f>
        <v>0</v>
      </c>
      <c r="BW46" s="48">
        <f>BX46+BY46</f>
        <v>0</v>
      </c>
      <c r="BX46" s="94">
        <v>0</v>
      </c>
      <c r="BY46" s="94">
        <v>0</v>
      </c>
      <c r="BZ46" s="48">
        <f>CA46+CB46</f>
        <v>0</v>
      </c>
      <c r="CA46" s="94">
        <v>0</v>
      </c>
      <c r="CB46" s="94">
        <v>0</v>
      </c>
      <c r="CC46" s="48">
        <f>+CD46+CG46</f>
        <v>0</v>
      </c>
      <c r="CD46" s="48">
        <f>CE46+CF46</f>
        <v>0</v>
      </c>
      <c r="CE46" s="94">
        <f t="shared" si="577"/>
        <v>0</v>
      </c>
      <c r="CF46" s="94">
        <f t="shared" si="577"/>
        <v>0</v>
      </c>
      <c r="CG46" s="48">
        <f>CH46+CI46</f>
        <v>0</v>
      </c>
      <c r="CH46" s="94">
        <f t="shared" si="578"/>
        <v>0</v>
      </c>
      <c r="CI46" s="94">
        <f t="shared" si="578"/>
        <v>0</v>
      </c>
      <c r="CJ46" s="48">
        <f>+CK46+CN46</f>
        <v>0</v>
      </c>
      <c r="CK46" s="48">
        <f>CL46+CM46</f>
        <v>0</v>
      </c>
      <c r="CL46" s="94">
        <v>0</v>
      </c>
      <c r="CM46" s="94">
        <v>0</v>
      </c>
      <c r="CN46" s="48">
        <f>CO46+CP46</f>
        <v>0</v>
      </c>
      <c r="CO46" s="94">
        <v>0</v>
      </c>
      <c r="CP46" s="94">
        <v>0</v>
      </c>
      <c r="CQ46" s="48">
        <f>+CR46+CU46</f>
        <v>0</v>
      </c>
      <c r="CR46" s="48">
        <f>CS46+CT46</f>
        <v>0</v>
      </c>
      <c r="CS46" s="94">
        <v>0</v>
      </c>
      <c r="CT46" s="94">
        <v>0</v>
      </c>
      <c r="CU46" s="48">
        <f>CV46+CW46</f>
        <v>0</v>
      </c>
      <c r="CV46" s="94">
        <v>0</v>
      </c>
      <c r="CW46" s="94">
        <v>0</v>
      </c>
      <c r="CX46" s="48">
        <f>+CY46+DB46</f>
        <v>0</v>
      </c>
      <c r="CY46" s="48">
        <f>CZ46+DA46</f>
        <v>0</v>
      </c>
      <c r="CZ46" s="94">
        <v>0</v>
      </c>
      <c r="DA46" s="94">
        <v>0</v>
      </c>
      <c r="DB46" s="48">
        <f>DC46+DD46</f>
        <v>0</v>
      </c>
      <c r="DC46" s="94">
        <v>0</v>
      </c>
      <c r="DD46" s="94">
        <v>0</v>
      </c>
      <c r="DE46" s="48">
        <f>+DF46+DI46</f>
        <v>0</v>
      </c>
      <c r="DF46" s="48">
        <f>DG46+DH46</f>
        <v>0</v>
      </c>
      <c r="DG46" s="94">
        <f t="shared" si="579"/>
        <v>0</v>
      </c>
      <c r="DH46" s="94">
        <f t="shared" si="579"/>
        <v>0</v>
      </c>
      <c r="DI46" s="48">
        <f>DJ46+DK46</f>
        <v>0</v>
      </c>
      <c r="DJ46" s="94">
        <f t="shared" si="580"/>
        <v>0</v>
      </c>
      <c r="DK46" s="94">
        <f t="shared" si="580"/>
        <v>0</v>
      </c>
      <c r="DL46" s="48">
        <f>+DM46+DP46</f>
        <v>350</v>
      </c>
      <c r="DM46" s="48">
        <f>DN46+DO46</f>
        <v>350</v>
      </c>
      <c r="DN46" s="94">
        <f t="shared" si="581"/>
        <v>0</v>
      </c>
      <c r="DO46" s="94">
        <f t="shared" si="581"/>
        <v>350</v>
      </c>
      <c r="DP46" s="48">
        <f>DQ46+DR46</f>
        <v>0</v>
      </c>
      <c r="DQ46" s="94">
        <f t="shared" si="582"/>
        <v>0</v>
      </c>
      <c r="DR46" s="94">
        <f t="shared" si="582"/>
        <v>0</v>
      </c>
    </row>
    <row r="47" spans="1:122" s="3" customFormat="1" ht="15" customHeight="1" x14ac:dyDescent="0.2">
      <c r="A47" s="52"/>
      <c r="B47" s="53"/>
      <c r="C47" s="54" t="s">
        <v>46</v>
      </c>
      <c r="D47" s="48">
        <f>+E47+H47</f>
        <v>0</v>
      </c>
      <c r="E47" s="48">
        <f>F47+G47</f>
        <v>0</v>
      </c>
      <c r="F47" s="94">
        <v>0</v>
      </c>
      <c r="G47" s="94">
        <v>0</v>
      </c>
      <c r="H47" s="48">
        <f>I47+J47</f>
        <v>0</v>
      </c>
      <c r="I47" s="94">
        <v>0</v>
      </c>
      <c r="J47" s="94">
        <v>0</v>
      </c>
      <c r="K47" s="48">
        <f>+L47+O47</f>
        <v>0</v>
      </c>
      <c r="L47" s="48">
        <f>M47+N47</f>
        <v>0</v>
      </c>
      <c r="M47" s="94">
        <v>0</v>
      </c>
      <c r="N47" s="94">
        <v>0</v>
      </c>
      <c r="O47" s="48">
        <f>P47+Q47</f>
        <v>0</v>
      </c>
      <c r="P47" s="94">
        <v>0</v>
      </c>
      <c r="Q47" s="94">
        <v>0</v>
      </c>
      <c r="R47" s="48">
        <f>+S47+V47</f>
        <v>0</v>
      </c>
      <c r="S47" s="48">
        <f>T47+U47</f>
        <v>0</v>
      </c>
      <c r="T47" s="94">
        <v>0</v>
      </c>
      <c r="U47" s="94">
        <v>0</v>
      </c>
      <c r="V47" s="48">
        <f>W47+X47</f>
        <v>0</v>
      </c>
      <c r="W47" s="94">
        <v>0</v>
      </c>
      <c r="X47" s="94">
        <v>0</v>
      </c>
      <c r="Y47" s="48">
        <f>+Z47+AC47</f>
        <v>0</v>
      </c>
      <c r="Z47" s="48">
        <f>AA47+AB47</f>
        <v>0</v>
      </c>
      <c r="AA47" s="94">
        <f t="shared" si="573"/>
        <v>0</v>
      </c>
      <c r="AB47" s="94">
        <f t="shared" si="573"/>
        <v>0</v>
      </c>
      <c r="AC47" s="48">
        <f>AD47+AE47</f>
        <v>0</v>
      </c>
      <c r="AD47" s="94">
        <f t="shared" si="574"/>
        <v>0</v>
      </c>
      <c r="AE47" s="94">
        <f t="shared" si="574"/>
        <v>0</v>
      </c>
      <c r="AF47" s="48">
        <f>+AG47+AJ47</f>
        <v>0</v>
      </c>
      <c r="AG47" s="48">
        <f>AH47+AI47</f>
        <v>0</v>
      </c>
      <c r="AH47" s="94">
        <v>0</v>
      </c>
      <c r="AI47" s="94">
        <v>0</v>
      </c>
      <c r="AJ47" s="48">
        <f>AK47+AL47</f>
        <v>0</v>
      </c>
      <c r="AK47" s="94">
        <v>0</v>
      </c>
      <c r="AL47" s="94">
        <v>0</v>
      </c>
      <c r="AM47" s="48">
        <f>+AN47+AQ47</f>
        <v>0</v>
      </c>
      <c r="AN47" s="48">
        <f>AO47+AP47</f>
        <v>0</v>
      </c>
      <c r="AO47" s="94">
        <v>0</v>
      </c>
      <c r="AP47" s="94">
        <v>0</v>
      </c>
      <c r="AQ47" s="48">
        <f>AR47+AS47</f>
        <v>0</v>
      </c>
      <c r="AR47" s="94">
        <v>0</v>
      </c>
      <c r="AS47" s="94">
        <v>0</v>
      </c>
      <c r="AT47" s="48">
        <f>+AU47+AX47</f>
        <v>0</v>
      </c>
      <c r="AU47" s="48">
        <f>AV47+AW47</f>
        <v>0</v>
      </c>
      <c r="AV47" s="94">
        <v>0</v>
      </c>
      <c r="AW47" s="94">
        <v>0</v>
      </c>
      <c r="AX47" s="48">
        <f>AY47+AZ47</f>
        <v>0</v>
      </c>
      <c r="AY47" s="94">
        <v>0</v>
      </c>
      <c r="AZ47" s="94">
        <v>0</v>
      </c>
      <c r="BA47" s="48">
        <f>+BB47+BE47</f>
        <v>0</v>
      </c>
      <c r="BB47" s="48">
        <f>BC47+BD47</f>
        <v>0</v>
      </c>
      <c r="BC47" s="94">
        <f t="shared" si="575"/>
        <v>0</v>
      </c>
      <c r="BD47" s="94">
        <f t="shared" si="575"/>
        <v>0</v>
      </c>
      <c r="BE47" s="48">
        <f>BF47+BG47</f>
        <v>0</v>
      </c>
      <c r="BF47" s="94">
        <f t="shared" si="576"/>
        <v>0</v>
      </c>
      <c r="BG47" s="94">
        <f t="shared" si="576"/>
        <v>0</v>
      </c>
      <c r="BH47" s="48">
        <f>+BI47+BL47</f>
        <v>0</v>
      </c>
      <c r="BI47" s="48">
        <f>BJ47+BK47</f>
        <v>0</v>
      </c>
      <c r="BJ47" s="94">
        <v>0</v>
      </c>
      <c r="BK47" s="94">
        <v>0</v>
      </c>
      <c r="BL47" s="48">
        <f>BM47+BN47</f>
        <v>0</v>
      </c>
      <c r="BM47" s="94">
        <v>0</v>
      </c>
      <c r="BN47" s="94">
        <v>0</v>
      </c>
      <c r="BO47" s="48">
        <f>+BP47+BS47</f>
        <v>0</v>
      </c>
      <c r="BP47" s="48">
        <f>BQ47+BR47</f>
        <v>0</v>
      </c>
      <c r="BQ47" s="94">
        <v>0</v>
      </c>
      <c r="BR47" s="94">
        <v>0</v>
      </c>
      <c r="BS47" s="48">
        <f>BT47+BU47</f>
        <v>0</v>
      </c>
      <c r="BT47" s="94">
        <v>0</v>
      </c>
      <c r="BU47" s="94">
        <v>0</v>
      </c>
      <c r="BV47" s="48">
        <f>+BW47+BZ47</f>
        <v>0</v>
      </c>
      <c r="BW47" s="48">
        <f>BX47+BY47</f>
        <v>0</v>
      </c>
      <c r="BX47" s="94">
        <v>0</v>
      </c>
      <c r="BY47" s="94">
        <v>0</v>
      </c>
      <c r="BZ47" s="48">
        <f>CA47+CB47</f>
        <v>0</v>
      </c>
      <c r="CA47" s="94">
        <v>0</v>
      </c>
      <c r="CB47" s="94">
        <v>0</v>
      </c>
      <c r="CC47" s="48">
        <f>+CD47+CG47</f>
        <v>0</v>
      </c>
      <c r="CD47" s="48">
        <f>CE47+CF47</f>
        <v>0</v>
      </c>
      <c r="CE47" s="94">
        <f t="shared" si="577"/>
        <v>0</v>
      </c>
      <c r="CF47" s="94">
        <f t="shared" si="577"/>
        <v>0</v>
      </c>
      <c r="CG47" s="48">
        <f>CH47+CI47</f>
        <v>0</v>
      </c>
      <c r="CH47" s="94">
        <f t="shared" si="578"/>
        <v>0</v>
      </c>
      <c r="CI47" s="94">
        <f t="shared" si="578"/>
        <v>0</v>
      </c>
      <c r="CJ47" s="48">
        <f>+CK47+CN47</f>
        <v>0</v>
      </c>
      <c r="CK47" s="48">
        <f>CL47+CM47</f>
        <v>0</v>
      </c>
      <c r="CL47" s="94">
        <v>0</v>
      </c>
      <c r="CM47" s="94">
        <v>0</v>
      </c>
      <c r="CN47" s="48">
        <f>CO47+CP47</f>
        <v>0</v>
      </c>
      <c r="CO47" s="94">
        <v>0</v>
      </c>
      <c r="CP47" s="94">
        <v>0</v>
      </c>
      <c r="CQ47" s="48">
        <f>+CR47+CU47</f>
        <v>0</v>
      </c>
      <c r="CR47" s="48">
        <f>CS47+CT47</f>
        <v>0</v>
      </c>
      <c r="CS47" s="94">
        <v>0</v>
      </c>
      <c r="CT47" s="94">
        <v>0</v>
      </c>
      <c r="CU47" s="48">
        <f>CV47+CW47</f>
        <v>0</v>
      </c>
      <c r="CV47" s="94">
        <v>0</v>
      </c>
      <c r="CW47" s="94">
        <v>0</v>
      </c>
      <c r="CX47" s="48">
        <f>+CY47+DB47</f>
        <v>0</v>
      </c>
      <c r="CY47" s="48">
        <f>CZ47+DA47</f>
        <v>0</v>
      </c>
      <c r="CZ47" s="94">
        <v>0</v>
      </c>
      <c r="DA47" s="94">
        <v>0</v>
      </c>
      <c r="DB47" s="48">
        <f>DC47+DD47</f>
        <v>0</v>
      </c>
      <c r="DC47" s="94">
        <v>0</v>
      </c>
      <c r="DD47" s="94">
        <v>0</v>
      </c>
      <c r="DE47" s="48">
        <f>+DF47+DI47</f>
        <v>0</v>
      </c>
      <c r="DF47" s="48">
        <f>DG47+DH47</f>
        <v>0</v>
      </c>
      <c r="DG47" s="94">
        <f t="shared" si="579"/>
        <v>0</v>
      </c>
      <c r="DH47" s="94">
        <f t="shared" si="579"/>
        <v>0</v>
      </c>
      <c r="DI47" s="48">
        <f>DJ47+DK47</f>
        <v>0</v>
      </c>
      <c r="DJ47" s="94">
        <f t="shared" si="580"/>
        <v>0</v>
      </c>
      <c r="DK47" s="94">
        <f t="shared" si="580"/>
        <v>0</v>
      </c>
      <c r="DL47" s="48">
        <f>+DM47+DP47</f>
        <v>0</v>
      </c>
      <c r="DM47" s="48">
        <f>DN47+DO47</f>
        <v>0</v>
      </c>
      <c r="DN47" s="94">
        <f t="shared" si="581"/>
        <v>0</v>
      </c>
      <c r="DO47" s="94">
        <f t="shared" si="581"/>
        <v>0</v>
      </c>
      <c r="DP47" s="48">
        <f>DQ47+DR47</f>
        <v>0</v>
      </c>
      <c r="DQ47" s="94">
        <f t="shared" si="582"/>
        <v>0</v>
      </c>
      <c r="DR47" s="94">
        <f t="shared" si="582"/>
        <v>0</v>
      </c>
    </row>
    <row r="48" spans="1:122" s="3" customFormat="1" ht="15" customHeight="1" x14ac:dyDescent="0.2">
      <c r="A48" s="52"/>
      <c r="B48" s="53"/>
      <c r="C48" s="54" t="s">
        <v>47</v>
      </c>
      <c r="D48" s="48">
        <f>+E48+H48</f>
        <v>0</v>
      </c>
      <c r="E48" s="48">
        <f>F48+G48</f>
        <v>0</v>
      </c>
      <c r="F48" s="94">
        <v>0</v>
      </c>
      <c r="G48" s="94">
        <v>0</v>
      </c>
      <c r="H48" s="48">
        <f>I48+J48</f>
        <v>0</v>
      </c>
      <c r="I48" s="94">
        <v>0</v>
      </c>
      <c r="J48" s="94">
        <v>0</v>
      </c>
      <c r="K48" s="48">
        <f>+L48+O48</f>
        <v>0</v>
      </c>
      <c r="L48" s="48">
        <f>M48+N48</f>
        <v>0</v>
      </c>
      <c r="M48" s="94">
        <v>0</v>
      </c>
      <c r="N48" s="94">
        <v>0</v>
      </c>
      <c r="O48" s="48">
        <f>P48+Q48</f>
        <v>0</v>
      </c>
      <c r="P48" s="94">
        <v>0</v>
      </c>
      <c r="Q48" s="94">
        <v>0</v>
      </c>
      <c r="R48" s="48">
        <f>+S48+V48</f>
        <v>0</v>
      </c>
      <c r="S48" s="48">
        <f>T48+U48</f>
        <v>0</v>
      </c>
      <c r="T48" s="94">
        <v>0</v>
      </c>
      <c r="U48" s="94">
        <v>0</v>
      </c>
      <c r="V48" s="48">
        <f>W48+X48</f>
        <v>0</v>
      </c>
      <c r="W48" s="94">
        <v>0</v>
      </c>
      <c r="X48" s="94">
        <v>0</v>
      </c>
      <c r="Y48" s="48">
        <f>+Z48+AC48</f>
        <v>0</v>
      </c>
      <c r="Z48" s="48">
        <f>AA48+AB48</f>
        <v>0</v>
      </c>
      <c r="AA48" s="94">
        <f t="shared" si="573"/>
        <v>0</v>
      </c>
      <c r="AB48" s="94">
        <f t="shared" si="573"/>
        <v>0</v>
      </c>
      <c r="AC48" s="48">
        <f>AD48+AE48</f>
        <v>0</v>
      </c>
      <c r="AD48" s="94">
        <f t="shared" si="574"/>
        <v>0</v>
      </c>
      <c r="AE48" s="94">
        <f t="shared" si="574"/>
        <v>0</v>
      </c>
      <c r="AF48" s="48">
        <f>+AG48+AJ48</f>
        <v>0</v>
      </c>
      <c r="AG48" s="48">
        <f>AH48+AI48</f>
        <v>0</v>
      </c>
      <c r="AH48" s="94">
        <v>0</v>
      </c>
      <c r="AI48" s="94">
        <v>0</v>
      </c>
      <c r="AJ48" s="48">
        <f>AK48+AL48</f>
        <v>0</v>
      </c>
      <c r="AK48" s="94">
        <v>0</v>
      </c>
      <c r="AL48" s="94">
        <v>0</v>
      </c>
      <c r="AM48" s="48">
        <f>+AN48+AQ48</f>
        <v>0</v>
      </c>
      <c r="AN48" s="48">
        <f>AO48+AP48</f>
        <v>0</v>
      </c>
      <c r="AO48" s="94">
        <v>0</v>
      </c>
      <c r="AP48" s="94">
        <v>0</v>
      </c>
      <c r="AQ48" s="48">
        <f>AR48+AS48</f>
        <v>0</v>
      </c>
      <c r="AR48" s="94">
        <v>0</v>
      </c>
      <c r="AS48" s="94">
        <v>0</v>
      </c>
      <c r="AT48" s="48">
        <f>+AU48+AX48</f>
        <v>0</v>
      </c>
      <c r="AU48" s="48">
        <f>AV48+AW48</f>
        <v>0</v>
      </c>
      <c r="AV48" s="94">
        <v>0</v>
      </c>
      <c r="AW48" s="94">
        <v>0</v>
      </c>
      <c r="AX48" s="48">
        <f>AY48+AZ48</f>
        <v>0</v>
      </c>
      <c r="AY48" s="94">
        <v>0</v>
      </c>
      <c r="AZ48" s="94">
        <v>0</v>
      </c>
      <c r="BA48" s="48">
        <f>+BB48+BE48</f>
        <v>0</v>
      </c>
      <c r="BB48" s="48">
        <f>BC48+BD48</f>
        <v>0</v>
      </c>
      <c r="BC48" s="94">
        <f t="shared" si="575"/>
        <v>0</v>
      </c>
      <c r="BD48" s="94">
        <f t="shared" si="575"/>
        <v>0</v>
      </c>
      <c r="BE48" s="48">
        <f>BF48+BG48</f>
        <v>0</v>
      </c>
      <c r="BF48" s="94">
        <f t="shared" si="576"/>
        <v>0</v>
      </c>
      <c r="BG48" s="94">
        <f t="shared" si="576"/>
        <v>0</v>
      </c>
      <c r="BH48" s="48">
        <f>+BI48+BL48</f>
        <v>0</v>
      </c>
      <c r="BI48" s="48">
        <f>BJ48+BK48</f>
        <v>0</v>
      </c>
      <c r="BJ48" s="94">
        <v>0</v>
      </c>
      <c r="BK48" s="94">
        <v>0</v>
      </c>
      <c r="BL48" s="48">
        <f>BM48+BN48</f>
        <v>0</v>
      </c>
      <c r="BM48" s="94">
        <v>0</v>
      </c>
      <c r="BN48" s="94">
        <v>0</v>
      </c>
      <c r="BO48" s="48">
        <f>+BP48+BS48</f>
        <v>0</v>
      </c>
      <c r="BP48" s="48">
        <f>BQ48+BR48</f>
        <v>0</v>
      </c>
      <c r="BQ48" s="94">
        <v>0</v>
      </c>
      <c r="BR48" s="94">
        <v>0</v>
      </c>
      <c r="BS48" s="48">
        <f>BT48+BU48</f>
        <v>0</v>
      </c>
      <c r="BT48" s="94">
        <v>0</v>
      </c>
      <c r="BU48" s="94">
        <v>0</v>
      </c>
      <c r="BV48" s="48">
        <f>+BW48+BZ48</f>
        <v>0</v>
      </c>
      <c r="BW48" s="48">
        <f>BX48+BY48</f>
        <v>0</v>
      </c>
      <c r="BX48" s="94">
        <v>0</v>
      </c>
      <c r="BY48" s="94">
        <v>0</v>
      </c>
      <c r="BZ48" s="48">
        <f>CA48+CB48</f>
        <v>0</v>
      </c>
      <c r="CA48" s="94">
        <v>0</v>
      </c>
      <c r="CB48" s="94">
        <v>0</v>
      </c>
      <c r="CC48" s="48">
        <f>+CD48+CG48</f>
        <v>0</v>
      </c>
      <c r="CD48" s="48">
        <f>CE48+CF48</f>
        <v>0</v>
      </c>
      <c r="CE48" s="94">
        <f t="shared" si="577"/>
        <v>0</v>
      </c>
      <c r="CF48" s="94">
        <f t="shared" si="577"/>
        <v>0</v>
      </c>
      <c r="CG48" s="48">
        <f>CH48+CI48</f>
        <v>0</v>
      </c>
      <c r="CH48" s="94">
        <f t="shared" si="578"/>
        <v>0</v>
      </c>
      <c r="CI48" s="94">
        <f t="shared" si="578"/>
        <v>0</v>
      </c>
      <c r="CJ48" s="48">
        <f>+CK48+CN48</f>
        <v>0</v>
      </c>
      <c r="CK48" s="48">
        <f>CL48+CM48</f>
        <v>0</v>
      </c>
      <c r="CL48" s="94">
        <v>0</v>
      </c>
      <c r="CM48" s="94">
        <v>0</v>
      </c>
      <c r="CN48" s="48">
        <f>CO48+CP48</f>
        <v>0</v>
      </c>
      <c r="CO48" s="94">
        <v>0</v>
      </c>
      <c r="CP48" s="94">
        <v>0</v>
      </c>
      <c r="CQ48" s="48">
        <f>+CR48+CU48</f>
        <v>0</v>
      </c>
      <c r="CR48" s="48">
        <f>CS48+CT48</f>
        <v>0</v>
      </c>
      <c r="CS48" s="94">
        <v>0</v>
      </c>
      <c r="CT48" s="94">
        <v>0</v>
      </c>
      <c r="CU48" s="48">
        <f>CV48+CW48</f>
        <v>0</v>
      </c>
      <c r="CV48" s="94">
        <v>0</v>
      </c>
      <c r="CW48" s="94">
        <v>0</v>
      </c>
      <c r="CX48" s="48">
        <f>+CY48+DB48</f>
        <v>0</v>
      </c>
      <c r="CY48" s="48">
        <f>CZ48+DA48</f>
        <v>0</v>
      </c>
      <c r="CZ48" s="94">
        <v>0</v>
      </c>
      <c r="DA48" s="94">
        <v>0</v>
      </c>
      <c r="DB48" s="48">
        <f>DC48+DD48</f>
        <v>0</v>
      </c>
      <c r="DC48" s="94">
        <v>0</v>
      </c>
      <c r="DD48" s="94">
        <v>0</v>
      </c>
      <c r="DE48" s="48">
        <f>+DF48+DI48</f>
        <v>0</v>
      </c>
      <c r="DF48" s="48">
        <f>DG48+DH48</f>
        <v>0</v>
      </c>
      <c r="DG48" s="94">
        <f t="shared" si="579"/>
        <v>0</v>
      </c>
      <c r="DH48" s="94">
        <f t="shared" si="579"/>
        <v>0</v>
      </c>
      <c r="DI48" s="48">
        <f>DJ48+DK48</f>
        <v>0</v>
      </c>
      <c r="DJ48" s="94">
        <f t="shared" si="580"/>
        <v>0</v>
      </c>
      <c r="DK48" s="94">
        <f t="shared" si="580"/>
        <v>0</v>
      </c>
      <c r="DL48" s="48">
        <f>+DM48+DP48</f>
        <v>0</v>
      </c>
      <c r="DM48" s="48">
        <f>DN48+DO48</f>
        <v>0</v>
      </c>
      <c r="DN48" s="94">
        <f t="shared" si="581"/>
        <v>0</v>
      </c>
      <c r="DO48" s="94">
        <f t="shared" si="581"/>
        <v>0</v>
      </c>
      <c r="DP48" s="48">
        <f>DQ48+DR48</f>
        <v>0</v>
      </c>
      <c r="DQ48" s="94">
        <f t="shared" si="582"/>
        <v>0</v>
      </c>
      <c r="DR48" s="94">
        <f t="shared" si="582"/>
        <v>0</v>
      </c>
    </row>
    <row r="49" spans="1:122" s="3" customFormat="1" ht="15" customHeight="1" x14ac:dyDescent="0.2">
      <c r="A49" s="52"/>
      <c r="B49" s="53"/>
      <c r="C49" s="54" t="s">
        <v>48</v>
      </c>
      <c r="D49" s="48">
        <f>+E49+H49</f>
        <v>0</v>
      </c>
      <c r="E49" s="48">
        <f>F49+G49</f>
        <v>0</v>
      </c>
      <c r="F49" s="94">
        <v>0</v>
      </c>
      <c r="G49" s="94">
        <v>0</v>
      </c>
      <c r="H49" s="48">
        <f>I49+J49</f>
        <v>0</v>
      </c>
      <c r="I49" s="94">
        <v>0</v>
      </c>
      <c r="J49" s="94">
        <v>0</v>
      </c>
      <c r="K49" s="48">
        <f>+L49+O49</f>
        <v>0</v>
      </c>
      <c r="L49" s="48">
        <f>M49+N49</f>
        <v>0</v>
      </c>
      <c r="M49" s="94">
        <v>0</v>
      </c>
      <c r="N49" s="94">
        <v>0</v>
      </c>
      <c r="O49" s="48">
        <f>P49+Q49</f>
        <v>0</v>
      </c>
      <c r="P49" s="94">
        <v>0</v>
      </c>
      <c r="Q49" s="94">
        <v>0</v>
      </c>
      <c r="R49" s="48">
        <f>+S49+V49</f>
        <v>0</v>
      </c>
      <c r="S49" s="48">
        <f>T49+U49</f>
        <v>0</v>
      </c>
      <c r="T49" s="94">
        <v>0</v>
      </c>
      <c r="U49" s="94">
        <v>0</v>
      </c>
      <c r="V49" s="48">
        <f>W49+X49</f>
        <v>0</v>
      </c>
      <c r="W49" s="94">
        <v>0</v>
      </c>
      <c r="X49" s="94">
        <v>0</v>
      </c>
      <c r="Y49" s="48">
        <f>+Z49+AC49</f>
        <v>0</v>
      </c>
      <c r="Z49" s="48">
        <f>AA49+AB49</f>
        <v>0</v>
      </c>
      <c r="AA49" s="94">
        <f t="shared" si="573"/>
        <v>0</v>
      </c>
      <c r="AB49" s="94">
        <f t="shared" si="573"/>
        <v>0</v>
      </c>
      <c r="AC49" s="48">
        <f>AD49+AE49</f>
        <v>0</v>
      </c>
      <c r="AD49" s="94">
        <f t="shared" si="574"/>
        <v>0</v>
      </c>
      <c r="AE49" s="94">
        <f t="shared" si="574"/>
        <v>0</v>
      </c>
      <c r="AF49" s="48">
        <f>+AG49+AJ49</f>
        <v>0</v>
      </c>
      <c r="AG49" s="48">
        <f>AH49+AI49</f>
        <v>0</v>
      </c>
      <c r="AH49" s="94">
        <v>0</v>
      </c>
      <c r="AI49" s="94">
        <v>0</v>
      </c>
      <c r="AJ49" s="48">
        <f>AK49+AL49</f>
        <v>0</v>
      </c>
      <c r="AK49" s="94">
        <v>0</v>
      </c>
      <c r="AL49" s="94">
        <v>0</v>
      </c>
      <c r="AM49" s="48">
        <f>+AN49+AQ49</f>
        <v>0</v>
      </c>
      <c r="AN49" s="48">
        <f>AO49+AP49</f>
        <v>0</v>
      </c>
      <c r="AO49" s="94">
        <v>0</v>
      </c>
      <c r="AP49" s="94">
        <v>0</v>
      </c>
      <c r="AQ49" s="48">
        <f>AR49+AS49</f>
        <v>0</v>
      </c>
      <c r="AR49" s="94">
        <v>0</v>
      </c>
      <c r="AS49" s="94">
        <v>0</v>
      </c>
      <c r="AT49" s="48">
        <f>+AU49+AX49</f>
        <v>0</v>
      </c>
      <c r="AU49" s="48">
        <f>AV49+AW49</f>
        <v>0</v>
      </c>
      <c r="AV49" s="94">
        <v>0</v>
      </c>
      <c r="AW49" s="94">
        <v>0</v>
      </c>
      <c r="AX49" s="48">
        <f>AY49+AZ49</f>
        <v>0</v>
      </c>
      <c r="AY49" s="94">
        <v>0</v>
      </c>
      <c r="AZ49" s="94">
        <v>0</v>
      </c>
      <c r="BA49" s="48">
        <f>+BB49+BE49</f>
        <v>0</v>
      </c>
      <c r="BB49" s="48">
        <f>BC49+BD49</f>
        <v>0</v>
      </c>
      <c r="BC49" s="94">
        <f t="shared" si="575"/>
        <v>0</v>
      </c>
      <c r="BD49" s="94">
        <f t="shared" si="575"/>
        <v>0</v>
      </c>
      <c r="BE49" s="48">
        <f>BF49+BG49</f>
        <v>0</v>
      </c>
      <c r="BF49" s="94">
        <f t="shared" si="576"/>
        <v>0</v>
      </c>
      <c r="BG49" s="94">
        <f t="shared" si="576"/>
        <v>0</v>
      </c>
      <c r="BH49" s="48">
        <f>+BI49+BL49</f>
        <v>0</v>
      </c>
      <c r="BI49" s="48">
        <f>BJ49+BK49</f>
        <v>0</v>
      </c>
      <c r="BJ49" s="94">
        <v>0</v>
      </c>
      <c r="BK49" s="94">
        <v>0</v>
      </c>
      <c r="BL49" s="48">
        <f>BM49+BN49</f>
        <v>0</v>
      </c>
      <c r="BM49" s="94">
        <v>0</v>
      </c>
      <c r="BN49" s="94">
        <v>0</v>
      </c>
      <c r="BO49" s="48">
        <f>+BP49+BS49</f>
        <v>0</v>
      </c>
      <c r="BP49" s="48">
        <f>BQ49+BR49</f>
        <v>0</v>
      </c>
      <c r="BQ49" s="94">
        <v>0</v>
      </c>
      <c r="BR49" s="94">
        <v>0</v>
      </c>
      <c r="BS49" s="48">
        <f>BT49+BU49</f>
        <v>0</v>
      </c>
      <c r="BT49" s="94">
        <v>0</v>
      </c>
      <c r="BU49" s="94">
        <v>0</v>
      </c>
      <c r="BV49" s="48">
        <f>+BW49+BZ49</f>
        <v>0</v>
      </c>
      <c r="BW49" s="48">
        <f>BX49+BY49</f>
        <v>0</v>
      </c>
      <c r="BX49" s="94">
        <v>0</v>
      </c>
      <c r="BY49" s="94">
        <v>0</v>
      </c>
      <c r="BZ49" s="48">
        <f>CA49+CB49</f>
        <v>0</v>
      </c>
      <c r="CA49" s="94">
        <v>0</v>
      </c>
      <c r="CB49" s="94">
        <v>0</v>
      </c>
      <c r="CC49" s="48">
        <f>+CD49+CG49</f>
        <v>0</v>
      </c>
      <c r="CD49" s="48">
        <f>CE49+CF49</f>
        <v>0</v>
      </c>
      <c r="CE49" s="94">
        <f t="shared" si="577"/>
        <v>0</v>
      </c>
      <c r="CF49" s="94">
        <f t="shared" si="577"/>
        <v>0</v>
      </c>
      <c r="CG49" s="48">
        <f>CH49+CI49</f>
        <v>0</v>
      </c>
      <c r="CH49" s="94">
        <f t="shared" si="578"/>
        <v>0</v>
      </c>
      <c r="CI49" s="94">
        <f t="shared" si="578"/>
        <v>0</v>
      </c>
      <c r="CJ49" s="48">
        <f>+CK49+CN49</f>
        <v>0</v>
      </c>
      <c r="CK49" s="48">
        <f>CL49+CM49</f>
        <v>0</v>
      </c>
      <c r="CL49" s="94">
        <v>0</v>
      </c>
      <c r="CM49" s="94">
        <v>0</v>
      </c>
      <c r="CN49" s="48">
        <f>CO49+CP49</f>
        <v>0</v>
      </c>
      <c r="CO49" s="94">
        <v>0</v>
      </c>
      <c r="CP49" s="94">
        <v>0</v>
      </c>
      <c r="CQ49" s="48">
        <f>+CR49+CU49</f>
        <v>0</v>
      </c>
      <c r="CR49" s="48">
        <f>CS49+CT49</f>
        <v>0</v>
      </c>
      <c r="CS49" s="94">
        <v>0</v>
      </c>
      <c r="CT49" s="94">
        <v>0</v>
      </c>
      <c r="CU49" s="48">
        <f>CV49+CW49</f>
        <v>0</v>
      </c>
      <c r="CV49" s="94">
        <v>0</v>
      </c>
      <c r="CW49" s="94">
        <v>0</v>
      </c>
      <c r="CX49" s="48">
        <f>+CY49+DB49</f>
        <v>0</v>
      </c>
      <c r="CY49" s="48">
        <f>CZ49+DA49</f>
        <v>0</v>
      </c>
      <c r="CZ49" s="94">
        <v>0</v>
      </c>
      <c r="DA49" s="94">
        <v>0</v>
      </c>
      <c r="DB49" s="48">
        <f>DC49+DD49</f>
        <v>0</v>
      </c>
      <c r="DC49" s="94">
        <v>0</v>
      </c>
      <c r="DD49" s="94">
        <v>0</v>
      </c>
      <c r="DE49" s="48">
        <f>+DF49+DI49</f>
        <v>0</v>
      </c>
      <c r="DF49" s="48">
        <f>DG49+DH49</f>
        <v>0</v>
      </c>
      <c r="DG49" s="94">
        <f t="shared" si="579"/>
        <v>0</v>
      </c>
      <c r="DH49" s="94">
        <f t="shared" si="579"/>
        <v>0</v>
      </c>
      <c r="DI49" s="48">
        <f>DJ49+DK49</f>
        <v>0</v>
      </c>
      <c r="DJ49" s="94">
        <f t="shared" si="580"/>
        <v>0</v>
      </c>
      <c r="DK49" s="94">
        <f t="shared" si="580"/>
        <v>0</v>
      </c>
      <c r="DL49" s="48">
        <f>+DM49+DP49</f>
        <v>0</v>
      </c>
      <c r="DM49" s="48">
        <f>DN49+DO49</f>
        <v>0</v>
      </c>
      <c r="DN49" s="94">
        <f t="shared" si="581"/>
        <v>0</v>
      </c>
      <c r="DO49" s="94">
        <f t="shared" si="581"/>
        <v>0</v>
      </c>
      <c r="DP49" s="48">
        <f>DQ49+DR49</f>
        <v>0</v>
      </c>
      <c r="DQ49" s="94">
        <f t="shared" si="582"/>
        <v>0</v>
      </c>
      <c r="DR49" s="94">
        <f t="shared" si="582"/>
        <v>0</v>
      </c>
    </row>
    <row r="50" spans="1:122" s="3" customFormat="1" ht="15" customHeight="1" x14ac:dyDescent="0.2">
      <c r="A50" s="52"/>
      <c r="B50" s="53"/>
      <c r="C50" s="51" t="s">
        <v>49</v>
      </c>
      <c r="D50" s="48">
        <f>E50+H50</f>
        <v>0</v>
      </c>
      <c r="E50" s="48">
        <f>SUM(F50:G50)</f>
        <v>0</v>
      </c>
      <c r="F50" s="48">
        <f>F51+F52</f>
        <v>0</v>
      </c>
      <c r="G50" s="48">
        <f>G51+G52</f>
        <v>0</v>
      </c>
      <c r="H50" s="48">
        <f>SUM(I50:J50)</f>
        <v>0</v>
      </c>
      <c r="I50" s="48">
        <f>I51+I52</f>
        <v>0</v>
      </c>
      <c r="J50" s="48">
        <f>J51+J52</f>
        <v>0</v>
      </c>
      <c r="K50" s="48">
        <f t="shared" ref="K50" si="583">L50+O50</f>
        <v>0</v>
      </c>
      <c r="L50" s="48">
        <f t="shared" ref="L50" si="584">SUM(M50:N50)</f>
        <v>0</v>
      </c>
      <c r="M50" s="48">
        <f t="shared" ref="M50:N50" si="585">M51+M52</f>
        <v>0</v>
      </c>
      <c r="N50" s="48">
        <f t="shared" si="585"/>
        <v>0</v>
      </c>
      <c r="O50" s="48">
        <f t="shared" ref="O50" si="586">SUM(P50:Q50)</f>
        <v>0</v>
      </c>
      <c r="P50" s="48">
        <f t="shared" ref="P50:Q50" si="587">P51+P52</f>
        <v>0</v>
      </c>
      <c r="Q50" s="48">
        <f t="shared" si="587"/>
        <v>0</v>
      </c>
      <c r="R50" s="48">
        <f t="shared" ref="R50" si="588">S50+V50</f>
        <v>0</v>
      </c>
      <c r="S50" s="48">
        <f t="shared" ref="S50" si="589">SUM(T50:U50)</f>
        <v>0</v>
      </c>
      <c r="T50" s="48">
        <f t="shared" ref="T50:U50" si="590">T51+T52</f>
        <v>0</v>
      </c>
      <c r="U50" s="48">
        <f t="shared" si="590"/>
        <v>0</v>
      </c>
      <c r="V50" s="48">
        <f t="shared" ref="V50" si="591">SUM(W50:X50)</f>
        <v>0</v>
      </c>
      <c r="W50" s="48">
        <f t="shared" ref="W50:X50" si="592">W51+W52</f>
        <v>0</v>
      </c>
      <c r="X50" s="48">
        <f t="shared" si="592"/>
        <v>0</v>
      </c>
      <c r="Y50" s="48">
        <f>Z50+AC50</f>
        <v>0</v>
      </c>
      <c r="Z50" s="48">
        <f>SUM(AA50:AB50)</f>
        <v>0</v>
      </c>
      <c r="AA50" s="48">
        <f>AA51+AA52</f>
        <v>0</v>
      </c>
      <c r="AB50" s="48">
        <f>AB51+AB52</f>
        <v>0</v>
      </c>
      <c r="AC50" s="48">
        <f>SUM(AD50:AE50)</f>
        <v>0</v>
      </c>
      <c r="AD50" s="48">
        <f>AD51+AD52</f>
        <v>0</v>
      </c>
      <c r="AE50" s="48">
        <f>AE51+AE52</f>
        <v>0</v>
      </c>
      <c r="AF50" s="48">
        <f t="shared" ref="AF50" si="593">AG50+AJ50</f>
        <v>0</v>
      </c>
      <c r="AG50" s="48">
        <f>SUM(AH50:AI50)</f>
        <v>0</v>
      </c>
      <c r="AH50" s="48">
        <f>AH51+AH52</f>
        <v>0</v>
      </c>
      <c r="AI50" s="48">
        <f>AI51+AI52</f>
        <v>0</v>
      </c>
      <c r="AJ50" s="48">
        <f>SUM(AK50:AL50)</f>
        <v>0</v>
      </c>
      <c r="AK50" s="48">
        <f>AK51+AK52</f>
        <v>0</v>
      </c>
      <c r="AL50" s="48">
        <f>AL51+AL52</f>
        <v>0</v>
      </c>
      <c r="AM50" s="48">
        <f t="shared" ref="AM50" si="594">AN50+AQ50</f>
        <v>0</v>
      </c>
      <c r="AN50" s="48">
        <f t="shared" ref="AN50" si="595">SUM(AO50:AP50)</f>
        <v>0</v>
      </c>
      <c r="AO50" s="48">
        <f t="shared" ref="AO50:AP50" si="596">AO51+AO52</f>
        <v>0</v>
      </c>
      <c r="AP50" s="48">
        <f t="shared" si="596"/>
        <v>0</v>
      </c>
      <c r="AQ50" s="48">
        <f t="shared" ref="AQ50" si="597">SUM(AR50:AS50)</f>
        <v>0</v>
      </c>
      <c r="AR50" s="48">
        <f t="shared" ref="AR50:AS50" si="598">AR51+AR52</f>
        <v>0</v>
      </c>
      <c r="AS50" s="48">
        <f t="shared" si="598"/>
        <v>0</v>
      </c>
      <c r="AT50" s="48">
        <f t="shared" ref="AT50" si="599">AU50+AX50</f>
        <v>0</v>
      </c>
      <c r="AU50" s="48">
        <f t="shared" ref="AU50" si="600">SUM(AV50:AW50)</f>
        <v>0</v>
      </c>
      <c r="AV50" s="48">
        <f t="shared" ref="AV50:AW50" si="601">AV51+AV52</f>
        <v>0</v>
      </c>
      <c r="AW50" s="48">
        <f t="shared" si="601"/>
        <v>0</v>
      </c>
      <c r="AX50" s="48">
        <f t="shared" ref="AX50" si="602">SUM(AY50:AZ50)</f>
        <v>0</v>
      </c>
      <c r="AY50" s="48">
        <f t="shared" ref="AY50:AZ50" si="603">AY51+AY52</f>
        <v>0</v>
      </c>
      <c r="AZ50" s="48">
        <f t="shared" si="603"/>
        <v>0</v>
      </c>
      <c r="BA50" s="48">
        <f t="shared" ref="BA50" si="604">BB50+BE50</f>
        <v>0</v>
      </c>
      <c r="BB50" s="48">
        <f t="shared" ref="BB50" si="605">SUM(BC50:BD50)</f>
        <v>0</v>
      </c>
      <c r="BC50" s="48">
        <f t="shared" ref="BC50:BD50" si="606">BC51+BC52</f>
        <v>0</v>
      </c>
      <c r="BD50" s="48">
        <f t="shared" si="606"/>
        <v>0</v>
      </c>
      <c r="BE50" s="48">
        <f t="shared" ref="BE50" si="607">SUM(BF50:BG50)</f>
        <v>0</v>
      </c>
      <c r="BF50" s="48">
        <f t="shared" ref="BF50:BG50" si="608">BF51+BF52</f>
        <v>0</v>
      </c>
      <c r="BG50" s="48">
        <f t="shared" si="608"/>
        <v>0</v>
      </c>
      <c r="BH50" s="48">
        <f t="shared" ref="BH50" si="609">BI50+BL50</f>
        <v>0</v>
      </c>
      <c r="BI50" s="48">
        <f>SUM(BJ50:BK50)</f>
        <v>0</v>
      </c>
      <c r="BJ50" s="48">
        <f>BJ51+BJ52</f>
        <v>0</v>
      </c>
      <c r="BK50" s="48">
        <f>BK51+BK52</f>
        <v>0</v>
      </c>
      <c r="BL50" s="48">
        <f>SUM(BM50:BN50)</f>
        <v>0</v>
      </c>
      <c r="BM50" s="48">
        <f>BM51+BM52</f>
        <v>0</v>
      </c>
      <c r="BN50" s="48">
        <f>BN51+BN52</f>
        <v>0</v>
      </c>
      <c r="BO50" s="48">
        <f t="shared" ref="BO50" si="610">BP50+BS50</f>
        <v>0</v>
      </c>
      <c r="BP50" s="48">
        <f t="shared" ref="BP50" si="611">SUM(BQ50:BR50)</f>
        <v>0</v>
      </c>
      <c r="BQ50" s="48">
        <f t="shared" ref="BQ50:BR50" si="612">BQ51+BQ52</f>
        <v>0</v>
      </c>
      <c r="BR50" s="48">
        <f t="shared" si="612"/>
        <v>0</v>
      </c>
      <c r="BS50" s="48">
        <f t="shared" ref="BS50" si="613">SUM(BT50:BU50)</f>
        <v>0</v>
      </c>
      <c r="BT50" s="48">
        <f t="shared" ref="BT50:BU50" si="614">BT51+BT52</f>
        <v>0</v>
      </c>
      <c r="BU50" s="48">
        <f t="shared" si="614"/>
        <v>0</v>
      </c>
      <c r="BV50" s="48">
        <f t="shared" ref="BV50" si="615">BW50+BZ50</f>
        <v>0</v>
      </c>
      <c r="BW50" s="48">
        <f t="shared" ref="BW50" si="616">SUM(BX50:BY50)</f>
        <v>0</v>
      </c>
      <c r="BX50" s="48">
        <f t="shared" ref="BX50:BY50" si="617">BX51+BX52</f>
        <v>0</v>
      </c>
      <c r="BY50" s="48">
        <f t="shared" si="617"/>
        <v>0</v>
      </c>
      <c r="BZ50" s="48">
        <f t="shared" ref="BZ50" si="618">SUM(CA50:CB50)</f>
        <v>0</v>
      </c>
      <c r="CA50" s="48">
        <f t="shared" ref="CA50:CB50" si="619">CA51+CA52</f>
        <v>0</v>
      </c>
      <c r="CB50" s="48">
        <f t="shared" si="619"/>
        <v>0</v>
      </c>
      <c r="CC50" s="48">
        <f t="shared" ref="CC50" si="620">CD50+CG50</f>
        <v>0</v>
      </c>
      <c r="CD50" s="48">
        <f t="shared" ref="CD50" si="621">SUM(CE50:CF50)</f>
        <v>0</v>
      </c>
      <c r="CE50" s="48">
        <f t="shared" ref="CE50:CF50" si="622">CE51+CE52</f>
        <v>0</v>
      </c>
      <c r="CF50" s="48">
        <f t="shared" si="622"/>
        <v>0</v>
      </c>
      <c r="CG50" s="48">
        <f t="shared" ref="CG50" si="623">SUM(CH50:CI50)</f>
        <v>0</v>
      </c>
      <c r="CH50" s="48">
        <f t="shared" ref="CH50:CI50" si="624">CH51+CH52</f>
        <v>0</v>
      </c>
      <c r="CI50" s="48">
        <f t="shared" si="624"/>
        <v>0</v>
      </c>
      <c r="CJ50" s="48">
        <f t="shared" ref="CJ50" si="625">CK50+CN50</f>
        <v>0</v>
      </c>
      <c r="CK50" s="48">
        <f>SUM(CL50:CM50)</f>
        <v>0</v>
      </c>
      <c r="CL50" s="48">
        <f>CL51+CL52</f>
        <v>0</v>
      </c>
      <c r="CM50" s="48">
        <f>CM51+CM52</f>
        <v>0</v>
      </c>
      <c r="CN50" s="48">
        <f>SUM(CO50:CP50)</f>
        <v>0</v>
      </c>
      <c r="CO50" s="48">
        <f>CO51+CO52</f>
        <v>0</v>
      </c>
      <c r="CP50" s="48">
        <f>CP51+CP52</f>
        <v>0</v>
      </c>
      <c r="CQ50" s="48">
        <f t="shared" ref="CQ50" si="626">CR50+CU50</f>
        <v>0</v>
      </c>
      <c r="CR50" s="48">
        <f t="shared" ref="CR50" si="627">SUM(CS50:CT50)</f>
        <v>0</v>
      </c>
      <c r="CS50" s="48">
        <f t="shared" ref="CS50:CT50" si="628">CS51+CS52</f>
        <v>0</v>
      </c>
      <c r="CT50" s="48">
        <f t="shared" si="628"/>
        <v>0</v>
      </c>
      <c r="CU50" s="48">
        <f t="shared" ref="CU50" si="629">SUM(CV50:CW50)</f>
        <v>0</v>
      </c>
      <c r="CV50" s="48">
        <f t="shared" ref="CV50:CW50" si="630">CV51+CV52</f>
        <v>0</v>
      </c>
      <c r="CW50" s="48">
        <f t="shared" si="630"/>
        <v>0</v>
      </c>
      <c r="CX50" s="48">
        <f t="shared" ref="CX50" si="631">CY50+DB50</f>
        <v>0</v>
      </c>
      <c r="CY50" s="48">
        <f t="shared" ref="CY50" si="632">SUM(CZ50:DA50)</f>
        <v>0</v>
      </c>
      <c r="CZ50" s="48">
        <f t="shared" ref="CZ50:DA50" si="633">CZ51+CZ52</f>
        <v>0</v>
      </c>
      <c r="DA50" s="48">
        <f t="shared" si="633"/>
        <v>0</v>
      </c>
      <c r="DB50" s="48">
        <f t="shared" ref="DB50" si="634">SUM(DC50:DD50)</f>
        <v>0</v>
      </c>
      <c r="DC50" s="48">
        <f t="shared" ref="DC50:DD50" si="635">DC51+DC52</f>
        <v>0</v>
      </c>
      <c r="DD50" s="48">
        <f t="shared" si="635"/>
        <v>0</v>
      </c>
      <c r="DE50" s="48">
        <f t="shared" ref="DE50" si="636">DF50+DI50</f>
        <v>0</v>
      </c>
      <c r="DF50" s="48">
        <f t="shared" ref="DF50" si="637">SUM(DG50:DH50)</f>
        <v>0</v>
      </c>
      <c r="DG50" s="48">
        <f t="shared" ref="DG50:DH50" si="638">DG51+DG52</f>
        <v>0</v>
      </c>
      <c r="DH50" s="48">
        <f t="shared" si="638"/>
        <v>0</v>
      </c>
      <c r="DI50" s="48">
        <f t="shared" ref="DI50" si="639">SUM(DJ50:DK50)</f>
        <v>0</v>
      </c>
      <c r="DJ50" s="48">
        <f t="shared" ref="DJ50:DK50" si="640">DJ51+DJ52</f>
        <v>0</v>
      </c>
      <c r="DK50" s="48">
        <f t="shared" si="640"/>
        <v>0</v>
      </c>
      <c r="DL50" s="48">
        <f>DM50+DP50</f>
        <v>0</v>
      </c>
      <c r="DM50" s="48">
        <f>SUM(DN50:DO50)</f>
        <v>0</v>
      </c>
      <c r="DN50" s="48">
        <f>DN51+DN52</f>
        <v>0</v>
      </c>
      <c r="DO50" s="48">
        <f>DO51+DO52</f>
        <v>0</v>
      </c>
      <c r="DP50" s="48">
        <f>SUM(DQ50:DR50)</f>
        <v>0</v>
      </c>
      <c r="DQ50" s="48">
        <f>DQ51+DQ52</f>
        <v>0</v>
      </c>
      <c r="DR50" s="48">
        <f>DR51+DR52</f>
        <v>0</v>
      </c>
    </row>
    <row r="51" spans="1:122" s="3" customFormat="1" ht="15" customHeight="1" x14ac:dyDescent="0.2">
      <c r="A51" s="52"/>
      <c r="B51" s="53"/>
      <c r="C51" s="54" t="s">
        <v>50</v>
      </c>
      <c r="D51" s="48">
        <f>+E51+H51</f>
        <v>0</v>
      </c>
      <c r="E51" s="48">
        <f>F51+G51</f>
        <v>0</v>
      </c>
      <c r="F51" s="94">
        <v>0</v>
      </c>
      <c r="G51" s="94">
        <v>0</v>
      </c>
      <c r="H51" s="48">
        <f>I51+J51</f>
        <v>0</v>
      </c>
      <c r="I51" s="94">
        <v>0</v>
      </c>
      <c r="J51" s="94">
        <v>0</v>
      </c>
      <c r="K51" s="48">
        <f>+L51+O51</f>
        <v>0</v>
      </c>
      <c r="L51" s="48">
        <f>M51+N51</f>
        <v>0</v>
      </c>
      <c r="M51" s="94">
        <v>0</v>
      </c>
      <c r="N51" s="94">
        <v>0</v>
      </c>
      <c r="O51" s="48">
        <f>P51+Q51</f>
        <v>0</v>
      </c>
      <c r="P51" s="94">
        <v>0</v>
      </c>
      <c r="Q51" s="94">
        <v>0</v>
      </c>
      <c r="R51" s="48">
        <f>+S51+V51</f>
        <v>0</v>
      </c>
      <c r="S51" s="48">
        <f>T51+U51</f>
        <v>0</v>
      </c>
      <c r="T51" s="94">
        <v>0</v>
      </c>
      <c r="U51" s="94">
        <v>0</v>
      </c>
      <c r="V51" s="48">
        <f>W51+X51</f>
        <v>0</v>
      </c>
      <c r="W51" s="94">
        <v>0</v>
      </c>
      <c r="X51" s="94">
        <v>0</v>
      </c>
      <c r="Y51" s="48">
        <f>+Z51+AC51</f>
        <v>0</v>
      </c>
      <c r="Z51" s="48">
        <f>AA51+AB51</f>
        <v>0</v>
      </c>
      <c r="AA51" s="94">
        <f t="shared" ref="AA51:AB54" si="641">+F51+M51+T51</f>
        <v>0</v>
      </c>
      <c r="AB51" s="94">
        <f t="shared" si="641"/>
        <v>0</v>
      </c>
      <c r="AC51" s="48">
        <f>AD51+AE51</f>
        <v>0</v>
      </c>
      <c r="AD51" s="94">
        <f t="shared" ref="AD51:AE54" si="642">+I51+P51+W51</f>
        <v>0</v>
      </c>
      <c r="AE51" s="94">
        <f t="shared" si="642"/>
        <v>0</v>
      </c>
      <c r="AF51" s="48">
        <f>+AG51+AJ51</f>
        <v>0</v>
      </c>
      <c r="AG51" s="48">
        <f>AH51+AI51</f>
        <v>0</v>
      </c>
      <c r="AH51" s="94">
        <v>0</v>
      </c>
      <c r="AI51" s="94">
        <v>0</v>
      </c>
      <c r="AJ51" s="48">
        <f>AK51+AL51</f>
        <v>0</v>
      </c>
      <c r="AK51" s="94">
        <v>0</v>
      </c>
      <c r="AL51" s="94">
        <v>0</v>
      </c>
      <c r="AM51" s="48">
        <f>+AN51+AQ51</f>
        <v>0</v>
      </c>
      <c r="AN51" s="48">
        <f>AO51+AP51</f>
        <v>0</v>
      </c>
      <c r="AO51" s="94">
        <v>0</v>
      </c>
      <c r="AP51" s="94">
        <v>0</v>
      </c>
      <c r="AQ51" s="48">
        <f>AR51+AS51</f>
        <v>0</v>
      </c>
      <c r="AR51" s="94">
        <v>0</v>
      </c>
      <c r="AS51" s="94">
        <v>0</v>
      </c>
      <c r="AT51" s="48">
        <f>+AU51+AX51</f>
        <v>0</v>
      </c>
      <c r="AU51" s="48">
        <f>AV51+AW51</f>
        <v>0</v>
      </c>
      <c r="AV51" s="94">
        <v>0</v>
      </c>
      <c r="AW51" s="94">
        <v>0</v>
      </c>
      <c r="AX51" s="48">
        <f>AY51+AZ51</f>
        <v>0</v>
      </c>
      <c r="AY51" s="94">
        <v>0</v>
      </c>
      <c r="AZ51" s="94">
        <v>0</v>
      </c>
      <c r="BA51" s="48">
        <f>+BB51+BE51</f>
        <v>0</v>
      </c>
      <c r="BB51" s="48">
        <f>BC51+BD51</f>
        <v>0</v>
      </c>
      <c r="BC51" s="94">
        <f t="shared" ref="BC51:BD54" si="643">+AH51+AO51+AV51</f>
        <v>0</v>
      </c>
      <c r="BD51" s="94">
        <f t="shared" si="643"/>
        <v>0</v>
      </c>
      <c r="BE51" s="48">
        <f>BF51+BG51</f>
        <v>0</v>
      </c>
      <c r="BF51" s="94">
        <f t="shared" ref="BF51:BG54" si="644">+AK51+AR51+AY51</f>
        <v>0</v>
      </c>
      <c r="BG51" s="94">
        <f t="shared" si="644"/>
        <v>0</v>
      </c>
      <c r="BH51" s="48">
        <f>+BI51+BL51</f>
        <v>0</v>
      </c>
      <c r="BI51" s="48">
        <f>BJ51+BK51</f>
        <v>0</v>
      </c>
      <c r="BJ51" s="94">
        <v>0</v>
      </c>
      <c r="BK51" s="94">
        <v>0</v>
      </c>
      <c r="BL51" s="48">
        <f>BM51+BN51</f>
        <v>0</v>
      </c>
      <c r="BM51" s="94">
        <v>0</v>
      </c>
      <c r="BN51" s="94">
        <v>0</v>
      </c>
      <c r="BO51" s="48">
        <f>+BP51+BS51</f>
        <v>0</v>
      </c>
      <c r="BP51" s="48">
        <f>BQ51+BR51</f>
        <v>0</v>
      </c>
      <c r="BQ51" s="94">
        <v>0</v>
      </c>
      <c r="BR51" s="94">
        <v>0</v>
      </c>
      <c r="BS51" s="48">
        <f>BT51+BU51</f>
        <v>0</v>
      </c>
      <c r="BT51" s="94">
        <v>0</v>
      </c>
      <c r="BU51" s="94">
        <v>0</v>
      </c>
      <c r="BV51" s="48">
        <f>+BW51+BZ51</f>
        <v>0</v>
      </c>
      <c r="BW51" s="48">
        <f>BX51+BY51</f>
        <v>0</v>
      </c>
      <c r="BX51" s="94">
        <v>0</v>
      </c>
      <c r="BY51" s="94">
        <v>0</v>
      </c>
      <c r="BZ51" s="48">
        <f>CA51+CB51</f>
        <v>0</v>
      </c>
      <c r="CA51" s="94">
        <v>0</v>
      </c>
      <c r="CB51" s="94">
        <v>0</v>
      </c>
      <c r="CC51" s="48">
        <f>+CD51+CG51</f>
        <v>0</v>
      </c>
      <c r="CD51" s="48">
        <f>CE51+CF51</f>
        <v>0</v>
      </c>
      <c r="CE51" s="94">
        <f t="shared" ref="CE51:CF54" si="645">+BJ51+BQ51+BX51</f>
        <v>0</v>
      </c>
      <c r="CF51" s="94">
        <f t="shared" si="645"/>
        <v>0</v>
      </c>
      <c r="CG51" s="48">
        <f>CH51+CI51</f>
        <v>0</v>
      </c>
      <c r="CH51" s="94">
        <f t="shared" ref="CH51:CI54" si="646">+BM51+BT51+CA51</f>
        <v>0</v>
      </c>
      <c r="CI51" s="94">
        <f t="shared" si="646"/>
        <v>0</v>
      </c>
      <c r="CJ51" s="48">
        <f>+CK51+CN51</f>
        <v>0</v>
      </c>
      <c r="CK51" s="48">
        <f>CL51+CM51</f>
        <v>0</v>
      </c>
      <c r="CL51" s="94">
        <v>0</v>
      </c>
      <c r="CM51" s="94">
        <v>0</v>
      </c>
      <c r="CN51" s="48">
        <f>CO51+CP51</f>
        <v>0</v>
      </c>
      <c r="CO51" s="94">
        <v>0</v>
      </c>
      <c r="CP51" s="94">
        <v>0</v>
      </c>
      <c r="CQ51" s="48">
        <f>+CR51+CU51</f>
        <v>0</v>
      </c>
      <c r="CR51" s="48">
        <f>CS51+CT51</f>
        <v>0</v>
      </c>
      <c r="CS51" s="94">
        <v>0</v>
      </c>
      <c r="CT51" s="94">
        <v>0</v>
      </c>
      <c r="CU51" s="48">
        <f>CV51+CW51</f>
        <v>0</v>
      </c>
      <c r="CV51" s="94">
        <v>0</v>
      </c>
      <c r="CW51" s="94">
        <v>0</v>
      </c>
      <c r="CX51" s="48">
        <f>+CY51+DB51</f>
        <v>0</v>
      </c>
      <c r="CY51" s="48">
        <f>CZ51+DA51</f>
        <v>0</v>
      </c>
      <c r="CZ51" s="94">
        <v>0</v>
      </c>
      <c r="DA51" s="94">
        <v>0</v>
      </c>
      <c r="DB51" s="48">
        <f>DC51+DD51</f>
        <v>0</v>
      </c>
      <c r="DC51" s="94">
        <v>0</v>
      </c>
      <c r="DD51" s="94">
        <v>0</v>
      </c>
      <c r="DE51" s="48">
        <f>+DF51+DI51</f>
        <v>0</v>
      </c>
      <c r="DF51" s="48">
        <f>DG51+DH51</f>
        <v>0</v>
      </c>
      <c r="DG51" s="94">
        <f t="shared" ref="DG51:DH54" si="647">+CL51+CS51+CZ51</f>
        <v>0</v>
      </c>
      <c r="DH51" s="94">
        <f t="shared" si="647"/>
        <v>0</v>
      </c>
      <c r="DI51" s="48">
        <f>DJ51+DK51</f>
        <v>0</v>
      </c>
      <c r="DJ51" s="94">
        <f t="shared" ref="DJ51:DK54" si="648">+CO51+CV51+DC51</f>
        <v>0</v>
      </c>
      <c r="DK51" s="94">
        <f t="shared" si="648"/>
        <v>0</v>
      </c>
      <c r="DL51" s="48">
        <f>+DM51+DP51</f>
        <v>0</v>
      </c>
      <c r="DM51" s="48">
        <f>DN51+DO51</f>
        <v>0</v>
      </c>
      <c r="DN51" s="94">
        <f t="shared" ref="DN51:DO54" si="649">AA51+BC51+CE51+DG51</f>
        <v>0</v>
      </c>
      <c r="DO51" s="94">
        <f t="shared" si="649"/>
        <v>0</v>
      </c>
      <c r="DP51" s="48">
        <f>DQ51+DR51</f>
        <v>0</v>
      </c>
      <c r="DQ51" s="94">
        <f t="shared" ref="DQ51:DR54" si="650">AD51+BF51+CH51+DJ51</f>
        <v>0</v>
      </c>
      <c r="DR51" s="94">
        <f t="shared" si="650"/>
        <v>0</v>
      </c>
    </row>
    <row r="52" spans="1:122" s="3" customFormat="1" ht="15" customHeight="1" x14ac:dyDescent="0.2">
      <c r="A52" s="52"/>
      <c r="B52" s="53"/>
      <c r="C52" s="54" t="s">
        <v>51</v>
      </c>
      <c r="D52" s="48">
        <f>+E52+H52</f>
        <v>0</v>
      </c>
      <c r="E52" s="48">
        <f>F52+G52</f>
        <v>0</v>
      </c>
      <c r="F52" s="94">
        <v>0</v>
      </c>
      <c r="G52" s="94">
        <v>0</v>
      </c>
      <c r="H52" s="48">
        <f>I52+J52</f>
        <v>0</v>
      </c>
      <c r="I52" s="94">
        <v>0</v>
      </c>
      <c r="J52" s="94">
        <v>0</v>
      </c>
      <c r="K52" s="48">
        <f>+L52+O52</f>
        <v>0</v>
      </c>
      <c r="L52" s="48">
        <f>M52+N52</f>
        <v>0</v>
      </c>
      <c r="M52" s="94">
        <v>0</v>
      </c>
      <c r="N52" s="94">
        <v>0</v>
      </c>
      <c r="O52" s="48">
        <f>P52+Q52</f>
        <v>0</v>
      </c>
      <c r="P52" s="94">
        <v>0</v>
      </c>
      <c r="Q52" s="94">
        <v>0</v>
      </c>
      <c r="R52" s="48">
        <f>+S52+V52</f>
        <v>0</v>
      </c>
      <c r="S52" s="48">
        <f>T52+U52</f>
        <v>0</v>
      </c>
      <c r="T52" s="94">
        <v>0</v>
      </c>
      <c r="U52" s="94">
        <v>0</v>
      </c>
      <c r="V52" s="48">
        <f>W52+X52</f>
        <v>0</v>
      </c>
      <c r="W52" s="94">
        <v>0</v>
      </c>
      <c r="X52" s="94">
        <v>0</v>
      </c>
      <c r="Y52" s="48">
        <f>+Z52+AC52</f>
        <v>0</v>
      </c>
      <c r="Z52" s="48">
        <f>AA52+AB52</f>
        <v>0</v>
      </c>
      <c r="AA52" s="94">
        <f t="shared" si="641"/>
        <v>0</v>
      </c>
      <c r="AB52" s="94">
        <f t="shared" si="641"/>
        <v>0</v>
      </c>
      <c r="AC52" s="48">
        <f>AD52+AE52</f>
        <v>0</v>
      </c>
      <c r="AD52" s="94">
        <f t="shared" si="642"/>
        <v>0</v>
      </c>
      <c r="AE52" s="94">
        <f t="shared" si="642"/>
        <v>0</v>
      </c>
      <c r="AF52" s="48">
        <f>+AG52+AJ52</f>
        <v>0</v>
      </c>
      <c r="AG52" s="48">
        <f>AH52+AI52</f>
        <v>0</v>
      </c>
      <c r="AH52" s="94">
        <v>0</v>
      </c>
      <c r="AI52" s="94">
        <v>0</v>
      </c>
      <c r="AJ52" s="48">
        <f>AK52+AL52</f>
        <v>0</v>
      </c>
      <c r="AK52" s="94">
        <v>0</v>
      </c>
      <c r="AL52" s="94">
        <v>0</v>
      </c>
      <c r="AM52" s="48">
        <f>+AN52+AQ52</f>
        <v>0</v>
      </c>
      <c r="AN52" s="48">
        <f>AO52+AP52</f>
        <v>0</v>
      </c>
      <c r="AO52" s="94">
        <v>0</v>
      </c>
      <c r="AP52" s="94">
        <v>0</v>
      </c>
      <c r="AQ52" s="48">
        <f>AR52+AS52</f>
        <v>0</v>
      </c>
      <c r="AR52" s="94">
        <v>0</v>
      </c>
      <c r="AS52" s="94">
        <v>0</v>
      </c>
      <c r="AT52" s="48">
        <f>+AU52+AX52</f>
        <v>0</v>
      </c>
      <c r="AU52" s="48">
        <f>AV52+AW52</f>
        <v>0</v>
      </c>
      <c r="AV52" s="94">
        <v>0</v>
      </c>
      <c r="AW52" s="94">
        <v>0</v>
      </c>
      <c r="AX52" s="48">
        <f>AY52+AZ52</f>
        <v>0</v>
      </c>
      <c r="AY52" s="94">
        <v>0</v>
      </c>
      <c r="AZ52" s="94">
        <v>0</v>
      </c>
      <c r="BA52" s="48">
        <f>+BB52+BE52</f>
        <v>0</v>
      </c>
      <c r="BB52" s="48">
        <f>BC52+BD52</f>
        <v>0</v>
      </c>
      <c r="BC52" s="94">
        <f t="shared" si="643"/>
        <v>0</v>
      </c>
      <c r="BD52" s="94">
        <f t="shared" si="643"/>
        <v>0</v>
      </c>
      <c r="BE52" s="48">
        <f>BF52+BG52</f>
        <v>0</v>
      </c>
      <c r="BF52" s="94">
        <f t="shared" si="644"/>
        <v>0</v>
      </c>
      <c r="BG52" s="94">
        <f t="shared" si="644"/>
        <v>0</v>
      </c>
      <c r="BH52" s="48">
        <f>+BI52+BL52</f>
        <v>0</v>
      </c>
      <c r="BI52" s="48">
        <f>BJ52+BK52</f>
        <v>0</v>
      </c>
      <c r="BJ52" s="94">
        <v>0</v>
      </c>
      <c r="BK52" s="94">
        <v>0</v>
      </c>
      <c r="BL52" s="48">
        <f>BM52+BN52</f>
        <v>0</v>
      </c>
      <c r="BM52" s="94">
        <v>0</v>
      </c>
      <c r="BN52" s="94">
        <v>0</v>
      </c>
      <c r="BO52" s="48">
        <f>+BP52+BS52</f>
        <v>0</v>
      </c>
      <c r="BP52" s="48">
        <f>BQ52+BR52</f>
        <v>0</v>
      </c>
      <c r="BQ52" s="94">
        <v>0</v>
      </c>
      <c r="BR52" s="94">
        <v>0</v>
      </c>
      <c r="BS52" s="48">
        <f>BT52+BU52</f>
        <v>0</v>
      </c>
      <c r="BT52" s="94">
        <v>0</v>
      </c>
      <c r="BU52" s="94">
        <v>0</v>
      </c>
      <c r="BV52" s="48">
        <f>+BW52+BZ52</f>
        <v>0</v>
      </c>
      <c r="BW52" s="48">
        <f>BX52+BY52</f>
        <v>0</v>
      </c>
      <c r="BX52" s="94">
        <v>0</v>
      </c>
      <c r="BY52" s="94">
        <v>0</v>
      </c>
      <c r="BZ52" s="48">
        <f>CA52+CB52</f>
        <v>0</v>
      </c>
      <c r="CA52" s="94">
        <v>0</v>
      </c>
      <c r="CB52" s="94">
        <v>0</v>
      </c>
      <c r="CC52" s="48">
        <f>+CD52+CG52</f>
        <v>0</v>
      </c>
      <c r="CD52" s="48">
        <f>CE52+CF52</f>
        <v>0</v>
      </c>
      <c r="CE52" s="94">
        <f t="shared" si="645"/>
        <v>0</v>
      </c>
      <c r="CF52" s="94">
        <f t="shared" si="645"/>
        <v>0</v>
      </c>
      <c r="CG52" s="48">
        <f>CH52+CI52</f>
        <v>0</v>
      </c>
      <c r="CH52" s="94">
        <f t="shared" si="646"/>
        <v>0</v>
      </c>
      <c r="CI52" s="94">
        <f t="shared" si="646"/>
        <v>0</v>
      </c>
      <c r="CJ52" s="48">
        <f>+CK52+CN52</f>
        <v>0</v>
      </c>
      <c r="CK52" s="48">
        <f>CL52+CM52</f>
        <v>0</v>
      </c>
      <c r="CL52" s="94">
        <v>0</v>
      </c>
      <c r="CM52" s="94">
        <v>0</v>
      </c>
      <c r="CN52" s="48">
        <f>CO52+CP52</f>
        <v>0</v>
      </c>
      <c r="CO52" s="94">
        <v>0</v>
      </c>
      <c r="CP52" s="94">
        <v>0</v>
      </c>
      <c r="CQ52" s="48">
        <f>+CR52+CU52</f>
        <v>0</v>
      </c>
      <c r="CR52" s="48">
        <f>CS52+CT52</f>
        <v>0</v>
      </c>
      <c r="CS52" s="94">
        <v>0</v>
      </c>
      <c r="CT52" s="94">
        <v>0</v>
      </c>
      <c r="CU52" s="48">
        <f>CV52+CW52</f>
        <v>0</v>
      </c>
      <c r="CV52" s="94">
        <v>0</v>
      </c>
      <c r="CW52" s="94">
        <v>0</v>
      </c>
      <c r="CX52" s="48">
        <f>+CY52+DB52</f>
        <v>0</v>
      </c>
      <c r="CY52" s="48">
        <f>CZ52+DA52</f>
        <v>0</v>
      </c>
      <c r="CZ52" s="94">
        <v>0</v>
      </c>
      <c r="DA52" s="94">
        <v>0</v>
      </c>
      <c r="DB52" s="48">
        <f>DC52+DD52</f>
        <v>0</v>
      </c>
      <c r="DC52" s="94">
        <v>0</v>
      </c>
      <c r="DD52" s="94">
        <v>0</v>
      </c>
      <c r="DE52" s="48">
        <f>+DF52+DI52</f>
        <v>0</v>
      </c>
      <c r="DF52" s="48">
        <f>DG52+DH52</f>
        <v>0</v>
      </c>
      <c r="DG52" s="94">
        <f t="shared" si="647"/>
        <v>0</v>
      </c>
      <c r="DH52" s="94">
        <f t="shared" si="647"/>
        <v>0</v>
      </c>
      <c r="DI52" s="48">
        <f>DJ52+DK52</f>
        <v>0</v>
      </c>
      <c r="DJ52" s="94">
        <f t="shared" si="648"/>
        <v>0</v>
      </c>
      <c r="DK52" s="94">
        <f t="shared" si="648"/>
        <v>0</v>
      </c>
      <c r="DL52" s="48">
        <f>+DM52+DP52</f>
        <v>0</v>
      </c>
      <c r="DM52" s="48">
        <f>DN52+DO52</f>
        <v>0</v>
      </c>
      <c r="DN52" s="94">
        <f t="shared" si="649"/>
        <v>0</v>
      </c>
      <c r="DO52" s="94">
        <f t="shared" si="649"/>
        <v>0</v>
      </c>
      <c r="DP52" s="48">
        <f>DQ52+DR52</f>
        <v>0</v>
      </c>
      <c r="DQ52" s="94">
        <f t="shared" si="650"/>
        <v>0</v>
      </c>
      <c r="DR52" s="94">
        <f t="shared" si="650"/>
        <v>0</v>
      </c>
    </row>
    <row r="53" spans="1:122" s="3" customFormat="1" ht="15" customHeight="1" x14ac:dyDescent="0.2">
      <c r="A53" s="52"/>
      <c r="B53" s="53"/>
      <c r="C53" s="51" t="s">
        <v>52</v>
      </c>
      <c r="D53" s="48">
        <f>+E53+H53</f>
        <v>567885</v>
      </c>
      <c r="E53" s="48">
        <f>F53+G53</f>
        <v>567885</v>
      </c>
      <c r="F53" s="94">
        <v>147</v>
      </c>
      <c r="G53" s="94">
        <v>567738</v>
      </c>
      <c r="H53" s="48">
        <f>I53+J53</f>
        <v>0</v>
      </c>
      <c r="I53" s="94">
        <v>0</v>
      </c>
      <c r="J53" s="94">
        <v>0</v>
      </c>
      <c r="K53" s="48">
        <f>+L53+O53</f>
        <v>729265</v>
      </c>
      <c r="L53" s="48">
        <f>M53+N53</f>
        <v>729265</v>
      </c>
      <c r="M53" s="94">
        <v>184</v>
      </c>
      <c r="N53" s="94">
        <v>729081</v>
      </c>
      <c r="O53" s="48">
        <f>P53+Q53</f>
        <v>0</v>
      </c>
      <c r="P53" s="94">
        <v>0</v>
      </c>
      <c r="Q53" s="94">
        <v>0</v>
      </c>
      <c r="R53" s="48">
        <f>+S53+V53</f>
        <v>1191670</v>
      </c>
      <c r="S53" s="48">
        <f>T53+U53</f>
        <v>1191670</v>
      </c>
      <c r="T53" s="94">
        <v>1323</v>
      </c>
      <c r="U53" s="94">
        <v>1190347</v>
      </c>
      <c r="V53" s="48">
        <f>W53+X53</f>
        <v>0</v>
      </c>
      <c r="W53" s="94">
        <v>0</v>
      </c>
      <c r="X53" s="94">
        <v>0</v>
      </c>
      <c r="Y53" s="48">
        <f>+Z53+AC53</f>
        <v>2488820</v>
      </c>
      <c r="Z53" s="48">
        <f>AA53+AB53</f>
        <v>2488820</v>
      </c>
      <c r="AA53" s="94">
        <f t="shared" si="641"/>
        <v>1654</v>
      </c>
      <c r="AB53" s="94">
        <f t="shared" si="641"/>
        <v>2487166</v>
      </c>
      <c r="AC53" s="48">
        <f>AD53+AE53</f>
        <v>0</v>
      </c>
      <c r="AD53" s="94">
        <f t="shared" si="642"/>
        <v>0</v>
      </c>
      <c r="AE53" s="94">
        <f t="shared" si="642"/>
        <v>0</v>
      </c>
      <c r="AF53" s="48">
        <f>+AG53+AJ53</f>
        <v>823427</v>
      </c>
      <c r="AG53" s="48">
        <f>AH53+AI53</f>
        <v>823427</v>
      </c>
      <c r="AH53" s="94">
        <v>1174</v>
      </c>
      <c r="AI53" s="94">
        <v>822253</v>
      </c>
      <c r="AJ53" s="48">
        <f>AK53+AL53</f>
        <v>0</v>
      </c>
      <c r="AK53" s="94">
        <v>0</v>
      </c>
      <c r="AL53" s="94">
        <v>0</v>
      </c>
      <c r="AM53" s="48">
        <f>+AN53+AQ53</f>
        <v>585811</v>
      </c>
      <c r="AN53" s="48">
        <f>AO53+AP53</f>
        <v>585811</v>
      </c>
      <c r="AO53" s="94">
        <v>2057</v>
      </c>
      <c r="AP53" s="94">
        <v>583754</v>
      </c>
      <c r="AQ53" s="48">
        <f>AR53+AS53</f>
        <v>0</v>
      </c>
      <c r="AR53" s="94">
        <v>0</v>
      </c>
      <c r="AS53" s="94">
        <v>0</v>
      </c>
      <c r="AT53" s="48">
        <f>+AU53+AX53</f>
        <v>325296</v>
      </c>
      <c r="AU53" s="48">
        <f>AV53+AW53</f>
        <v>271963</v>
      </c>
      <c r="AV53" s="94">
        <v>3312</v>
      </c>
      <c r="AW53" s="94">
        <v>268651</v>
      </c>
      <c r="AX53" s="48">
        <f>AY53+AZ53</f>
        <v>53333</v>
      </c>
      <c r="AY53" s="94">
        <v>0</v>
      </c>
      <c r="AZ53" s="94">
        <v>53333</v>
      </c>
      <c r="BA53" s="48">
        <f>+BB53+BE53</f>
        <v>1734534</v>
      </c>
      <c r="BB53" s="48">
        <f>BC53+BD53</f>
        <v>1681201</v>
      </c>
      <c r="BC53" s="94">
        <f t="shared" si="643"/>
        <v>6543</v>
      </c>
      <c r="BD53" s="94">
        <f t="shared" si="643"/>
        <v>1674658</v>
      </c>
      <c r="BE53" s="48">
        <f>BF53+BG53</f>
        <v>53333</v>
      </c>
      <c r="BF53" s="94">
        <f t="shared" si="644"/>
        <v>0</v>
      </c>
      <c r="BG53" s="94">
        <f t="shared" si="644"/>
        <v>53333</v>
      </c>
      <c r="BH53" s="48">
        <f>+BI53+BL53</f>
        <v>0</v>
      </c>
      <c r="BI53" s="48">
        <f>BJ53+BK53</f>
        <v>0</v>
      </c>
      <c r="BJ53" s="94">
        <v>0</v>
      </c>
      <c r="BK53" s="94">
        <v>0</v>
      </c>
      <c r="BL53" s="48">
        <f>BM53+BN53</f>
        <v>0</v>
      </c>
      <c r="BM53" s="94">
        <v>0</v>
      </c>
      <c r="BN53" s="94">
        <v>0</v>
      </c>
      <c r="BO53" s="48">
        <f>+BP53+BS53</f>
        <v>0</v>
      </c>
      <c r="BP53" s="48">
        <f>BQ53+BR53</f>
        <v>0</v>
      </c>
      <c r="BQ53" s="94">
        <v>0</v>
      </c>
      <c r="BR53" s="94">
        <v>0</v>
      </c>
      <c r="BS53" s="48">
        <f>BT53+BU53</f>
        <v>0</v>
      </c>
      <c r="BT53" s="94">
        <v>0</v>
      </c>
      <c r="BU53" s="94">
        <v>0</v>
      </c>
      <c r="BV53" s="48">
        <f>+BW53+BZ53</f>
        <v>0</v>
      </c>
      <c r="BW53" s="48">
        <f>BX53+BY53</f>
        <v>0</v>
      </c>
      <c r="BX53" s="94">
        <v>0</v>
      </c>
      <c r="BY53" s="94">
        <v>0</v>
      </c>
      <c r="BZ53" s="48">
        <f>CA53+CB53</f>
        <v>0</v>
      </c>
      <c r="CA53" s="94">
        <v>0</v>
      </c>
      <c r="CB53" s="94">
        <v>0</v>
      </c>
      <c r="CC53" s="48">
        <f>+CD53+CG53</f>
        <v>0</v>
      </c>
      <c r="CD53" s="48">
        <f>CE53+CF53</f>
        <v>0</v>
      </c>
      <c r="CE53" s="94">
        <f t="shared" si="645"/>
        <v>0</v>
      </c>
      <c r="CF53" s="94">
        <f t="shared" si="645"/>
        <v>0</v>
      </c>
      <c r="CG53" s="48">
        <f>CH53+CI53</f>
        <v>0</v>
      </c>
      <c r="CH53" s="94">
        <f t="shared" si="646"/>
        <v>0</v>
      </c>
      <c r="CI53" s="94">
        <f t="shared" si="646"/>
        <v>0</v>
      </c>
      <c r="CJ53" s="48">
        <f>+CK53+CN53</f>
        <v>0</v>
      </c>
      <c r="CK53" s="48">
        <f>CL53+CM53</f>
        <v>0</v>
      </c>
      <c r="CL53" s="94">
        <v>0</v>
      </c>
      <c r="CM53" s="94">
        <v>0</v>
      </c>
      <c r="CN53" s="48">
        <f>CO53+CP53</f>
        <v>0</v>
      </c>
      <c r="CO53" s="94">
        <v>0</v>
      </c>
      <c r="CP53" s="94">
        <v>0</v>
      </c>
      <c r="CQ53" s="48">
        <f>+CR53+CU53</f>
        <v>0</v>
      </c>
      <c r="CR53" s="48">
        <f>CS53+CT53</f>
        <v>0</v>
      </c>
      <c r="CS53" s="94">
        <v>0</v>
      </c>
      <c r="CT53" s="94">
        <v>0</v>
      </c>
      <c r="CU53" s="48">
        <f>CV53+CW53</f>
        <v>0</v>
      </c>
      <c r="CV53" s="94">
        <v>0</v>
      </c>
      <c r="CW53" s="94">
        <v>0</v>
      </c>
      <c r="CX53" s="48">
        <f>+CY53+DB53</f>
        <v>0</v>
      </c>
      <c r="CY53" s="48">
        <f>CZ53+DA53</f>
        <v>0</v>
      </c>
      <c r="CZ53" s="94">
        <v>0</v>
      </c>
      <c r="DA53" s="94">
        <v>0</v>
      </c>
      <c r="DB53" s="48">
        <f>DC53+DD53</f>
        <v>0</v>
      </c>
      <c r="DC53" s="94">
        <v>0</v>
      </c>
      <c r="DD53" s="94">
        <v>0</v>
      </c>
      <c r="DE53" s="48">
        <f>+DF53+DI53</f>
        <v>0</v>
      </c>
      <c r="DF53" s="48">
        <f>DG53+DH53</f>
        <v>0</v>
      </c>
      <c r="DG53" s="94">
        <f t="shared" si="647"/>
        <v>0</v>
      </c>
      <c r="DH53" s="94">
        <f t="shared" si="647"/>
        <v>0</v>
      </c>
      <c r="DI53" s="48">
        <f>DJ53+DK53</f>
        <v>0</v>
      </c>
      <c r="DJ53" s="94">
        <f t="shared" si="648"/>
        <v>0</v>
      </c>
      <c r="DK53" s="94">
        <f t="shared" si="648"/>
        <v>0</v>
      </c>
      <c r="DL53" s="48">
        <f>+DM53+DP53</f>
        <v>4223354</v>
      </c>
      <c r="DM53" s="48">
        <f>DN53+DO53</f>
        <v>4170021</v>
      </c>
      <c r="DN53" s="94">
        <f t="shared" si="649"/>
        <v>8197</v>
      </c>
      <c r="DO53" s="94">
        <f t="shared" si="649"/>
        <v>4161824</v>
      </c>
      <c r="DP53" s="48">
        <f>DQ53+DR53</f>
        <v>53333</v>
      </c>
      <c r="DQ53" s="94">
        <f t="shared" si="650"/>
        <v>0</v>
      </c>
      <c r="DR53" s="94">
        <f t="shared" si="650"/>
        <v>53333</v>
      </c>
    </row>
    <row r="54" spans="1:122" s="3" customFormat="1" ht="15" customHeight="1" x14ac:dyDescent="0.2">
      <c r="A54" s="52"/>
      <c r="B54" s="53"/>
      <c r="C54" s="51" t="s">
        <v>26</v>
      </c>
      <c r="D54" s="48">
        <f>+E54+H54</f>
        <v>1324459.571</v>
      </c>
      <c r="E54" s="48">
        <f>F54+G54</f>
        <v>278036.41200000001</v>
      </c>
      <c r="F54" s="94">
        <v>70462.411999999997</v>
      </c>
      <c r="G54" s="94">
        <v>207574</v>
      </c>
      <c r="H54" s="48">
        <f>I54+J54</f>
        <v>1046423.159</v>
      </c>
      <c r="I54" s="94">
        <v>437860.15899999999</v>
      </c>
      <c r="J54" s="94">
        <v>608563</v>
      </c>
      <c r="K54" s="48">
        <f>+L54+O54</f>
        <v>1198094.7480000001</v>
      </c>
      <c r="L54" s="48">
        <f>M54+N54</f>
        <v>235454.022</v>
      </c>
      <c r="M54" s="94">
        <v>49832.021999999997</v>
      </c>
      <c r="N54" s="94">
        <v>185622</v>
      </c>
      <c r="O54" s="48">
        <f>P54+Q54</f>
        <v>962640.72600000002</v>
      </c>
      <c r="P54" s="94">
        <v>371245.72600000002</v>
      </c>
      <c r="Q54" s="94">
        <v>591395</v>
      </c>
      <c r="R54" s="48">
        <f>+S54+V54</f>
        <v>1518110.6030000001</v>
      </c>
      <c r="S54" s="48">
        <f>T54+U54</f>
        <v>292322.929</v>
      </c>
      <c r="T54" s="94">
        <v>51821.388999999996</v>
      </c>
      <c r="U54" s="94">
        <v>240501.54</v>
      </c>
      <c r="V54" s="48">
        <f>W54+X54</f>
        <v>1225787.6740000001</v>
      </c>
      <c r="W54" s="94">
        <v>515204.674</v>
      </c>
      <c r="X54" s="94">
        <v>710583</v>
      </c>
      <c r="Y54" s="48">
        <f>+Z54+AC54</f>
        <v>4040664.9219999998</v>
      </c>
      <c r="Z54" s="48">
        <f>AA54+AB54</f>
        <v>805813.36300000001</v>
      </c>
      <c r="AA54" s="94">
        <f t="shared" si="641"/>
        <v>172115.82299999997</v>
      </c>
      <c r="AB54" s="94">
        <f t="shared" si="641"/>
        <v>633697.54</v>
      </c>
      <c r="AC54" s="48">
        <f>AD54+AE54</f>
        <v>3234851.5589999999</v>
      </c>
      <c r="AD54" s="94">
        <f t="shared" si="642"/>
        <v>1324310.5589999999</v>
      </c>
      <c r="AE54" s="94">
        <f t="shared" si="642"/>
        <v>1910541</v>
      </c>
      <c r="AF54" s="48">
        <f>+AG54+AJ54</f>
        <v>1363358.689</v>
      </c>
      <c r="AG54" s="48">
        <f>AH54+AI54</f>
        <v>301300.56400000001</v>
      </c>
      <c r="AH54" s="94">
        <v>54282.563999999998</v>
      </c>
      <c r="AI54" s="94">
        <v>247018</v>
      </c>
      <c r="AJ54" s="48">
        <f>AK54+AL54</f>
        <v>1062058.125</v>
      </c>
      <c r="AK54" s="94">
        <v>365235.125</v>
      </c>
      <c r="AL54" s="94">
        <v>696823</v>
      </c>
      <c r="AM54" s="48">
        <f>+AN54+AQ54</f>
        <v>1490832.7119999998</v>
      </c>
      <c r="AN54" s="48">
        <f>AO54+AP54</f>
        <v>405223.47100000002</v>
      </c>
      <c r="AO54" s="94">
        <v>41103.040999999997</v>
      </c>
      <c r="AP54" s="94">
        <v>364120.43</v>
      </c>
      <c r="AQ54" s="48">
        <f>AR54+AS54</f>
        <v>1085609.2409999999</v>
      </c>
      <c r="AR54" s="94">
        <v>428269.24099999998</v>
      </c>
      <c r="AS54" s="94">
        <v>657340</v>
      </c>
      <c r="AT54" s="48">
        <f>+AU54+AX54</f>
        <v>1470418.456</v>
      </c>
      <c r="AU54" s="48">
        <f>AV54+AW54</f>
        <v>304674.98200000002</v>
      </c>
      <c r="AV54" s="94">
        <v>58572.981999999996</v>
      </c>
      <c r="AW54" s="94">
        <v>246102</v>
      </c>
      <c r="AX54" s="48">
        <f>AY54+AZ54</f>
        <v>1165743.4739999999</v>
      </c>
      <c r="AY54" s="94">
        <v>654631.47400000005</v>
      </c>
      <c r="AZ54" s="94">
        <v>511112</v>
      </c>
      <c r="BA54" s="48">
        <f>+BB54+BE54</f>
        <v>4324609.8569999998</v>
      </c>
      <c r="BB54" s="48">
        <f>BC54+BD54</f>
        <v>1011199.017</v>
      </c>
      <c r="BC54" s="94">
        <f t="shared" si="643"/>
        <v>153958.587</v>
      </c>
      <c r="BD54" s="94">
        <f t="shared" si="643"/>
        <v>857240.42999999993</v>
      </c>
      <c r="BE54" s="48">
        <f>BF54+BG54</f>
        <v>3313410.84</v>
      </c>
      <c r="BF54" s="94">
        <f t="shared" si="644"/>
        <v>1448135.8399999999</v>
      </c>
      <c r="BG54" s="94">
        <f t="shared" si="644"/>
        <v>1865275</v>
      </c>
      <c r="BH54" s="48">
        <f>+BI54+BL54</f>
        <v>0</v>
      </c>
      <c r="BI54" s="48">
        <f>BJ54+BK54</f>
        <v>0</v>
      </c>
      <c r="BJ54" s="94">
        <v>0</v>
      </c>
      <c r="BK54" s="94">
        <v>0</v>
      </c>
      <c r="BL54" s="48">
        <f>BM54+BN54</f>
        <v>0</v>
      </c>
      <c r="BM54" s="94">
        <v>0</v>
      </c>
      <c r="BN54" s="94">
        <v>0</v>
      </c>
      <c r="BO54" s="48">
        <f>+BP54+BS54</f>
        <v>0</v>
      </c>
      <c r="BP54" s="48">
        <f>BQ54+BR54</f>
        <v>0</v>
      </c>
      <c r="BQ54" s="94">
        <v>0</v>
      </c>
      <c r="BR54" s="94">
        <v>0</v>
      </c>
      <c r="BS54" s="48">
        <f>BT54+BU54</f>
        <v>0</v>
      </c>
      <c r="BT54" s="94">
        <v>0</v>
      </c>
      <c r="BU54" s="94">
        <v>0</v>
      </c>
      <c r="BV54" s="48">
        <f>+BW54+BZ54</f>
        <v>0</v>
      </c>
      <c r="BW54" s="48">
        <f>BX54+BY54</f>
        <v>0</v>
      </c>
      <c r="BX54" s="94">
        <v>0</v>
      </c>
      <c r="BY54" s="94">
        <v>0</v>
      </c>
      <c r="BZ54" s="48">
        <f>CA54+CB54</f>
        <v>0</v>
      </c>
      <c r="CA54" s="94">
        <v>0</v>
      </c>
      <c r="CB54" s="94">
        <v>0</v>
      </c>
      <c r="CC54" s="48">
        <f>+CD54+CG54</f>
        <v>0</v>
      </c>
      <c r="CD54" s="48">
        <f>CE54+CF54</f>
        <v>0</v>
      </c>
      <c r="CE54" s="94">
        <f t="shared" si="645"/>
        <v>0</v>
      </c>
      <c r="CF54" s="94">
        <f t="shared" si="645"/>
        <v>0</v>
      </c>
      <c r="CG54" s="48">
        <f>CH54+CI54</f>
        <v>0</v>
      </c>
      <c r="CH54" s="94">
        <f t="shared" si="646"/>
        <v>0</v>
      </c>
      <c r="CI54" s="94">
        <f t="shared" si="646"/>
        <v>0</v>
      </c>
      <c r="CJ54" s="48">
        <f>+CK54+CN54</f>
        <v>0</v>
      </c>
      <c r="CK54" s="48">
        <f>CL54+CM54</f>
        <v>0</v>
      </c>
      <c r="CL54" s="94">
        <v>0</v>
      </c>
      <c r="CM54" s="94">
        <v>0</v>
      </c>
      <c r="CN54" s="48">
        <f>CO54+CP54</f>
        <v>0</v>
      </c>
      <c r="CO54" s="94">
        <v>0</v>
      </c>
      <c r="CP54" s="94">
        <v>0</v>
      </c>
      <c r="CQ54" s="48">
        <f>+CR54+CU54</f>
        <v>0</v>
      </c>
      <c r="CR54" s="48">
        <f>CS54+CT54</f>
        <v>0</v>
      </c>
      <c r="CS54" s="94">
        <v>0</v>
      </c>
      <c r="CT54" s="94">
        <v>0</v>
      </c>
      <c r="CU54" s="48">
        <f>CV54+CW54</f>
        <v>0</v>
      </c>
      <c r="CV54" s="94">
        <v>0</v>
      </c>
      <c r="CW54" s="94">
        <v>0</v>
      </c>
      <c r="CX54" s="48">
        <f>+CY54+DB54</f>
        <v>0</v>
      </c>
      <c r="CY54" s="48">
        <f>CZ54+DA54</f>
        <v>0</v>
      </c>
      <c r="CZ54" s="94">
        <v>0</v>
      </c>
      <c r="DA54" s="94">
        <v>0</v>
      </c>
      <c r="DB54" s="48">
        <f>DC54+DD54</f>
        <v>0</v>
      </c>
      <c r="DC54" s="94">
        <v>0</v>
      </c>
      <c r="DD54" s="94">
        <v>0</v>
      </c>
      <c r="DE54" s="48">
        <f>+DF54+DI54</f>
        <v>0</v>
      </c>
      <c r="DF54" s="48">
        <f>DG54+DH54</f>
        <v>0</v>
      </c>
      <c r="DG54" s="94">
        <f t="shared" si="647"/>
        <v>0</v>
      </c>
      <c r="DH54" s="94">
        <f t="shared" si="647"/>
        <v>0</v>
      </c>
      <c r="DI54" s="48">
        <f>DJ54+DK54</f>
        <v>0</v>
      </c>
      <c r="DJ54" s="94">
        <f t="shared" si="648"/>
        <v>0</v>
      </c>
      <c r="DK54" s="94">
        <f t="shared" si="648"/>
        <v>0</v>
      </c>
      <c r="DL54" s="48">
        <f>+DM54+DP54</f>
        <v>8365274.7790000001</v>
      </c>
      <c r="DM54" s="48">
        <f>DN54+DO54</f>
        <v>1817012.38</v>
      </c>
      <c r="DN54" s="94">
        <f t="shared" si="649"/>
        <v>326074.40999999997</v>
      </c>
      <c r="DO54" s="94">
        <f t="shared" si="649"/>
        <v>1490937.97</v>
      </c>
      <c r="DP54" s="48">
        <f>DQ54+DR54</f>
        <v>6548262.3990000002</v>
      </c>
      <c r="DQ54" s="94">
        <f t="shared" si="650"/>
        <v>2772446.3989999997</v>
      </c>
      <c r="DR54" s="94">
        <f t="shared" si="650"/>
        <v>3775816</v>
      </c>
    </row>
    <row r="55" spans="1:122" s="3" customFormat="1" ht="15" customHeight="1" x14ac:dyDescent="0.2">
      <c r="A55" s="52"/>
      <c r="B55" s="53"/>
      <c r="C55" s="54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</row>
    <row r="56" spans="1:122" s="3" customFormat="1" ht="15" customHeight="1" x14ac:dyDescent="0.25">
      <c r="A56" s="49"/>
      <c r="B56" s="50" t="s">
        <v>53</v>
      </c>
      <c r="C56" s="51"/>
      <c r="D56" s="48">
        <f>E56+H56</f>
        <v>2348701.2163999998</v>
      </c>
      <c r="E56" s="48">
        <f>F56+G56</f>
        <v>582333.24699999997</v>
      </c>
      <c r="F56" s="48">
        <f>+F57+F60+F63+F64+F67+F68</f>
        <v>72183.008000000002</v>
      </c>
      <c r="G56" s="48">
        <f>+G57+G60+G63+G64+G67+G68</f>
        <v>510150.239</v>
      </c>
      <c r="H56" s="48">
        <f>I56+J56</f>
        <v>1766367.9693999998</v>
      </c>
      <c r="I56" s="48">
        <f>+I57+I60+I63+I64+I67+I68</f>
        <v>1688923.5973999999</v>
      </c>
      <c r="J56" s="48">
        <f>+J57+J60+J63+J64+J67+J68</f>
        <v>77444.372000000003</v>
      </c>
      <c r="K56" s="48">
        <f t="shared" ref="K56" si="651">L56+O56</f>
        <v>1989573.1349999998</v>
      </c>
      <c r="L56" s="48">
        <f t="shared" ref="L56:L60" si="652">M56+N56</f>
        <v>662713.10499999975</v>
      </c>
      <c r="M56" s="48">
        <f>+M57+M60+M63+M64+M67+M68</f>
        <v>82684.517999999982</v>
      </c>
      <c r="N56" s="48">
        <f>+N57+N60+N63+N64+N67+N68</f>
        <v>580028.58699999982</v>
      </c>
      <c r="O56" s="48">
        <f t="shared" ref="O56:O60" si="653">P56+Q56</f>
        <v>1326860.03</v>
      </c>
      <c r="P56" s="48">
        <f>+P57+P60+P63+P64+P67+P68</f>
        <v>1290678.7960000001</v>
      </c>
      <c r="Q56" s="48">
        <f>+Q57+Q60+Q63+Q64+Q67+Q68</f>
        <v>36181.234000000004</v>
      </c>
      <c r="R56" s="48">
        <f t="shared" ref="R56" si="654">S56+V56</f>
        <v>2160371.4419999998</v>
      </c>
      <c r="S56" s="48">
        <f t="shared" ref="S56:S60" si="655">T56+U56</f>
        <v>695612.33499999985</v>
      </c>
      <c r="T56" s="48">
        <f>+T57+T60+T63+T64+T67+T68</f>
        <v>61740.792999999998</v>
      </c>
      <c r="U56" s="48">
        <f>+U57+U60+U63+U64+U67+U68</f>
        <v>633871.5419999999</v>
      </c>
      <c r="V56" s="48">
        <f t="shared" ref="V56:V60" si="656">W56+X56</f>
        <v>1464759.1069999998</v>
      </c>
      <c r="W56" s="48">
        <f>+W57+W60+W63+W64+W67+W68</f>
        <v>1422261.1329999999</v>
      </c>
      <c r="X56" s="48">
        <f>+X57+X60+X63+X64+X67+X68</f>
        <v>42497.974000000002</v>
      </c>
      <c r="Y56" s="48">
        <f t="shared" ref="Y56" si="657">Z56+AC56</f>
        <v>6498645.7933999998</v>
      </c>
      <c r="Z56" s="48">
        <f t="shared" ref="Z56:Z57" si="658">AA56+AB56</f>
        <v>1940658.6869999999</v>
      </c>
      <c r="AA56" s="48">
        <f>+AA57+AA60+AA63+AA64+AA67+AA68</f>
        <v>216608.31900000002</v>
      </c>
      <c r="AB56" s="48">
        <f>+AB57+AB60+AB63+AB64+AB67+AB68</f>
        <v>1724050.3679999998</v>
      </c>
      <c r="AC56" s="48">
        <f t="shared" ref="AC56:AC57" si="659">AD56+AE56</f>
        <v>4557987.1063999999</v>
      </c>
      <c r="AD56" s="48">
        <f>+AD57+AD60+AD63+AD64+AD67+AD68</f>
        <v>4401863.5263999999</v>
      </c>
      <c r="AE56" s="48">
        <f>+AE57+AE60+AE63+AE64+AE67+AE68</f>
        <v>156123.58000000002</v>
      </c>
      <c r="AF56" s="48">
        <f t="shared" ref="AF56" si="660">AG56+AJ56</f>
        <v>2504539.5859999997</v>
      </c>
      <c r="AG56" s="48">
        <f>AH56+AI56</f>
        <v>633910.22399999958</v>
      </c>
      <c r="AH56" s="48">
        <f>+AH57+AH60+AH63+AH64+AH67+AH68</f>
        <v>39233.123999999996</v>
      </c>
      <c r="AI56" s="48">
        <f>+AI57+AI60+AI63+AI64+AI67+AI68</f>
        <v>594677.09999999963</v>
      </c>
      <c r="AJ56" s="48">
        <f>AK56+AL56</f>
        <v>1870629.362</v>
      </c>
      <c r="AK56" s="48">
        <f>+AK57+AK60+AK63+AK64+AK67+AK68</f>
        <v>1801548.213</v>
      </c>
      <c r="AL56" s="48">
        <f>+AL57+AL60+AL63+AL64+AL67+AL68</f>
        <v>69081.149000000005</v>
      </c>
      <c r="AM56" s="48">
        <f t="shared" ref="AM56" si="661">AN56+AQ56</f>
        <v>2044334.9169999997</v>
      </c>
      <c r="AN56" s="48">
        <f t="shared" ref="AN56:AN57" si="662">AO56+AP56</f>
        <v>647309.95999999973</v>
      </c>
      <c r="AO56" s="48">
        <f>+AO57+AO60+AO63+AO64+AO67+AO68</f>
        <v>53499.374999999993</v>
      </c>
      <c r="AP56" s="48">
        <f>+AP57+AP60+AP63+AP64+AP67+AP68</f>
        <v>593810.58499999973</v>
      </c>
      <c r="AQ56" s="48">
        <f t="shared" ref="AQ56:AQ57" si="663">AR56+AS56</f>
        <v>1397024.9569999999</v>
      </c>
      <c r="AR56" s="48">
        <f>+AR57+AR60+AR63+AR64+AR67+AR68</f>
        <v>1363274.9569999999</v>
      </c>
      <c r="AS56" s="48">
        <f>+AS57+AS60+AS63+AS64+AS67+AS68</f>
        <v>33750</v>
      </c>
      <c r="AT56" s="48">
        <f t="shared" ref="AT56" si="664">AU56+AX56</f>
        <v>2537703.2079999996</v>
      </c>
      <c r="AU56" s="48">
        <f t="shared" ref="AU56:AU57" si="665">AV56+AW56</f>
        <v>629150.07699999958</v>
      </c>
      <c r="AV56" s="48">
        <f>+AV57+AV60+AV63+AV64+AV67+AV68</f>
        <v>19153.261999999999</v>
      </c>
      <c r="AW56" s="48">
        <f>+AW57+AW60+AW63+AW64+AW67+AW68</f>
        <v>609996.81499999959</v>
      </c>
      <c r="AX56" s="48">
        <f t="shared" ref="AX56:AX57" si="666">AY56+AZ56</f>
        <v>1908553.1310000001</v>
      </c>
      <c r="AY56" s="48">
        <f>+AY57+AY60+AY63+AY64+AY67+AY68</f>
        <v>1868003.1310000001</v>
      </c>
      <c r="AZ56" s="48">
        <f>+AZ57+AZ60+AZ63+AZ64+AZ67+AZ68</f>
        <v>40550</v>
      </c>
      <c r="BA56" s="48">
        <f t="shared" ref="BA56" si="667">BB56+BE56</f>
        <v>7086577.7109999992</v>
      </c>
      <c r="BB56" s="48">
        <f t="shared" ref="BB56:BB60" si="668">BC56+BD56</f>
        <v>1910370.2609999988</v>
      </c>
      <c r="BC56" s="48">
        <f>+BC57+BC60+BC63+BC64+BC67+BC68</f>
        <v>111885.761</v>
      </c>
      <c r="BD56" s="48">
        <f>+BD57+BD60+BD63+BD64+BD67+BD68</f>
        <v>1798484.4999999988</v>
      </c>
      <c r="BE56" s="48">
        <f t="shared" ref="BE56:BE60" si="669">BF56+BG56</f>
        <v>5176207.45</v>
      </c>
      <c r="BF56" s="48">
        <f>+BF57+BF60+BF63+BF64+BF67+BF68</f>
        <v>5032826.301</v>
      </c>
      <c r="BG56" s="48">
        <f>+BG57+BG60+BG63+BG64+BG67+BG68</f>
        <v>143381.149</v>
      </c>
      <c r="BH56" s="48">
        <f t="shared" ref="BH56" si="670">BI56+BL56</f>
        <v>0</v>
      </c>
      <c r="BI56" s="48">
        <f>BJ56+BK56</f>
        <v>0</v>
      </c>
      <c r="BJ56" s="48">
        <f>+BJ57+BJ60+BJ63+BJ64+BJ67+BJ68</f>
        <v>0</v>
      </c>
      <c r="BK56" s="48">
        <f>+BK57+BK60+BK63+BK64+BK67+BK68</f>
        <v>0</v>
      </c>
      <c r="BL56" s="48">
        <f>BM56+BN56</f>
        <v>0</v>
      </c>
      <c r="BM56" s="48">
        <f>+BM57+BM60+BM63+BM64+BM67+BM68</f>
        <v>0</v>
      </c>
      <c r="BN56" s="48">
        <f>+BN57+BN60+BN63+BN64+BN67+BN68</f>
        <v>0</v>
      </c>
      <c r="BO56" s="48">
        <f t="shared" ref="BO56" si="671">BP56+BS56</f>
        <v>0</v>
      </c>
      <c r="BP56" s="48">
        <f t="shared" ref="BP56:BP57" si="672">BQ56+BR56</f>
        <v>0</v>
      </c>
      <c r="BQ56" s="48">
        <f>+BQ57+BQ60+BQ63+BQ64+BQ67+BQ68</f>
        <v>0</v>
      </c>
      <c r="BR56" s="48">
        <f>+BR57+BR60+BR63+BR64+BR67+BR68</f>
        <v>0</v>
      </c>
      <c r="BS56" s="48">
        <f t="shared" ref="BS56:BS57" si="673">BT56+BU56</f>
        <v>0</v>
      </c>
      <c r="BT56" s="48">
        <f>+BT57+BT60+BT63+BT64+BT67+BT68</f>
        <v>0</v>
      </c>
      <c r="BU56" s="48">
        <f>+BU57+BU60+BU63+BU64+BU67+BU68</f>
        <v>0</v>
      </c>
      <c r="BV56" s="48">
        <f t="shared" ref="BV56" si="674">BW56+BZ56</f>
        <v>0</v>
      </c>
      <c r="BW56" s="48">
        <f t="shared" ref="BW56:BW57" si="675">BX56+BY56</f>
        <v>0</v>
      </c>
      <c r="BX56" s="48">
        <f>+BX57+BX60+BX63+BX64+BX67+BX68</f>
        <v>0</v>
      </c>
      <c r="BY56" s="48">
        <f>+BY57+BY60+BY63+BY64+BY67+BY68</f>
        <v>0</v>
      </c>
      <c r="BZ56" s="48">
        <f t="shared" ref="BZ56:BZ57" si="676">CA56+CB56</f>
        <v>0</v>
      </c>
      <c r="CA56" s="48">
        <f>+CA57+CA60+CA63+CA64+CA67+CA68</f>
        <v>0</v>
      </c>
      <c r="CB56" s="48">
        <f>+CB57+CB60+CB63+CB64+CB67+CB68</f>
        <v>0</v>
      </c>
      <c r="CC56" s="48">
        <f t="shared" ref="CC56" si="677">CD56+CG56</f>
        <v>0</v>
      </c>
      <c r="CD56" s="48">
        <f t="shared" ref="CD56:CD60" si="678">CE56+CF56</f>
        <v>0</v>
      </c>
      <c r="CE56" s="48">
        <f>+CE57+CE60+CE63+CE64+CE67+CE68</f>
        <v>0</v>
      </c>
      <c r="CF56" s="48">
        <f>+CF57+CF60+CF63+CF64+CF67+CF68</f>
        <v>0</v>
      </c>
      <c r="CG56" s="48">
        <f t="shared" ref="CG56:CG60" si="679">CH56+CI56</f>
        <v>0</v>
      </c>
      <c r="CH56" s="48">
        <f>+CH57+CH60+CH63+CH64+CH67+CH68</f>
        <v>0</v>
      </c>
      <c r="CI56" s="48">
        <f>+CI57+CI60+CI63+CI64+CI67+CI68</f>
        <v>0</v>
      </c>
      <c r="CJ56" s="48">
        <f t="shared" ref="CJ56" si="680">CK56+CN56</f>
        <v>0</v>
      </c>
      <c r="CK56" s="48">
        <f>CL56+CM56</f>
        <v>0</v>
      </c>
      <c r="CL56" s="48">
        <f>+CL57+CL60+CL63+CL64+CL67+CL68</f>
        <v>0</v>
      </c>
      <c r="CM56" s="48">
        <f>+CM57+CM60+CM63+CM64+CM67+CM68</f>
        <v>0</v>
      </c>
      <c r="CN56" s="48">
        <f>CO56+CP56</f>
        <v>0</v>
      </c>
      <c r="CO56" s="48">
        <f>+CO57+CO60+CO63+CO64+CO67+CO68</f>
        <v>0</v>
      </c>
      <c r="CP56" s="48">
        <f>+CP57+CP60+CP63+CP64+CP67+CP68</f>
        <v>0</v>
      </c>
      <c r="CQ56" s="48">
        <f t="shared" ref="CQ56" si="681">CR56+CU56</f>
        <v>0</v>
      </c>
      <c r="CR56" s="48">
        <f t="shared" ref="CR56:CR57" si="682">CS56+CT56</f>
        <v>0</v>
      </c>
      <c r="CS56" s="48">
        <f>+CS57+CS60+CS63+CS64+CS67+CS68</f>
        <v>0</v>
      </c>
      <c r="CT56" s="48">
        <f>+CT57+CT60+CT63+CT64+CT67+CT68</f>
        <v>0</v>
      </c>
      <c r="CU56" s="48">
        <f t="shared" ref="CU56:CU57" si="683">CV56+CW56</f>
        <v>0</v>
      </c>
      <c r="CV56" s="48">
        <f>+CV57+CV60+CV63+CV64+CV67+CV68</f>
        <v>0</v>
      </c>
      <c r="CW56" s="48">
        <f>+CW57+CW60+CW63+CW64+CW67+CW68</f>
        <v>0</v>
      </c>
      <c r="CX56" s="48">
        <f t="shared" ref="CX56" si="684">CY56+DB56</f>
        <v>0</v>
      </c>
      <c r="CY56" s="48">
        <f t="shared" ref="CY56:CY57" si="685">CZ56+DA56</f>
        <v>0</v>
      </c>
      <c r="CZ56" s="48">
        <f>+CZ57+CZ60+CZ63+CZ64+CZ67+CZ68</f>
        <v>0</v>
      </c>
      <c r="DA56" s="48">
        <f>+DA57+DA60+DA63+DA64+DA67+DA68</f>
        <v>0</v>
      </c>
      <c r="DB56" s="48">
        <f t="shared" ref="DB56:DB57" si="686">DC56+DD56</f>
        <v>0</v>
      </c>
      <c r="DC56" s="48">
        <f>+DC57+DC60+DC63+DC64+DC67+DC68</f>
        <v>0</v>
      </c>
      <c r="DD56" s="48">
        <f>+DD57+DD60+DD63+DD64+DD67+DD68</f>
        <v>0</v>
      </c>
      <c r="DE56" s="48">
        <f t="shared" ref="DE56" si="687">DF56+DI56</f>
        <v>0</v>
      </c>
      <c r="DF56" s="48">
        <f t="shared" ref="DF56:DF60" si="688">DG56+DH56</f>
        <v>0</v>
      </c>
      <c r="DG56" s="48">
        <f>+DG57+DG60+DG63+DG64+DG67+DG68</f>
        <v>0</v>
      </c>
      <c r="DH56" s="48">
        <f>+DH57+DH60+DH63+DH64+DH67+DH68</f>
        <v>0</v>
      </c>
      <c r="DI56" s="48">
        <f t="shared" ref="DI56:DI60" si="689">DJ56+DK56</f>
        <v>0</v>
      </c>
      <c r="DJ56" s="48">
        <f>+DJ57+DJ60+DJ63+DJ64+DJ67+DJ68</f>
        <v>0</v>
      </c>
      <c r="DK56" s="48">
        <f>+DK57+DK60+DK63+DK64+DK67+DK68</f>
        <v>0</v>
      </c>
      <c r="DL56" s="48">
        <f t="shared" ref="DL56" si="690">DM56+DP56</f>
        <v>13585223.504399998</v>
      </c>
      <c r="DM56" s="48">
        <f>DN56+DO56</f>
        <v>3851028.9479999985</v>
      </c>
      <c r="DN56" s="48">
        <f>+DN57+DN60+DN63+DN64+DN67+DN68</f>
        <v>328494.07999999996</v>
      </c>
      <c r="DO56" s="48">
        <f>+DO57+DO60+DO63+DO64+DO67+DO68</f>
        <v>3522534.8679999984</v>
      </c>
      <c r="DP56" s="48">
        <f t="shared" ref="DP56:DP57" si="691">DQ56+DR56</f>
        <v>9734194.5563999992</v>
      </c>
      <c r="DQ56" s="48">
        <f>+DQ57+DQ60+DQ63+DQ64+DQ67+DQ68</f>
        <v>9434689.8273999989</v>
      </c>
      <c r="DR56" s="48">
        <f>+DR57+DR60+DR63+DR64+DR67+DR68</f>
        <v>299504.72900000005</v>
      </c>
    </row>
    <row r="57" spans="1:122" s="3" customFormat="1" ht="15" customHeight="1" x14ac:dyDescent="0.25">
      <c r="A57" s="52"/>
      <c r="B57" s="50"/>
      <c r="C57" s="51" t="s">
        <v>54</v>
      </c>
      <c r="D57" s="48">
        <f>+E57+H57</f>
        <v>604.25600000000009</v>
      </c>
      <c r="E57" s="48">
        <f>F57+G57</f>
        <v>604.25600000000009</v>
      </c>
      <c r="F57" s="94">
        <f>F58+F59</f>
        <v>604.25600000000009</v>
      </c>
      <c r="G57" s="94">
        <f>G58+G59</f>
        <v>0</v>
      </c>
      <c r="H57" s="48">
        <f>I57+J57</f>
        <v>0</v>
      </c>
      <c r="I57" s="94">
        <f>I58+I59</f>
        <v>0</v>
      </c>
      <c r="J57" s="94">
        <f>J58+J59</f>
        <v>0</v>
      </c>
      <c r="K57" s="48">
        <f t="shared" ref="K57:K60" si="692">+L57+O57</f>
        <v>1158.48</v>
      </c>
      <c r="L57" s="48">
        <f t="shared" si="652"/>
        <v>1158.48</v>
      </c>
      <c r="M57" s="94">
        <f t="shared" ref="M57:N57" si="693">M58+M59</f>
        <v>1158.48</v>
      </c>
      <c r="N57" s="94">
        <f t="shared" si="693"/>
        <v>0</v>
      </c>
      <c r="O57" s="48">
        <f t="shared" si="653"/>
        <v>0</v>
      </c>
      <c r="P57" s="94">
        <f t="shared" ref="P57:Q57" si="694">P58+P59</f>
        <v>0</v>
      </c>
      <c r="Q57" s="94">
        <f t="shared" si="694"/>
        <v>0</v>
      </c>
      <c r="R57" s="48">
        <f t="shared" ref="R57:R60" si="695">+S57+V57</f>
        <v>3674.86</v>
      </c>
      <c r="S57" s="48">
        <f t="shared" si="655"/>
        <v>3674.86</v>
      </c>
      <c r="T57" s="94">
        <f t="shared" ref="T57:U57" si="696">T58+T59</f>
        <v>2617</v>
      </c>
      <c r="U57" s="94">
        <f t="shared" si="696"/>
        <v>1057.8600000000001</v>
      </c>
      <c r="V57" s="48">
        <f t="shared" si="656"/>
        <v>0</v>
      </c>
      <c r="W57" s="94">
        <f t="shared" ref="W57:X57" si="697">W58+W59</f>
        <v>0</v>
      </c>
      <c r="X57" s="94">
        <f t="shared" si="697"/>
        <v>0</v>
      </c>
      <c r="Y57" s="48">
        <f t="shared" ref="Y57" si="698">+Z57+AC57</f>
        <v>5437.5959999999995</v>
      </c>
      <c r="Z57" s="48">
        <f t="shared" si="658"/>
        <v>5437.5959999999995</v>
      </c>
      <c r="AA57" s="94">
        <f t="shared" ref="AA57:AB57" si="699">AA58+AA59</f>
        <v>4379.7359999999999</v>
      </c>
      <c r="AB57" s="94">
        <f t="shared" si="699"/>
        <v>1057.8600000000001</v>
      </c>
      <c r="AC57" s="48">
        <f t="shared" si="659"/>
        <v>0</v>
      </c>
      <c r="AD57" s="94">
        <f t="shared" ref="AD57:AE57" si="700">AD58+AD59</f>
        <v>0</v>
      </c>
      <c r="AE57" s="94">
        <f t="shared" si="700"/>
        <v>0</v>
      </c>
      <c r="AF57" s="48">
        <f t="shared" ref="AF57:AF60" si="701">+AG57+AJ57</f>
        <v>5483.4679999999998</v>
      </c>
      <c r="AG57" s="48">
        <f>AH57+AI57</f>
        <v>5483.4679999999998</v>
      </c>
      <c r="AH57" s="94">
        <f>AH58+AH59</f>
        <v>2707.62</v>
      </c>
      <c r="AI57" s="94">
        <f>AI58+AI59</f>
        <v>2775.848</v>
      </c>
      <c r="AJ57" s="48">
        <f>AK57+AL57</f>
        <v>0</v>
      </c>
      <c r="AK57" s="94">
        <f>AK58+AK59</f>
        <v>0</v>
      </c>
      <c r="AL57" s="94">
        <f>AL58+AL59</f>
        <v>0</v>
      </c>
      <c r="AM57" s="48">
        <f t="shared" ref="AM57" si="702">+AN57+AQ57</f>
        <v>1897.682</v>
      </c>
      <c r="AN57" s="48">
        <f t="shared" si="662"/>
        <v>1897.682</v>
      </c>
      <c r="AO57" s="94">
        <f t="shared" ref="AO57:AP57" si="703">AO58+AO59</f>
        <v>1146</v>
      </c>
      <c r="AP57" s="94">
        <f t="shared" si="703"/>
        <v>751.68200000000002</v>
      </c>
      <c r="AQ57" s="48">
        <f t="shared" si="663"/>
        <v>0</v>
      </c>
      <c r="AR57" s="94">
        <f t="shared" ref="AR57:AS57" si="704">AR58+AR59</f>
        <v>0</v>
      </c>
      <c r="AS57" s="94">
        <f t="shared" si="704"/>
        <v>0</v>
      </c>
      <c r="AT57" s="48">
        <f t="shared" ref="AT57" si="705">+AU57+AX57</f>
        <v>2201.0349999999999</v>
      </c>
      <c r="AU57" s="48">
        <f t="shared" si="665"/>
        <v>2201.0349999999999</v>
      </c>
      <c r="AV57" s="94">
        <f t="shared" ref="AV57:AW57" si="706">AV58+AV59</f>
        <v>577.56500000000005</v>
      </c>
      <c r="AW57" s="94">
        <f t="shared" si="706"/>
        <v>1623.47</v>
      </c>
      <c r="AX57" s="48">
        <f t="shared" si="666"/>
        <v>0</v>
      </c>
      <c r="AY57" s="94">
        <f t="shared" ref="AY57:AZ57" si="707">AY58+AY59</f>
        <v>0</v>
      </c>
      <c r="AZ57" s="94">
        <f t="shared" si="707"/>
        <v>0</v>
      </c>
      <c r="BA57" s="48">
        <f t="shared" ref="BA57:BA60" si="708">+BB57+BE57</f>
        <v>9582.1849999999995</v>
      </c>
      <c r="BB57" s="48">
        <f t="shared" si="668"/>
        <v>9582.1849999999995</v>
      </c>
      <c r="BC57" s="94">
        <f t="shared" ref="BC57:BD57" si="709">BC58+BC59</f>
        <v>4431.1849999999995</v>
      </c>
      <c r="BD57" s="94">
        <f t="shared" si="709"/>
        <v>5151</v>
      </c>
      <c r="BE57" s="48">
        <f t="shared" si="669"/>
        <v>0</v>
      </c>
      <c r="BF57" s="94">
        <f t="shared" ref="BF57:BG57" si="710">BF58+BF59</f>
        <v>0</v>
      </c>
      <c r="BG57" s="94">
        <f t="shared" si="710"/>
        <v>0</v>
      </c>
      <c r="BH57" s="48">
        <f t="shared" ref="BH57:BH60" si="711">+BI57+BL57</f>
        <v>0</v>
      </c>
      <c r="BI57" s="48">
        <f>BJ57+BK57</f>
        <v>0</v>
      </c>
      <c r="BJ57" s="94">
        <f>BJ58+BJ59</f>
        <v>0</v>
      </c>
      <c r="BK57" s="94">
        <f>BK58+BK59</f>
        <v>0</v>
      </c>
      <c r="BL57" s="48">
        <f>BM57+BN57</f>
        <v>0</v>
      </c>
      <c r="BM57" s="94">
        <f>BM58+BM59</f>
        <v>0</v>
      </c>
      <c r="BN57" s="94">
        <f>BN58+BN59</f>
        <v>0</v>
      </c>
      <c r="BO57" s="48">
        <f t="shared" ref="BO57" si="712">+BP57+BS57</f>
        <v>0</v>
      </c>
      <c r="BP57" s="48">
        <f t="shared" si="672"/>
        <v>0</v>
      </c>
      <c r="BQ57" s="94">
        <f t="shared" ref="BQ57:BR57" si="713">BQ58+BQ59</f>
        <v>0</v>
      </c>
      <c r="BR57" s="94">
        <f t="shared" si="713"/>
        <v>0</v>
      </c>
      <c r="BS57" s="48">
        <f t="shared" si="673"/>
        <v>0</v>
      </c>
      <c r="BT57" s="94">
        <f t="shared" ref="BT57:BU57" si="714">BT58+BT59</f>
        <v>0</v>
      </c>
      <c r="BU57" s="94">
        <f t="shared" si="714"/>
        <v>0</v>
      </c>
      <c r="BV57" s="48">
        <f t="shared" ref="BV57" si="715">+BW57+BZ57</f>
        <v>0</v>
      </c>
      <c r="BW57" s="48">
        <f t="shared" si="675"/>
        <v>0</v>
      </c>
      <c r="BX57" s="94">
        <f t="shared" ref="BX57:BY57" si="716">BX58+BX59</f>
        <v>0</v>
      </c>
      <c r="BY57" s="94">
        <f t="shared" si="716"/>
        <v>0</v>
      </c>
      <c r="BZ57" s="48">
        <f t="shared" si="676"/>
        <v>0</v>
      </c>
      <c r="CA57" s="94">
        <f t="shared" ref="CA57:CB57" si="717">CA58+CA59</f>
        <v>0</v>
      </c>
      <c r="CB57" s="94">
        <f t="shared" si="717"/>
        <v>0</v>
      </c>
      <c r="CC57" s="48">
        <f t="shared" ref="CC57:CC60" si="718">+CD57+CG57</f>
        <v>0</v>
      </c>
      <c r="CD57" s="48">
        <f t="shared" si="678"/>
        <v>0</v>
      </c>
      <c r="CE57" s="94">
        <f t="shared" ref="CE57:CF57" si="719">CE58+CE59</f>
        <v>0</v>
      </c>
      <c r="CF57" s="94">
        <f t="shared" si="719"/>
        <v>0</v>
      </c>
      <c r="CG57" s="48">
        <f t="shared" si="679"/>
        <v>0</v>
      </c>
      <c r="CH57" s="94">
        <f t="shared" ref="CH57:CI57" si="720">CH58+CH59</f>
        <v>0</v>
      </c>
      <c r="CI57" s="94">
        <f t="shared" si="720"/>
        <v>0</v>
      </c>
      <c r="CJ57" s="48">
        <f t="shared" ref="CJ57:CJ60" si="721">+CK57+CN57</f>
        <v>0</v>
      </c>
      <c r="CK57" s="48">
        <f>CL57+CM57</f>
        <v>0</v>
      </c>
      <c r="CL57" s="94">
        <f>CL58+CL59</f>
        <v>0</v>
      </c>
      <c r="CM57" s="94">
        <f>CM58+CM59</f>
        <v>0</v>
      </c>
      <c r="CN57" s="48">
        <f>CO57+CP57</f>
        <v>0</v>
      </c>
      <c r="CO57" s="94">
        <f>CO58+CO59</f>
        <v>0</v>
      </c>
      <c r="CP57" s="94">
        <f>CP58+CP59</f>
        <v>0</v>
      </c>
      <c r="CQ57" s="48">
        <f t="shared" ref="CQ57" si="722">+CR57+CU57</f>
        <v>0</v>
      </c>
      <c r="CR57" s="48">
        <f t="shared" si="682"/>
        <v>0</v>
      </c>
      <c r="CS57" s="94">
        <f t="shared" ref="CS57:CT57" si="723">CS58+CS59</f>
        <v>0</v>
      </c>
      <c r="CT57" s="94">
        <f t="shared" si="723"/>
        <v>0</v>
      </c>
      <c r="CU57" s="48">
        <f t="shared" si="683"/>
        <v>0</v>
      </c>
      <c r="CV57" s="94">
        <f t="shared" ref="CV57:CW57" si="724">CV58+CV59</f>
        <v>0</v>
      </c>
      <c r="CW57" s="94">
        <f t="shared" si="724"/>
        <v>0</v>
      </c>
      <c r="CX57" s="48">
        <f t="shared" ref="CX57" si="725">+CY57+DB57</f>
        <v>0</v>
      </c>
      <c r="CY57" s="48">
        <f t="shared" si="685"/>
        <v>0</v>
      </c>
      <c r="CZ57" s="94">
        <f t="shared" ref="CZ57:DA57" si="726">CZ58+CZ59</f>
        <v>0</v>
      </c>
      <c r="DA57" s="94">
        <f t="shared" si="726"/>
        <v>0</v>
      </c>
      <c r="DB57" s="48">
        <f t="shared" si="686"/>
        <v>0</v>
      </c>
      <c r="DC57" s="94">
        <f t="shared" ref="DC57:DD57" si="727">DC58+DC59</f>
        <v>0</v>
      </c>
      <c r="DD57" s="94">
        <f t="shared" si="727"/>
        <v>0</v>
      </c>
      <c r="DE57" s="48">
        <f t="shared" ref="DE57:DE60" si="728">+DF57+DI57</f>
        <v>0</v>
      </c>
      <c r="DF57" s="48">
        <f t="shared" si="688"/>
        <v>0</v>
      </c>
      <c r="DG57" s="94">
        <f t="shared" ref="DG57:DH57" si="729">DG58+DG59</f>
        <v>0</v>
      </c>
      <c r="DH57" s="94">
        <f t="shared" si="729"/>
        <v>0</v>
      </c>
      <c r="DI57" s="48">
        <f t="shared" si="689"/>
        <v>0</v>
      </c>
      <c r="DJ57" s="94">
        <f t="shared" ref="DJ57:DK57" si="730">DJ58+DJ59</f>
        <v>0</v>
      </c>
      <c r="DK57" s="94">
        <f t="shared" si="730"/>
        <v>0</v>
      </c>
      <c r="DL57" s="48">
        <f t="shared" ref="DL57" si="731">+DM57+DP57</f>
        <v>15019.780999999999</v>
      </c>
      <c r="DM57" s="48">
        <f t="shared" ref="DM57" si="732">DN57+DO57</f>
        <v>15019.780999999999</v>
      </c>
      <c r="DN57" s="94">
        <f>DN58+DN59</f>
        <v>8810.9209999999985</v>
      </c>
      <c r="DO57" s="94">
        <f>DO58+DO59</f>
        <v>6208.8600000000006</v>
      </c>
      <c r="DP57" s="48">
        <f t="shared" si="691"/>
        <v>0</v>
      </c>
      <c r="DQ57" s="94">
        <f>DQ58+DQ59</f>
        <v>0</v>
      </c>
      <c r="DR57" s="94">
        <f t="shared" ref="DR57" si="733">DR58+DR59</f>
        <v>0</v>
      </c>
    </row>
    <row r="58" spans="1:122" s="3" customFormat="1" ht="15" customHeight="1" x14ac:dyDescent="0.25">
      <c r="A58" s="52"/>
      <c r="B58" s="50"/>
      <c r="C58" s="54" t="s">
        <v>54</v>
      </c>
      <c r="D58" s="48">
        <f>+E58+H58</f>
        <v>0</v>
      </c>
      <c r="E58" s="48">
        <f>F58+G58</f>
        <v>0</v>
      </c>
      <c r="F58" s="94">
        <v>0</v>
      </c>
      <c r="G58" s="94">
        <v>0</v>
      </c>
      <c r="H58" s="48">
        <f>I58+J58</f>
        <v>0</v>
      </c>
      <c r="I58" s="94">
        <v>0</v>
      </c>
      <c r="J58" s="94">
        <v>0</v>
      </c>
      <c r="K58" s="48">
        <f>+L58+O58</f>
        <v>0</v>
      </c>
      <c r="L58" s="48">
        <f>M58+N58</f>
        <v>0</v>
      </c>
      <c r="M58" s="94">
        <v>0</v>
      </c>
      <c r="N58" s="94">
        <v>0</v>
      </c>
      <c r="O58" s="48">
        <f>P58+Q58</f>
        <v>0</v>
      </c>
      <c r="P58" s="94">
        <v>0</v>
      </c>
      <c r="Q58" s="94">
        <v>0</v>
      </c>
      <c r="R58" s="48">
        <f>+S58+V58</f>
        <v>0</v>
      </c>
      <c r="S58" s="48">
        <f>T58+U58</f>
        <v>0</v>
      </c>
      <c r="T58" s="94">
        <v>0</v>
      </c>
      <c r="U58" s="94">
        <v>0</v>
      </c>
      <c r="V58" s="48">
        <f>W58+X58</f>
        <v>0</v>
      </c>
      <c r="W58" s="94">
        <v>0</v>
      </c>
      <c r="X58" s="94">
        <v>0</v>
      </c>
      <c r="Y58" s="48">
        <f>+Z58+AC58</f>
        <v>0</v>
      </c>
      <c r="Z58" s="48">
        <f>AA58+AB58</f>
        <v>0</v>
      </c>
      <c r="AA58" s="94">
        <f>+F58+M58+T58</f>
        <v>0</v>
      </c>
      <c r="AB58" s="94">
        <f>+G58+N58+U58</f>
        <v>0</v>
      </c>
      <c r="AC58" s="48">
        <f>AD58+AE58</f>
        <v>0</v>
      </c>
      <c r="AD58" s="94">
        <f>+I58+P58+W58</f>
        <v>0</v>
      </c>
      <c r="AE58" s="94">
        <f>+J58+Q58+X58</f>
        <v>0</v>
      </c>
      <c r="AF58" s="48">
        <f>+AG58+AJ58</f>
        <v>0</v>
      </c>
      <c r="AG58" s="48">
        <f>AH58+AI58</f>
        <v>0</v>
      </c>
      <c r="AH58" s="94">
        <v>0</v>
      </c>
      <c r="AI58" s="94">
        <v>0</v>
      </c>
      <c r="AJ58" s="48">
        <f>AK58+AL58</f>
        <v>0</v>
      </c>
      <c r="AK58" s="94">
        <v>0</v>
      </c>
      <c r="AL58" s="94">
        <v>0</v>
      </c>
      <c r="AM58" s="48">
        <f>+AN58+AQ58</f>
        <v>0</v>
      </c>
      <c r="AN58" s="48">
        <f>AO58+AP58</f>
        <v>0</v>
      </c>
      <c r="AO58" s="94">
        <v>0</v>
      </c>
      <c r="AP58" s="94">
        <v>0</v>
      </c>
      <c r="AQ58" s="48">
        <f>AR58+AS58</f>
        <v>0</v>
      </c>
      <c r="AR58" s="94">
        <v>0</v>
      </c>
      <c r="AS58" s="94">
        <v>0</v>
      </c>
      <c r="AT58" s="48">
        <f>+AU58+AX58</f>
        <v>0</v>
      </c>
      <c r="AU58" s="48">
        <f>AV58+AW58</f>
        <v>0</v>
      </c>
      <c r="AV58" s="94">
        <v>0</v>
      </c>
      <c r="AW58" s="94">
        <v>0</v>
      </c>
      <c r="AX58" s="48">
        <f>AY58+AZ58</f>
        <v>0</v>
      </c>
      <c r="AY58" s="94">
        <v>0</v>
      </c>
      <c r="AZ58" s="94">
        <v>0</v>
      </c>
      <c r="BA58" s="48">
        <f>+BB58+BE58</f>
        <v>0</v>
      </c>
      <c r="BB58" s="48">
        <f>BC58+BD58</f>
        <v>0</v>
      </c>
      <c r="BC58" s="94">
        <f>+AH58+AO58+AV58</f>
        <v>0</v>
      </c>
      <c r="BD58" s="94">
        <f>+AI58+AP58+AW58</f>
        <v>0</v>
      </c>
      <c r="BE58" s="48">
        <f>BF58+BG58</f>
        <v>0</v>
      </c>
      <c r="BF58" s="94">
        <f>+AK58+AR58+AY58</f>
        <v>0</v>
      </c>
      <c r="BG58" s="94">
        <f>+AL58+AS58+AZ58</f>
        <v>0</v>
      </c>
      <c r="BH58" s="48">
        <f>+BI58+BL58</f>
        <v>0</v>
      </c>
      <c r="BI58" s="48">
        <f>BJ58+BK58</f>
        <v>0</v>
      </c>
      <c r="BJ58" s="94">
        <v>0</v>
      </c>
      <c r="BK58" s="94">
        <v>0</v>
      </c>
      <c r="BL58" s="48">
        <f>BM58+BN58</f>
        <v>0</v>
      </c>
      <c r="BM58" s="94">
        <v>0</v>
      </c>
      <c r="BN58" s="94">
        <v>0</v>
      </c>
      <c r="BO58" s="48">
        <f>+BP58+BS58</f>
        <v>0</v>
      </c>
      <c r="BP58" s="48">
        <f>BQ58+BR58</f>
        <v>0</v>
      </c>
      <c r="BQ58" s="94">
        <v>0</v>
      </c>
      <c r="BR58" s="94">
        <v>0</v>
      </c>
      <c r="BS58" s="48">
        <f>BT58+BU58</f>
        <v>0</v>
      </c>
      <c r="BT58" s="94">
        <v>0</v>
      </c>
      <c r="BU58" s="94">
        <v>0</v>
      </c>
      <c r="BV58" s="48">
        <f>+BW58+BZ58</f>
        <v>0</v>
      </c>
      <c r="BW58" s="48">
        <f>BX58+BY58</f>
        <v>0</v>
      </c>
      <c r="BX58" s="94">
        <v>0</v>
      </c>
      <c r="BY58" s="94">
        <v>0</v>
      </c>
      <c r="BZ58" s="48">
        <f>CA58+CB58</f>
        <v>0</v>
      </c>
      <c r="CA58" s="94">
        <v>0</v>
      </c>
      <c r="CB58" s="94">
        <v>0</v>
      </c>
      <c r="CC58" s="48">
        <f>+CD58+CG58</f>
        <v>0</v>
      </c>
      <c r="CD58" s="48">
        <f>CE58+CF58</f>
        <v>0</v>
      </c>
      <c r="CE58" s="94">
        <f>+BJ58+BQ58+BX58</f>
        <v>0</v>
      </c>
      <c r="CF58" s="94">
        <f>+BK58+BR58+BY58</f>
        <v>0</v>
      </c>
      <c r="CG58" s="48">
        <f>CH58+CI58</f>
        <v>0</v>
      </c>
      <c r="CH58" s="94">
        <f>+BM58+BT58+CA58</f>
        <v>0</v>
      </c>
      <c r="CI58" s="94">
        <f>+BN58+BU58+CB58</f>
        <v>0</v>
      </c>
      <c r="CJ58" s="48">
        <f>+CK58+CN58</f>
        <v>0</v>
      </c>
      <c r="CK58" s="48">
        <f>CL58+CM58</f>
        <v>0</v>
      </c>
      <c r="CL58" s="94">
        <v>0</v>
      </c>
      <c r="CM58" s="94">
        <v>0</v>
      </c>
      <c r="CN58" s="48">
        <f>CO58+CP58</f>
        <v>0</v>
      </c>
      <c r="CO58" s="94">
        <v>0</v>
      </c>
      <c r="CP58" s="94">
        <v>0</v>
      </c>
      <c r="CQ58" s="48">
        <f>+CR58+CU58</f>
        <v>0</v>
      </c>
      <c r="CR58" s="48">
        <f>CS58+CT58</f>
        <v>0</v>
      </c>
      <c r="CS58" s="94">
        <v>0</v>
      </c>
      <c r="CT58" s="94">
        <v>0</v>
      </c>
      <c r="CU58" s="48">
        <f>CV58+CW58</f>
        <v>0</v>
      </c>
      <c r="CV58" s="94">
        <v>0</v>
      </c>
      <c r="CW58" s="94">
        <v>0</v>
      </c>
      <c r="CX58" s="48">
        <f>+CY58+DB58</f>
        <v>0</v>
      </c>
      <c r="CY58" s="48">
        <f>CZ58+DA58</f>
        <v>0</v>
      </c>
      <c r="CZ58" s="94">
        <v>0</v>
      </c>
      <c r="DA58" s="94">
        <v>0</v>
      </c>
      <c r="DB58" s="48">
        <f>DC58+DD58</f>
        <v>0</v>
      </c>
      <c r="DC58" s="94">
        <v>0</v>
      </c>
      <c r="DD58" s="94">
        <v>0</v>
      </c>
      <c r="DE58" s="48">
        <f>+DF58+DI58</f>
        <v>0</v>
      </c>
      <c r="DF58" s="48">
        <f>DG58+DH58</f>
        <v>0</v>
      </c>
      <c r="DG58" s="94">
        <f>+CL58+CS58+CZ58</f>
        <v>0</v>
      </c>
      <c r="DH58" s="94">
        <f>+CM58+CT58+DA58</f>
        <v>0</v>
      </c>
      <c r="DI58" s="48">
        <f>DJ58+DK58</f>
        <v>0</v>
      </c>
      <c r="DJ58" s="94">
        <f>+CO58+CV58+DC58</f>
        <v>0</v>
      </c>
      <c r="DK58" s="94">
        <f>+CP58+CW58+DD58</f>
        <v>0</v>
      </c>
      <c r="DL58" s="48">
        <f>+DM58+DP58</f>
        <v>0</v>
      </c>
      <c r="DM58" s="48">
        <f>DN58+DO58</f>
        <v>0</v>
      </c>
      <c r="DN58" s="94">
        <f>AA58+BC58+CE58+DG58</f>
        <v>0</v>
      </c>
      <c r="DO58" s="94">
        <f>AB58+BD58+CF58+DH58</f>
        <v>0</v>
      </c>
      <c r="DP58" s="48">
        <f>DQ58+DR58</f>
        <v>0</v>
      </c>
      <c r="DQ58" s="94">
        <f>AD58+BF58+CH58+DJ58</f>
        <v>0</v>
      </c>
      <c r="DR58" s="94">
        <f>AE58+BG58+CI58+DK58</f>
        <v>0</v>
      </c>
    </row>
    <row r="59" spans="1:122" s="3" customFormat="1" ht="15" customHeight="1" x14ac:dyDescent="0.25">
      <c r="A59" s="52"/>
      <c r="B59" s="50"/>
      <c r="C59" s="54" t="s">
        <v>55</v>
      </c>
      <c r="D59" s="48">
        <f>+E59+H59</f>
        <v>604.25600000000009</v>
      </c>
      <c r="E59" s="48">
        <f>F59+G59</f>
        <v>604.25600000000009</v>
      </c>
      <c r="F59" s="94">
        <v>604.25600000000009</v>
      </c>
      <c r="G59" s="94">
        <v>0</v>
      </c>
      <c r="H59" s="48">
        <f>I59+J59</f>
        <v>0</v>
      </c>
      <c r="I59" s="94">
        <v>0</v>
      </c>
      <c r="J59" s="94">
        <v>0</v>
      </c>
      <c r="K59" s="48">
        <f>+L59+O59</f>
        <v>1158.48</v>
      </c>
      <c r="L59" s="48">
        <f>M59+N59</f>
        <v>1158.48</v>
      </c>
      <c r="M59" s="94">
        <v>1158.48</v>
      </c>
      <c r="N59" s="94">
        <v>0</v>
      </c>
      <c r="O59" s="48">
        <f>P59+Q59</f>
        <v>0</v>
      </c>
      <c r="P59" s="94">
        <v>0</v>
      </c>
      <c r="Q59" s="94">
        <v>0</v>
      </c>
      <c r="R59" s="48">
        <f>+S59+V59</f>
        <v>3674.86</v>
      </c>
      <c r="S59" s="48">
        <f>T59+U59</f>
        <v>3674.86</v>
      </c>
      <c r="T59" s="94">
        <v>2617</v>
      </c>
      <c r="U59" s="94">
        <v>1057.8600000000001</v>
      </c>
      <c r="V59" s="48">
        <f>W59+X59</f>
        <v>0</v>
      </c>
      <c r="W59" s="94">
        <v>0</v>
      </c>
      <c r="X59" s="94">
        <v>0</v>
      </c>
      <c r="Y59" s="48">
        <f>+Z59+AC59</f>
        <v>5437.5959999999995</v>
      </c>
      <c r="Z59" s="48">
        <f>AA59+AB59</f>
        <v>5437.5959999999995</v>
      </c>
      <c r="AA59" s="94">
        <f>+F59+M59+T59</f>
        <v>4379.7359999999999</v>
      </c>
      <c r="AB59" s="94">
        <f>+G59+N59+U59</f>
        <v>1057.8600000000001</v>
      </c>
      <c r="AC59" s="48">
        <f>AD59+AE59</f>
        <v>0</v>
      </c>
      <c r="AD59" s="94">
        <f>+I59+P59+W59</f>
        <v>0</v>
      </c>
      <c r="AE59" s="94">
        <f>+J59+Q59+X59</f>
        <v>0</v>
      </c>
      <c r="AF59" s="48">
        <f>+AG59+AJ59</f>
        <v>5483.4679999999998</v>
      </c>
      <c r="AG59" s="48">
        <f>AH59+AI59</f>
        <v>5483.4679999999998</v>
      </c>
      <c r="AH59" s="94">
        <v>2707.62</v>
      </c>
      <c r="AI59" s="94">
        <v>2775.848</v>
      </c>
      <c r="AJ59" s="48">
        <f>AK59+AL59</f>
        <v>0</v>
      </c>
      <c r="AK59" s="94">
        <v>0</v>
      </c>
      <c r="AL59" s="94">
        <v>0</v>
      </c>
      <c r="AM59" s="48">
        <f>+AN59+AQ59</f>
        <v>1897.682</v>
      </c>
      <c r="AN59" s="48">
        <f>AO59+AP59</f>
        <v>1897.682</v>
      </c>
      <c r="AO59" s="94">
        <v>1146</v>
      </c>
      <c r="AP59" s="94">
        <v>751.68200000000002</v>
      </c>
      <c r="AQ59" s="48">
        <f>AR59+AS59</f>
        <v>0</v>
      </c>
      <c r="AR59" s="94">
        <v>0</v>
      </c>
      <c r="AS59" s="94">
        <v>0</v>
      </c>
      <c r="AT59" s="48">
        <f>+AU59+AX59</f>
        <v>2201.0349999999999</v>
      </c>
      <c r="AU59" s="48">
        <f>AV59+AW59</f>
        <v>2201.0349999999999</v>
      </c>
      <c r="AV59" s="94">
        <v>577.56500000000005</v>
      </c>
      <c r="AW59" s="94">
        <v>1623.47</v>
      </c>
      <c r="AX59" s="48">
        <f>AY59+AZ59</f>
        <v>0</v>
      </c>
      <c r="AY59" s="94">
        <v>0</v>
      </c>
      <c r="AZ59" s="94">
        <v>0</v>
      </c>
      <c r="BA59" s="48">
        <f>+BB59+BE59</f>
        <v>9582.1849999999995</v>
      </c>
      <c r="BB59" s="48">
        <f>BC59+BD59</f>
        <v>9582.1849999999995</v>
      </c>
      <c r="BC59" s="94">
        <f>+AH59+AO59+AV59</f>
        <v>4431.1849999999995</v>
      </c>
      <c r="BD59" s="94">
        <f>+AI59+AP59+AW59</f>
        <v>5151</v>
      </c>
      <c r="BE59" s="48">
        <f>BF59+BG59</f>
        <v>0</v>
      </c>
      <c r="BF59" s="94">
        <f>+AK59+AR59+AY59</f>
        <v>0</v>
      </c>
      <c r="BG59" s="94">
        <f>+AL59+AS59+AZ59</f>
        <v>0</v>
      </c>
      <c r="BH59" s="48">
        <f>+BI59+BL59</f>
        <v>0</v>
      </c>
      <c r="BI59" s="48">
        <f>BJ59+BK59</f>
        <v>0</v>
      </c>
      <c r="BJ59" s="94">
        <v>0</v>
      </c>
      <c r="BK59" s="94">
        <v>0</v>
      </c>
      <c r="BL59" s="48">
        <f>BM59+BN59</f>
        <v>0</v>
      </c>
      <c r="BM59" s="94">
        <v>0</v>
      </c>
      <c r="BN59" s="94">
        <v>0</v>
      </c>
      <c r="BO59" s="48">
        <f>+BP59+BS59</f>
        <v>0</v>
      </c>
      <c r="BP59" s="48">
        <f>BQ59+BR59</f>
        <v>0</v>
      </c>
      <c r="BQ59" s="94">
        <v>0</v>
      </c>
      <c r="BR59" s="94">
        <v>0</v>
      </c>
      <c r="BS59" s="48">
        <f>BT59+BU59</f>
        <v>0</v>
      </c>
      <c r="BT59" s="94">
        <v>0</v>
      </c>
      <c r="BU59" s="94">
        <v>0</v>
      </c>
      <c r="BV59" s="48">
        <f>+BW59+BZ59</f>
        <v>0</v>
      </c>
      <c r="BW59" s="48">
        <f>BX59+BY59</f>
        <v>0</v>
      </c>
      <c r="BX59" s="94">
        <v>0</v>
      </c>
      <c r="BY59" s="94">
        <v>0</v>
      </c>
      <c r="BZ59" s="48">
        <f>CA59+CB59</f>
        <v>0</v>
      </c>
      <c r="CA59" s="94">
        <v>0</v>
      </c>
      <c r="CB59" s="94">
        <v>0</v>
      </c>
      <c r="CC59" s="48">
        <f>+CD59+CG59</f>
        <v>0</v>
      </c>
      <c r="CD59" s="48">
        <f>CE59+CF59</f>
        <v>0</v>
      </c>
      <c r="CE59" s="94">
        <f>+BJ59+BQ59+BX59</f>
        <v>0</v>
      </c>
      <c r="CF59" s="94">
        <f>+BK59+BR59+BY59</f>
        <v>0</v>
      </c>
      <c r="CG59" s="48">
        <f>CH59+CI59</f>
        <v>0</v>
      </c>
      <c r="CH59" s="94">
        <f>+BM59+BT59+CA59</f>
        <v>0</v>
      </c>
      <c r="CI59" s="94">
        <f>+BN59+BU59+CB59</f>
        <v>0</v>
      </c>
      <c r="CJ59" s="48">
        <f>+CK59+CN59</f>
        <v>0</v>
      </c>
      <c r="CK59" s="48">
        <f>CL59+CM59</f>
        <v>0</v>
      </c>
      <c r="CL59" s="94">
        <v>0</v>
      </c>
      <c r="CM59" s="94">
        <v>0</v>
      </c>
      <c r="CN59" s="48">
        <f>CO59+CP59</f>
        <v>0</v>
      </c>
      <c r="CO59" s="94">
        <v>0</v>
      </c>
      <c r="CP59" s="94">
        <v>0</v>
      </c>
      <c r="CQ59" s="48">
        <f>+CR59+CU59</f>
        <v>0</v>
      </c>
      <c r="CR59" s="48">
        <f>CS59+CT59</f>
        <v>0</v>
      </c>
      <c r="CS59" s="94">
        <v>0</v>
      </c>
      <c r="CT59" s="94">
        <v>0</v>
      </c>
      <c r="CU59" s="48">
        <f>CV59+CW59</f>
        <v>0</v>
      </c>
      <c r="CV59" s="94">
        <v>0</v>
      </c>
      <c r="CW59" s="94">
        <v>0</v>
      </c>
      <c r="CX59" s="48">
        <f>+CY59+DB59</f>
        <v>0</v>
      </c>
      <c r="CY59" s="48">
        <f>CZ59+DA59</f>
        <v>0</v>
      </c>
      <c r="CZ59" s="94">
        <v>0</v>
      </c>
      <c r="DA59" s="94">
        <v>0</v>
      </c>
      <c r="DB59" s="48">
        <f>DC59+DD59</f>
        <v>0</v>
      </c>
      <c r="DC59" s="94">
        <v>0</v>
      </c>
      <c r="DD59" s="94">
        <v>0</v>
      </c>
      <c r="DE59" s="48">
        <f>+DF59+DI59</f>
        <v>0</v>
      </c>
      <c r="DF59" s="48">
        <f>DG59+DH59</f>
        <v>0</v>
      </c>
      <c r="DG59" s="94">
        <f>+CL59+CS59+CZ59</f>
        <v>0</v>
      </c>
      <c r="DH59" s="94">
        <f>+CM59+CT59+DA59</f>
        <v>0</v>
      </c>
      <c r="DI59" s="48">
        <f>DJ59+DK59</f>
        <v>0</v>
      </c>
      <c r="DJ59" s="94">
        <f>+CO59+CV59+DC59</f>
        <v>0</v>
      </c>
      <c r="DK59" s="94">
        <f>+CP59+CW59+DD59</f>
        <v>0</v>
      </c>
      <c r="DL59" s="48">
        <f>+DM59+DP59</f>
        <v>15019.780999999999</v>
      </c>
      <c r="DM59" s="48">
        <f>DN59+DO59</f>
        <v>15019.780999999999</v>
      </c>
      <c r="DN59" s="94">
        <f>AA59+BC59+CE59+DG59</f>
        <v>8810.9209999999985</v>
      </c>
      <c r="DO59" s="94">
        <f>AB59+BD59+CF59+DH59</f>
        <v>6208.8600000000006</v>
      </c>
      <c r="DP59" s="48">
        <f>DQ59+DR59</f>
        <v>0</v>
      </c>
      <c r="DQ59" s="94">
        <f>AD59+BF59+CH59+DJ59</f>
        <v>0</v>
      </c>
      <c r="DR59" s="94">
        <f>AE59+BG59+CI59+DK59</f>
        <v>0</v>
      </c>
    </row>
    <row r="60" spans="1:122" s="3" customFormat="1" ht="15" customHeight="1" x14ac:dyDescent="0.25">
      <c r="A60" s="52"/>
      <c r="B60" s="50"/>
      <c r="C60" s="51" t="s">
        <v>56</v>
      </c>
      <c r="D60" s="48">
        <f t="shared" ref="D60" si="734">+E60+H60</f>
        <v>3798</v>
      </c>
      <c r="E60" s="48">
        <f t="shared" ref="E60" si="735">F60+G60</f>
        <v>3798</v>
      </c>
      <c r="F60" s="48">
        <f>SUM(F61:F62)</f>
        <v>0</v>
      </c>
      <c r="G60" s="48">
        <f>SUM(G61:G62)</f>
        <v>3798</v>
      </c>
      <c r="H60" s="48">
        <f t="shared" ref="H60" si="736">I60+J60</f>
        <v>0</v>
      </c>
      <c r="I60" s="48">
        <f>SUM(I61:I62)</f>
        <v>0</v>
      </c>
      <c r="J60" s="48">
        <f>SUM(J61:J62)</f>
        <v>0</v>
      </c>
      <c r="K60" s="48">
        <f t="shared" si="692"/>
        <v>4179.08</v>
      </c>
      <c r="L60" s="48">
        <f t="shared" si="652"/>
        <v>4179.08</v>
      </c>
      <c r="M60" s="48">
        <f t="shared" ref="M60:N60" si="737">SUM(M61:M62)</f>
        <v>521</v>
      </c>
      <c r="N60" s="48">
        <f t="shared" si="737"/>
        <v>3658.08</v>
      </c>
      <c r="O60" s="48">
        <f t="shared" si="653"/>
        <v>0</v>
      </c>
      <c r="P60" s="48">
        <f t="shared" ref="P60:Q60" si="738">SUM(P61:P62)</f>
        <v>0</v>
      </c>
      <c r="Q60" s="48">
        <f t="shared" si="738"/>
        <v>0</v>
      </c>
      <c r="R60" s="48">
        <f t="shared" si="695"/>
        <v>7269.2309999999998</v>
      </c>
      <c r="S60" s="48">
        <f t="shared" si="655"/>
        <v>7269.2309999999998</v>
      </c>
      <c r="T60" s="48">
        <f t="shared" ref="T60:U60" si="739">SUM(T61:T62)</f>
        <v>0</v>
      </c>
      <c r="U60" s="48">
        <f t="shared" si="739"/>
        <v>7269.2309999999998</v>
      </c>
      <c r="V60" s="48">
        <f t="shared" si="656"/>
        <v>0</v>
      </c>
      <c r="W60" s="48">
        <f t="shared" ref="W60:X60" si="740">SUM(W61:W62)</f>
        <v>0</v>
      </c>
      <c r="X60" s="48">
        <f t="shared" si="740"/>
        <v>0</v>
      </c>
      <c r="Y60" s="48">
        <f t="shared" ref="Y60" si="741">+Z60+AC60</f>
        <v>15246.311</v>
      </c>
      <c r="Z60" s="48">
        <f t="shared" ref="Z60" si="742">AA60+AB60</f>
        <v>15246.311</v>
      </c>
      <c r="AA60" s="48">
        <f t="shared" ref="AA60:AB60" si="743">SUM(AA61:AA62)</f>
        <v>521</v>
      </c>
      <c r="AB60" s="48">
        <f t="shared" si="743"/>
        <v>14725.311</v>
      </c>
      <c r="AC60" s="48">
        <f t="shared" ref="AC60" si="744">AD60+AE60</f>
        <v>0</v>
      </c>
      <c r="AD60" s="48">
        <f t="shared" ref="AD60:AE60" si="745">SUM(AD61:AD62)</f>
        <v>0</v>
      </c>
      <c r="AE60" s="48">
        <f t="shared" si="745"/>
        <v>0</v>
      </c>
      <c r="AF60" s="48">
        <f t="shared" si="701"/>
        <v>6669.232</v>
      </c>
      <c r="AG60" s="48">
        <f t="shared" ref="AG60" si="746">AH60+AI60</f>
        <v>6669.232</v>
      </c>
      <c r="AH60" s="48">
        <f>SUM(AH61:AH62)</f>
        <v>306.62200000000001</v>
      </c>
      <c r="AI60" s="48">
        <f>SUM(AI61:AI62)</f>
        <v>6362.61</v>
      </c>
      <c r="AJ60" s="48">
        <f t="shared" ref="AJ60" si="747">AK60+AL60</f>
        <v>0</v>
      </c>
      <c r="AK60" s="48">
        <f>SUM(AK61:AK62)</f>
        <v>0</v>
      </c>
      <c r="AL60" s="48">
        <f>SUM(AL61:AL62)</f>
        <v>0</v>
      </c>
      <c r="AM60" s="48">
        <f t="shared" ref="AM60" si="748">+AN60+AQ60</f>
        <v>5371.8600000000006</v>
      </c>
      <c r="AN60" s="48">
        <f t="shared" ref="AN60" si="749">AO60+AP60</f>
        <v>5371.8600000000006</v>
      </c>
      <c r="AO60" s="48">
        <f t="shared" ref="AO60:AP60" si="750">SUM(AO61:AO62)</f>
        <v>37.880000000000003</v>
      </c>
      <c r="AP60" s="48">
        <f t="shared" si="750"/>
        <v>5333.9800000000005</v>
      </c>
      <c r="AQ60" s="48">
        <f t="shared" ref="AQ60" si="751">AR60+AS60</f>
        <v>0</v>
      </c>
      <c r="AR60" s="48">
        <f t="shared" ref="AR60:AS60" si="752">SUM(AR61:AR62)</f>
        <v>0</v>
      </c>
      <c r="AS60" s="48">
        <f t="shared" si="752"/>
        <v>0</v>
      </c>
      <c r="AT60" s="48">
        <f t="shared" ref="AT60" si="753">+AU60+AX60</f>
        <v>10687.12</v>
      </c>
      <c r="AU60" s="48">
        <f t="shared" ref="AU60" si="754">AV60+AW60</f>
        <v>10687.12</v>
      </c>
      <c r="AV60" s="48">
        <f t="shared" ref="AV60:AW60" si="755">SUM(AV61:AV62)</f>
        <v>0</v>
      </c>
      <c r="AW60" s="48">
        <f t="shared" si="755"/>
        <v>10687.12</v>
      </c>
      <c r="AX60" s="48">
        <f t="shared" ref="AX60" si="756">AY60+AZ60</f>
        <v>0</v>
      </c>
      <c r="AY60" s="48">
        <f t="shared" ref="AY60:AZ60" si="757">SUM(AY61:AY62)</f>
        <v>0</v>
      </c>
      <c r="AZ60" s="48">
        <f t="shared" si="757"/>
        <v>0</v>
      </c>
      <c r="BA60" s="48">
        <f t="shared" si="708"/>
        <v>22728.212</v>
      </c>
      <c r="BB60" s="48">
        <f t="shared" si="668"/>
        <v>22728.212</v>
      </c>
      <c r="BC60" s="48">
        <f t="shared" ref="BC60:BD60" si="758">SUM(BC61:BC62)</f>
        <v>344.50200000000001</v>
      </c>
      <c r="BD60" s="48">
        <f t="shared" si="758"/>
        <v>22383.71</v>
      </c>
      <c r="BE60" s="48">
        <f t="shared" si="669"/>
        <v>0</v>
      </c>
      <c r="BF60" s="48">
        <f t="shared" ref="BF60:BG60" si="759">SUM(BF61:BF62)</f>
        <v>0</v>
      </c>
      <c r="BG60" s="48">
        <f t="shared" si="759"/>
        <v>0</v>
      </c>
      <c r="BH60" s="48">
        <f t="shared" si="711"/>
        <v>0</v>
      </c>
      <c r="BI60" s="48">
        <f t="shared" ref="BI60" si="760">BJ60+BK60</f>
        <v>0</v>
      </c>
      <c r="BJ60" s="48">
        <f>SUM(BJ61:BJ62)</f>
        <v>0</v>
      </c>
      <c r="BK60" s="48">
        <f>SUM(BK61:BK62)</f>
        <v>0</v>
      </c>
      <c r="BL60" s="48">
        <f t="shared" ref="BL60" si="761">BM60+BN60</f>
        <v>0</v>
      </c>
      <c r="BM60" s="48">
        <f>SUM(BM61:BM62)</f>
        <v>0</v>
      </c>
      <c r="BN60" s="48">
        <f>SUM(BN61:BN62)</f>
        <v>0</v>
      </c>
      <c r="BO60" s="48">
        <f t="shared" ref="BO60" si="762">+BP60+BS60</f>
        <v>0</v>
      </c>
      <c r="BP60" s="48">
        <f t="shared" ref="BP60" si="763">BQ60+BR60</f>
        <v>0</v>
      </c>
      <c r="BQ60" s="48">
        <f t="shared" ref="BQ60:BR60" si="764">SUM(BQ61:BQ62)</f>
        <v>0</v>
      </c>
      <c r="BR60" s="48">
        <f t="shared" si="764"/>
        <v>0</v>
      </c>
      <c r="BS60" s="48">
        <f t="shared" ref="BS60" si="765">BT60+BU60</f>
        <v>0</v>
      </c>
      <c r="BT60" s="48">
        <f t="shared" ref="BT60:BU60" si="766">SUM(BT61:BT62)</f>
        <v>0</v>
      </c>
      <c r="BU60" s="48">
        <f t="shared" si="766"/>
        <v>0</v>
      </c>
      <c r="BV60" s="48">
        <f t="shared" ref="BV60" si="767">+BW60+BZ60</f>
        <v>0</v>
      </c>
      <c r="BW60" s="48">
        <f t="shared" ref="BW60" si="768">BX60+BY60</f>
        <v>0</v>
      </c>
      <c r="BX60" s="48">
        <f t="shared" ref="BX60:BY60" si="769">SUM(BX61:BX62)</f>
        <v>0</v>
      </c>
      <c r="BY60" s="48">
        <f t="shared" si="769"/>
        <v>0</v>
      </c>
      <c r="BZ60" s="48">
        <f t="shared" ref="BZ60" si="770">CA60+CB60</f>
        <v>0</v>
      </c>
      <c r="CA60" s="48">
        <f t="shared" ref="CA60:CB60" si="771">SUM(CA61:CA62)</f>
        <v>0</v>
      </c>
      <c r="CB60" s="48">
        <f t="shared" si="771"/>
        <v>0</v>
      </c>
      <c r="CC60" s="48">
        <f t="shared" si="718"/>
        <v>0</v>
      </c>
      <c r="CD60" s="48">
        <f t="shared" si="678"/>
        <v>0</v>
      </c>
      <c r="CE60" s="48">
        <f t="shared" ref="CE60:CF60" si="772">SUM(CE61:CE62)</f>
        <v>0</v>
      </c>
      <c r="CF60" s="48">
        <f t="shared" si="772"/>
        <v>0</v>
      </c>
      <c r="CG60" s="48">
        <f t="shared" si="679"/>
        <v>0</v>
      </c>
      <c r="CH60" s="48">
        <f t="shared" ref="CH60:CI60" si="773">SUM(CH61:CH62)</f>
        <v>0</v>
      </c>
      <c r="CI60" s="48">
        <f t="shared" si="773"/>
        <v>0</v>
      </c>
      <c r="CJ60" s="48">
        <f t="shared" si="721"/>
        <v>0</v>
      </c>
      <c r="CK60" s="48">
        <f t="shared" ref="CK60" si="774">CL60+CM60</f>
        <v>0</v>
      </c>
      <c r="CL60" s="48">
        <f>SUM(CL61:CL62)</f>
        <v>0</v>
      </c>
      <c r="CM60" s="48">
        <f>SUM(CM61:CM62)</f>
        <v>0</v>
      </c>
      <c r="CN60" s="48">
        <f t="shared" ref="CN60" si="775">CO60+CP60</f>
        <v>0</v>
      </c>
      <c r="CO60" s="48">
        <f>SUM(CO61:CO62)</f>
        <v>0</v>
      </c>
      <c r="CP60" s="48">
        <f>SUM(CP61:CP62)</f>
        <v>0</v>
      </c>
      <c r="CQ60" s="48">
        <f t="shared" ref="CQ60" si="776">+CR60+CU60</f>
        <v>0</v>
      </c>
      <c r="CR60" s="48">
        <f t="shared" ref="CR60" si="777">CS60+CT60</f>
        <v>0</v>
      </c>
      <c r="CS60" s="48">
        <f t="shared" ref="CS60:CT60" si="778">SUM(CS61:CS62)</f>
        <v>0</v>
      </c>
      <c r="CT60" s="48">
        <f t="shared" si="778"/>
        <v>0</v>
      </c>
      <c r="CU60" s="48">
        <f t="shared" ref="CU60" si="779">CV60+CW60</f>
        <v>0</v>
      </c>
      <c r="CV60" s="48">
        <f t="shared" ref="CV60:CW60" si="780">SUM(CV61:CV62)</f>
        <v>0</v>
      </c>
      <c r="CW60" s="48">
        <f t="shared" si="780"/>
        <v>0</v>
      </c>
      <c r="CX60" s="48">
        <f t="shared" ref="CX60" si="781">+CY60+DB60</f>
        <v>0</v>
      </c>
      <c r="CY60" s="48">
        <f t="shared" ref="CY60" si="782">CZ60+DA60</f>
        <v>0</v>
      </c>
      <c r="CZ60" s="48">
        <f t="shared" ref="CZ60:DA60" si="783">SUM(CZ61:CZ62)</f>
        <v>0</v>
      </c>
      <c r="DA60" s="48">
        <f t="shared" si="783"/>
        <v>0</v>
      </c>
      <c r="DB60" s="48">
        <f t="shared" ref="DB60" si="784">DC60+DD60</f>
        <v>0</v>
      </c>
      <c r="DC60" s="48">
        <f t="shared" ref="DC60:DD60" si="785">SUM(DC61:DC62)</f>
        <v>0</v>
      </c>
      <c r="DD60" s="48">
        <f t="shared" si="785"/>
        <v>0</v>
      </c>
      <c r="DE60" s="48">
        <f t="shared" si="728"/>
        <v>0</v>
      </c>
      <c r="DF60" s="48">
        <f t="shared" si="688"/>
        <v>0</v>
      </c>
      <c r="DG60" s="48">
        <f t="shared" ref="DG60:DH60" si="786">SUM(DG61:DG62)</f>
        <v>0</v>
      </c>
      <c r="DH60" s="48">
        <f t="shared" si="786"/>
        <v>0</v>
      </c>
      <c r="DI60" s="48">
        <f t="shared" si="689"/>
        <v>0</v>
      </c>
      <c r="DJ60" s="48">
        <f t="shared" ref="DJ60:DK60" si="787">SUM(DJ61:DJ62)</f>
        <v>0</v>
      </c>
      <c r="DK60" s="48">
        <f t="shared" si="787"/>
        <v>0</v>
      </c>
      <c r="DL60" s="48">
        <f t="shared" ref="DL60" si="788">+DM60+DP60</f>
        <v>37974.523000000001</v>
      </c>
      <c r="DM60" s="48">
        <f t="shared" ref="DM60" si="789">DN60+DO60</f>
        <v>37974.523000000001</v>
      </c>
      <c r="DN60" s="48">
        <f t="shared" ref="DN60:DO60" si="790">AA60+BC60+CE60+DG60</f>
        <v>865.50199999999995</v>
      </c>
      <c r="DO60" s="48">
        <f t="shared" si="790"/>
        <v>37109.021000000001</v>
      </c>
      <c r="DP60" s="48">
        <f t="shared" ref="DP60" si="791">DQ60+DR60</f>
        <v>0</v>
      </c>
      <c r="DQ60" s="48">
        <f t="shared" ref="DQ60:DR60" si="792">AD60+BF60+CH60+DJ60</f>
        <v>0</v>
      </c>
      <c r="DR60" s="48">
        <f t="shared" si="792"/>
        <v>0</v>
      </c>
    </row>
    <row r="61" spans="1:122" s="3" customFormat="1" ht="15" customHeight="1" x14ac:dyDescent="0.25">
      <c r="A61" s="52"/>
      <c r="B61" s="50"/>
      <c r="C61" s="54" t="s">
        <v>57</v>
      </c>
      <c r="D61" s="48">
        <f>+E61+H61</f>
        <v>3798</v>
      </c>
      <c r="E61" s="48">
        <f>F61+G61</f>
        <v>3798</v>
      </c>
      <c r="F61" s="94">
        <v>0</v>
      </c>
      <c r="G61" s="94">
        <v>3798</v>
      </c>
      <c r="H61" s="48">
        <f>I61+J61</f>
        <v>0</v>
      </c>
      <c r="I61" s="94">
        <v>0</v>
      </c>
      <c r="J61" s="94">
        <v>0</v>
      </c>
      <c r="K61" s="48">
        <f>+L61+O61</f>
        <v>4179.08</v>
      </c>
      <c r="L61" s="48">
        <f>M61+N61</f>
        <v>4179.08</v>
      </c>
      <c r="M61" s="94">
        <v>521</v>
      </c>
      <c r="N61" s="94">
        <v>3658.08</v>
      </c>
      <c r="O61" s="48">
        <f>P61+Q61</f>
        <v>0</v>
      </c>
      <c r="P61" s="94">
        <v>0</v>
      </c>
      <c r="Q61" s="94">
        <v>0</v>
      </c>
      <c r="R61" s="48">
        <f>+S61+V61</f>
        <v>7269.2309999999998</v>
      </c>
      <c r="S61" s="48">
        <f>T61+U61</f>
        <v>7269.2309999999998</v>
      </c>
      <c r="T61" s="94">
        <v>0</v>
      </c>
      <c r="U61" s="94">
        <v>7269.2309999999998</v>
      </c>
      <c r="V61" s="48">
        <f>W61+X61</f>
        <v>0</v>
      </c>
      <c r="W61" s="94">
        <v>0</v>
      </c>
      <c r="X61" s="94">
        <v>0</v>
      </c>
      <c r="Y61" s="48">
        <f>+Z61+AC61</f>
        <v>15246.311</v>
      </c>
      <c r="Z61" s="48">
        <f>AA61+AB61</f>
        <v>15246.311</v>
      </c>
      <c r="AA61" s="94">
        <f>+F61+M61+T61</f>
        <v>521</v>
      </c>
      <c r="AB61" s="94">
        <f>+G61+N61+U61</f>
        <v>14725.311</v>
      </c>
      <c r="AC61" s="48">
        <f>AD61+AE61</f>
        <v>0</v>
      </c>
      <c r="AD61" s="94">
        <f>+I61+P61+W61</f>
        <v>0</v>
      </c>
      <c r="AE61" s="94">
        <f>+J61+Q61+X61</f>
        <v>0</v>
      </c>
      <c r="AF61" s="48">
        <f>+AG61+AJ61</f>
        <v>6669.232</v>
      </c>
      <c r="AG61" s="48">
        <f>AH61+AI61</f>
        <v>6669.232</v>
      </c>
      <c r="AH61" s="94">
        <v>306.62200000000001</v>
      </c>
      <c r="AI61" s="94">
        <v>6362.61</v>
      </c>
      <c r="AJ61" s="48">
        <f>AK61+AL61</f>
        <v>0</v>
      </c>
      <c r="AK61" s="94">
        <v>0</v>
      </c>
      <c r="AL61" s="94">
        <v>0</v>
      </c>
      <c r="AM61" s="48">
        <f>+AN61+AQ61</f>
        <v>5371.8600000000006</v>
      </c>
      <c r="AN61" s="48">
        <f>AO61+AP61</f>
        <v>5371.8600000000006</v>
      </c>
      <c r="AO61" s="94">
        <v>37.880000000000003</v>
      </c>
      <c r="AP61" s="94">
        <v>5333.9800000000005</v>
      </c>
      <c r="AQ61" s="48">
        <f>AR61+AS61</f>
        <v>0</v>
      </c>
      <c r="AR61" s="94">
        <v>0</v>
      </c>
      <c r="AS61" s="94">
        <v>0</v>
      </c>
      <c r="AT61" s="48">
        <f>+AU61+AX61</f>
        <v>10687.12</v>
      </c>
      <c r="AU61" s="48">
        <f>AV61+AW61</f>
        <v>10687.12</v>
      </c>
      <c r="AV61" s="94">
        <v>0</v>
      </c>
      <c r="AW61" s="94">
        <v>10687.12</v>
      </c>
      <c r="AX61" s="48">
        <f>AY61+AZ61</f>
        <v>0</v>
      </c>
      <c r="AY61" s="94">
        <v>0</v>
      </c>
      <c r="AZ61" s="94">
        <v>0</v>
      </c>
      <c r="BA61" s="48">
        <f>+BB61+BE61</f>
        <v>22728.212</v>
      </c>
      <c r="BB61" s="48">
        <f>BC61+BD61</f>
        <v>22728.212</v>
      </c>
      <c r="BC61" s="94">
        <f>+AH61+AO61+AV61</f>
        <v>344.50200000000001</v>
      </c>
      <c r="BD61" s="94">
        <f>+AI61+AP61+AW61</f>
        <v>22383.71</v>
      </c>
      <c r="BE61" s="48">
        <f>BF61+BG61</f>
        <v>0</v>
      </c>
      <c r="BF61" s="94">
        <f>+AK61+AR61+AY61</f>
        <v>0</v>
      </c>
      <c r="BG61" s="94">
        <f>+AL61+AS61+AZ61</f>
        <v>0</v>
      </c>
      <c r="BH61" s="48">
        <f>+BI61+BL61</f>
        <v>0</v>
      </c>
      <c r="BI61" s="48">
        <f>BJ61+BK61</f>
        <v>0</v>
      </c>
      <c r="BJ61" s="94">
        <v>0</v>
      </c>
      <c r="BK61" s="94">
        <v>0</v>
      </c>
      <c r="BL61" s="48">
        <f>BM61+BN61</f>
        <v>0</v>
      </c>
      <c r="BM61" s="94">
        <v>0</v>
      </c>
      <c r="BN61" s="94">
        <v>0</v>
      </c>
      <c r="BO61" s="48">
        <f>+BP61+BS61</f>
        <v>0</v>
      </c>
      <c r="BP61" s="48">
        <f>BQ61+BR61</f>
        <v>0</v>
      </c>
      <c r="BQ61" s="94">
        <v>0</v>
      </c>
      <c r="BR61" s="94">
        <v>0</v>
      </c>
      <c r="BS61" s="48">
        <f>BT61+BU61</f>
        <v>0</v>
      </c>
      <c r="BT61" s="94">
        <v>0</v>
      </c>
      <c r="BU61" s="94">
        <v>0</v>
      </c>
      <c r="BV61" s="48">
        <f>+BW61+BZ61</f>
        <v>0</v>
      </c>
      <c r="BW61" s="48">
        <f>BX61+BY61</f>
        <v>0</v>
      </c>
      <c r="BX61" s="94">
        <v>0</v>
      </c>
      <c r="BY61" s="94">
        <v>0</v>
      </c>
      <c r="BZ61" s="48">
        <f>CA61+CB61</f>
        <v>0</v>
      </c>
      <c r="CA61" s="94">
        <v>0</v>
      </c>
      <c r="CB61" s="94">
        <v>0</v>
      </c>
      <c r="CC61" s="48">
        <f>+CD61+CG61</f>
        <v>0</v>
      </c>
      <c r="CD61" s="48">
        <f>CE61+CF61</f>
        <v>0</v>
      </c>
      <c r="CE61" s="94">
        <f>+BJ61+BQ61+BX61</f>
        <v>0</v>
      </c>
      <c r="CF61" s="94">
        <f>+BK61+BR61+BY61</f>
        <v>0</v>
      </c>
      <c r="CG61" s="48">
        <f>CH61+CI61</f>
        <v>0</v>
      </c>
      <c r="CH61" s="94">
        <f>+BM61+BT61+CA61</f>
        <v>0</v>
      </c>
      <c r="CI61" s="94">
        <f>+BN61+BU61+CB61</f>
        <v>0</v>
      </c>
      <c r="CJ61" s="48">
        <f>+CK61+CN61</f>
        <v>0</v>
      </c>
      <c r="CK61" s="48">
        <f>CL61+CM61</f>
        <v>0</v>
      </c>
      <c r="CL61" s="94">
        <v>0</v>
      </c>
      <c r="CM61" s="94">
        <v>0</v>
      </c>
      <c r="CN61" s="48">
        <f>CO61+CP61</f>
        <v>0</v>
      </c>
      <c r="CO61" s="94">
        <v>0</v>
      </c>
      <c r="CP61" s="94">
        <v>0</v>
      </c>
      <c r="CQ61" s="48">
        <f>+CR61+CU61</f>
        <v>0</v>
      </c>
      <c r="CR61" s="48">
        <f>CS61+CT61</f>
        <v>0</v>
      </c>
      <c r="CS61" s="94">
        <v>0</v>
      </c>
      <c r="CT61" s="94">
        <v>0</v>
      </c>
      <c r="CU61" s="48">
        <f>CV61+CW61</f>
        <v>0</v>
      </c>
      <c r="CV61" s="94">
        <v>0</v>
      </c>
      <c r="CW61" s="94">
        <v>0</v>
      </c>
      <c r="CX61" s="48">
        <f>+CY61+DB61</f>
        <v>0</v>
      </c>
      <c r="CY61" s="48">
        <f>CZ61+DA61</f>
        <v>0</v>
      </c>
      <c r="CZ61" s="94">
        <v>0</v>
      </c>
      <c r="DA61" s="94">
        <v>0</v>
      </c>
      <c r="DB61" s="48">
        <f>DC61+DD61</f>
        <v>0</v>
      </c>
      <c r="DC61" s="94">
        <v>0</v>
      </c>
      <c r="DD61" s="94">
        <v>0</v>
      </c>
      <c r="DE61" s="48">
        <f>+DF61+DI61</f>
        <v>0</v>
      </c>
      <c r="DF61" s="48">
        <f>DG61+DH61</f>
        <v>0</v>
      </c>
      <c r="DG61" s="94">
        <f>+CL61+CS61+CZ61</f>
        <v>0</v>
      </c>
      <c r="DH61" s="94">
        <f>+CM61+CT61+DA61</f>
        <v>0</v>
      </c>
      <c r="DI61" s="48">
        <f>DJ61+DK61</f>
        <v>0</v>
      </c>
      <c r="DJ61" s="94">
        <f>+CO61+CV61+DC61</f>
        <v>0</v>
      </c>
      <c r="DK61" s="94">
        <f>+CP61+CW61+DD61</f>
        <v>0</v>
      </c>
      <c r="DL61" s="48">
        <f>+DM61+DP61</f>
        <v>37974.523000000001</v>
      </c>
      <c r="DM61" s="48">
        <f>DN61+DO61</f>
        <v>37974.523000000001</v>
      </c>
      <c r="DN61" s="94">
        <f>AA61+BC61+CE61+DG61</f>
        <v>865.50199999999995</v>
      </c>
      <c r="DO61" s="94">
        <f>AB61+BD61+CF61+DH61</f>
        <v>37109.021000000001</v>
      </c>
      <c r="DP61" s="48">
        <f>DQ61+DR61</f>
        <v>0</v>
      </c>
      <c r="DQ61" s="94">
        <f>AD61+BF61+CH61+DJ61</f>
        <v>0</v>
      </c>
      <c r="DR61" s="94">
        <f>AE61+BG61+CI61+DK61</f>
        <v>0</v>
      </c>
    </row>
    <row r="62" spans="1:122" s="3" customFormat="1" ht="15" customHeight="1" x14ac:dyDescent="0.25">
      <c r="A62" s="52"/>
      <c r="B62" s="50"/>
      <c r="C62" s="54" t="s">
        <v>58</v>
      </c>
      <c r="D62" s="48">
        <f>+E62+H62</f>
        <v>0</v>
      </c>
      <c r="E62" s="48">
        <f>F62+G62</f>
        <v>0</v>
      </c>
      <c r="F62" s="94">
        <v>0</v>
      </c>
      <c r="G62" s="94">
        <v>0</v>
      </c>
      <c r="H62" s="48">
        <f>I62+J62</f>
        <v>0</v>
      </c>
      <c r="I62" s="94">
        <v>0</v>
      </c>
      <c r="J62" s="94">
        <v>0</v>
      </c>
      <c r="K62" s="48">
        <f>+L62+O62</f>
        <v>0</v>
      </c>
      <c r="L62" s="48">
        <f>M62+N62</f>
        <v>0</v>
      </c>
      <c r="M62" s="94">
        <v>0</v>
      </c>
      <c r="N62" s="94">
        <v>0</v>
      </c>
      <c r="O62" s="48">
        <f>P62+Q62</f>
        <v>0</v>
      </c>
      <c r="P62" s="94">
        <v>0</v>
      </c>
      <c r="Q62" s="94">
        <v>0</v>
      </c>
      <c r="R62" s="48">
        <f>+S62+V62</f>
        <v>0</v>
      </c>
      <c r="S62" s="48">
        <f>T62+U62</f>
        <v>0</v>
      </c>
      <c r="T62" s="94">
        <v>0</v>
      </c>
      <c r="U62" s="94">
        <v>0</v>
      </c>
      <c r="V62" s="48">
        <f>W62+X62</f>
        <v>0</v>
      </c>
      <c r="W62" s="94">
        <v>0</v>
      </c>
      <c r="X62" s="94">
        <v>0</v>
      </c>
      <c r="Y62" s="48">
        <f>+Z62+AC62</f>
        <v>0</v>
      </c>
      <c r="Z62" s="48">
        <f>AA62+AB62</f>
        <v>0</v>
      </c>
      <c r="AA62" s="94">
        <f>+F62+M62+T62</f>
        <v>0</v>
      </c>
      <c r="AB62" s="94">
        <f>+G62+N62+U62</f>
        <v>0</v>
      </c>
      <c r="AC62" s="48">
        <f>AD62+AE62</f>
        <v>0</v>
      </c>
      <c r="AD62" s="94">
        <f>+I62+P62+W62</f>
        <v>0</v>
      </c>
      <c r="AE62" s="94">
        <f>+J62+Q62+X62</f>
        <v>0</v>
      </c>
      <c r="AF62" s="48">
        <f>+AG62+AJ62</f>
        <v>0</v>
      </c>
      <c r="AG62" s="48">
        <f>AH62+AI62</f>
        <v>0</v>
      </c>
      <c r="AH62" s="94">
        <v>0</v>
      </c>
      <c r="AI62" s="94">
        <v>0</v>
      </c>
      <c r="AJ62" s="48">
        <f>AK62+AL62</f>
        <v>0</v>
      </c>
      <c r="AK62" s="94">
        <v>0</v>
      </c>
      <c r="AL62" s="94">
        <v>0</v>
      </c>
      <c r="AM62" s="48">
        <f>+AN62+AQ62</f>
        <v>0</v>
      </c>
      <c r="AN62" s="48">
        <f>AO62+AP62</f>
        <v>0</v>
      </c>
      <c r="AO62" s="94">
        <v>0</v>
      </c>
      <c r="AP62" s="94">
        <v>0</v>
      </c>
      <c r="AQ62" s="48">
        <f>AR62+AS62</f>
        <v>0</v>
      </c>
      <c r="AR62" s="94">
        <v>0</v>
      </c>
      <c r="AS62" s="94">
        <v>0</v>
      </c>
      <c r="AT62" s="48">
        <f>+AU62+AX62</f>
        <v>0</v>
      </c>
      <c r="AU62" s="48">
        <f>AV62+AW62</f>
        <v>0</v>
      </c>
      <c r="AV62" s="94">
        <v>0</v>
      </c>
      <c r="AW62" s="94">
        <v>0</v>
      </c>
      <c r="AX62" s="48">
        <f>AY62+AZ62</f>
        <v>0</v>
      </c>
      <c r="AY62" s="94">
        <v>0</v>
      </c>
      <c r="AZ62" s="94">
        <v>0</v>
      </c>
      <c r="BA62" s="48">
        <f>+BB62+BE62</f>
        <v>0</v>
      </c>
      <c r="BB62" s="48">
        <f>BC62+BD62</f>
        <v>0</v>
      </c>
      <c r="BC62" s="94">
        <f>+AH62+AO62+AV62</f>
        <v>0</v>
      </c>
      <c r="BD62" s="94">
        <f>+AI62+AP62+AW62</f>
        <v>0</v>
      </c>
      <c r="BE62" s="48">
        <f>BF62+BG62</f>
        <v>0</v>
      </c>
      <c r="BF62" s="94">
        <f>+AK62+AR62+AY62</f>
        <v>0</v>
      </c>
      <c r="BG62" s="94">
        <f>+AL62+AS62+AZ62</f>
        <v>0</v>
      </c>
      <c r="BH62" s="48">
        <f>+BI62+BL62</f>
        <v>0</v>
      </c>
      <c r="BI62" s="48">
        <f>BJ62+BK62</f>
        <v>0</v>
      </c>
      <c r="BJ62" s="94">
        <v>0</v>
      </c>
      <c r="BK62" s="94">
        <v>0</v>
      </c>
      <c r="BL62" s="48">
        <f>BM62+BN62</f>
        <v>0</v>
      </c>
      <c r="BM62" s="94">
        <v>0</v>
      </c>
      <c r="BN62" s="94">
        <v>0</v>
      </c>
      <c r="BO62" s="48">
        <f>+BP62+BS62</f>
        <v>0</v>
      </c>
      <c r="BP62" s="48">
        <f>BQ62+BR62</f>
        <v>0</v>
      </c>
      <c r="BQ62" s="94">
        <v>0</v>
      </c>
      <c r="BR62" s="94">
        <v>0</v>
      </c>
      <c r="BS62" s="48">
        <f>BT62+BU62</f>
        <v>0</v>
      </c>
      <c r="BT62" s="94">
        <v>0</v>
      </c>
      <c r="BU62" s="94">
        <v>0</v>
      </c>
      <c r="BV62" s="48">
        <f>+BW62+BZ62</f>
        <v>0</v>
      </c>
      <c r="BW62" s="48">
        <f>BX62+BY62</f>
        <v>0</v>
      </c>
      <c r="BX62" s="94">
        <v>0</v>
      </c>
      <c r="BY62" s="94">
        <v>0</v>
      </c>
      <c r="BZ62" s="48">
        <f>CA62+CB62</f>
        <v>0</v>
      </c>
      <c r="CA62" s="94">
        <v>0</v>
      </c>
      <c r="CB62" s="94">
        <v>0</v>
      </c>
      <c r="CC62" s="48">
        <f>+CD62+CG62</f>
        <v>0</v>
      </c>
      <c r="CD62" s="48">
        <f>CE62+CF62</f>
        <v>0</v>
      </c>
      <c r="CE62" s="94">
        <f>+BJ62+BQ62+BX62</f>
        <v>0</v>
      </c>
      <c r="CF62" s="94">
        <f>+BK62+BR62+BY62</f>
        <v>0</v>
      </c>
      <c r="CG62" s="48">
        <f>CH62+CI62</f>
        <v>0</v>
      </c>
      <c r="CH62" s="94">
        <f>+BM62+BT62+CA62</f>
        <v>0</v>
      </c>
      <c r="CI62" s="94">
        <f>+BN62+BU62+CB62</f>
        <v>0</v>
      </c>
      <c r="CJ62" s="48">
        <f>+CK62+CN62</f>
        <v>0</v>
      </c>
      <c r="CK62" s="48">
        <f>CL62+CM62</f>
        <v>0</v>
      </c>
      <c r="CL62" s="94">
        <v>0</v>
      </c>
      <c r="CM62" s="94">
        <v>0</v>
      </c>
      <c r="CN62" s="48">
        <f>CO62+CP62</f>
        <v>0</v>
      </c>
      <c r="CO62" s="94">
        <v>0</v>
      </c>
      <c r="CP62" s="94">
        <v>0</v>
      </c>
      <c r="CQ62" s="48">
        <f>+CR62+CU62</f>
        <v>0</v>
      </c>
      <c r="CR62" s="48">
        <f>CS62+CT62</f>
        <v>0</v>
      </c>
      <c r="CS62" s="94">
        <v>0</v>
      </c>
      <c r="CT62" s="94">
        <v>0</v>
      </c>
      <c r="CU62" s="48">
        <f>CV62+CW62</f>
        <v>0</v>
      </c>
      <c r="CV62" s="94">
        <v>0</v>
      </c>
      <c r="CW62" s="94">
        <v>0</v>
      </c>
      <c r="CX62" s="48">
        <f>+CY62+DB62</f>
        <v>0</v>
      </c>
      <c r="CY62" s="48">
        <f>CZ62+DA62</f>
        <v>0</v>
      </c>
      <c r="CZ62" s="94">
        <v>0</v>
      </c>
      <c r="DA62" s="94">
        <v>0</v>
      </c>
      <c r="DB62" s="48">
        <f>DC62+DD62</f>
        <v>0</v>
      </c>
      <c r="DC62" s="94">
        <v>0</v>
      </c>
      <c r="DD62" s="94">
        <v>0</v>
      </c>
      <c r="DE62" s="48">
        <f>+DF62+DI62</f>
        <v>0</v>
      </c>
      <c r="DF62" s="48">
        <f>DG62+DH62</f>
        <v>0</v>
      </c>
      <c r="DG62" s="94">
        <f>+CL62+CS62+CZ62</f>
        <v>0</v>
      </c>
      <c r="DH62" s="94">
        <f>+CM62+CT62+DA62</f>
        <v>0</v>
      </c>
      <c r="DI62" s="48">
        <f>DJ62+DK62</f>
        <v>0</v>
      </c>
      <c r="DJ62" s="94">
        <f>+CO62+CV62+DC62</f>
        <v>0</v>
      </c>
      <c r="DK62" s="94">
        <f>+CP62+CW62+DD62</f>
        <v>0</v>
      </c>
      <c r="DL62" s="48">
        <f>+DM62+DP62</f>
        <v>0</v>
      </c>
      <c r="DM62" s="48">
        <f>DN62+DO62</f>
        <v>0</v>
      </c>
      <c r="DN62" s="94">
        <f>AA62+BC62+CE62+DG62</f>
        <v>0</v>
      </c>
      <c r="DO62" s="94">
        <f>AB62+BD62+CF62+DH62</f>
        <v>0</v>
      </c>
      <c r="DP62" s="48">
        <f>DQ62+DR62</f>
        <v>0</v>
      </c>
      <c r="DQ62" s="94">
        <f>AD62+BF62+CH62+DJ62</f>
        <v>0</v>
      </c>
      <c r="DR62" s="94">
        <f>AE62+BG62+CI62+DK62</f>
        <v>0</v>
      </c>
    </row>
    <row r="63" spans="1:122" s="3" customFormat="1" ht="15" customHeight="1" x14ac:dyDescent="0.25">
      <c r="A63" s="52"/>
      <c r="B63" s="50"/>
      <c r="C63" s="51" t="s">
        <v>59</v>
      </c>
      <c r="D63" s="48">
        <f>+E63+H63</f>
        <v>0</v>
      </c>
      <c r="E63" s="48">
        <f>F63+G63</f>
        <v>0</v>
      </c>
      <c r="F63" s="94">
        <v>0</v>
      </c>
      <c r="G63" s="94">
        <v>0</v>
      </c>
      <c r="H63" s="48">
        <f>I63+J63</f>
        <v>0</v>
      </c>
      <c r="I63" s="94">
        <v>0</v>
      </c>
      <c r="J63" s="94">
        <v>0</v>
      </c>
      <c r="K63" s="48">
        <f>+L63+O63</f>
        <v>0</v>
      </c>
      <c r="L63" s="48">
        <f>M63+N63</f>
        <v>0</v>
      </c>
      <c r="M63" s="94">
        <v>0</v>
      </c>
      <c r="N63" s="94">
        <v>0</v>
      </c>
      <c r="O63" s="48">
        <f>P63+Q63</f>
        <v>0</v>
      </c>
      <c r="P63" s="94">
        <v>0</v>
      </c>
      <c r="Q63" s="94">
        <v>0</v>
      </c>
      <c r="R63" s="48">
        <f>+S63+V63</f>
        <v>0</v>
      </c>
      <c r="S63" s="48">
        <f>T63+U63</f>
        <v>0</v>
      </c>
      <c r="T63" s="94">
        <v>0</v>
      </c>
      <c r="U63" s="94">
        <v>0</v>
      </c>
      <c r="V63" s="48">
        <f>W63+X63</f>
        <v>0</v>
      </c>
      <c r="W63" s="94">
        <v>0</v>
      </c>
      <c r="X63" s="94">
        <v>0</v>
      </c>
      <c r="Y63" s="48">
        <f>+Z63+AC63</f>
        <v>0</v>
      </c>
      <c r="Z63" s="48">
        <f>AA63+AB63</f>
        <v>0</v>
      </c>
      <c r="AA63" s="94">
        <f t="shared" ref="AA63:AB63" si="793">+F63+M63+T63</f>
        <v>0</v>
      </c>
      <c r="AB63" s="94">
        <f t="shared" si="793"/>
        <v>0</v>
      </c>
      <c r="AC63" s="48">
        <f>AD63+AE63</f>
        <v>0</v>
      </c>
      <c r="AD63" s="94">
        <f t="shared" ref="AD63:AE63" si="794">+I63+P63+W63</f>
        <v>0</v>
      </c>
      <c r="AE63" s="94">
        <f t="shared" si="794"/>
        <v>0</v>
      </c>
      <c r="AF63" s="48">
        <f>+AG63+AJ63</f>
        <v>0</v>
      </c>
      <c r="AG63" s="48">
        <f>AH63+AI63</f>
        <v>0</v>
      </c>
      <c r="AH63" s="94">
        <v>0</v>
      </c>
      <c r="AI63" s="94">
        <v>0</v>
      </c>
      <c r="AJ63" s="48">
        <f>AK63+AL63</f>
        <v>0</v>
      </c>
      <c r="AK63" s="94">
        <v>0</v>
      </c>
      <c r="AL63" s="94">
        <v>0</v>
      </c>
      <c r="AM63" s="48">
        <f>+AN63+AQ63</f>
        <v>0</v>
      </c>
      <c r="AN63" s="48">
        <f>AO63+AP63</f>
        <v>0</v>
      </c>
      <c r="AO63" s="94">
        <v>0</v>
      </c>
      <c r="AP63" s="94">
        <v>0</v>
      </c>
      <c r="AQ63" s="48">
        <f>AR63+AS63</f>
        <v>0</v>
      </c>
      <c r="AR63" s="94">
        <v>0</v>
      </c>
      <c r="AS63" s="94">
        <v>0</v>
      </c>
      <c r="AT63" s="48">
        <f>+AU63+AX63</f>
        <v>0</v>
      </c>
      <c r="AU63" s="48">
        <f>AV63+AW63</f>
        <v>0</v>
      </c>
      <c r="AV63" s="94">
        <v>0</v>
      </c>
      <c r="AW63" s="94">
        <v>0</v>
      </c>
      <c r="AX63" s="48">
        <f>AY63+AZ63</f>
        <v>0</v>
      </c>
      <c r="AY63" s="94">
        <v>0</v>
      </c>
      <c r="AZ63" s="94">
        <v>0</v>
      </c>
      <c r="BA63" s="48">
        <f>+BB63+BE63</f>
        <v>0</v>
      </c>
      <c r="BB63" s="48">
        <f>BC63+BD63</f>
        <v>0</v>
      </c>
      <c r="BC63" s="94">
        <f t="shared" ref="BC63:BD63" si="795">+AH63+AO63+AV63</f>
        <v>0</v>
      </c>
      <c r="BD63" s="94">
        <f t="shared" si="795"/>
        <v>0</v>
      </c>
      <c r="BE63" s="48">
        <f>BF63+BG63</f>
        <v>0</v>
      </c>
      <c r="BF63" s="94">
        <f t="shared" ref="BF63:BG63" si="796">+AK63+AR63+AY63</f>
        <v>0</v>
      </c>
      <c r="BG63" s="94">
        <f t="shared" si="796"/>
        <v>0</v>
      </c>
      <c r="BH63" s="48">
        <f>+BI63+BL63</f>
        <v>0</v>
      </c>
      <c r="BI63" s="48">
        <f>BJ63+BK63</f>
        <v>0</v>
      </c>
      <c r="BJ63" s="94">
        <v>0</v>
      </c>
      <c r="BK63" s="94">
        <v>0</v>
      </c>
      <c r="BL63" s="48">
        <f>BM63+BN63</f>
        <v>0</v>
      </c>
      <c r="BM63" s="94">
        <v>0</v>
      </c>
      <c r="BN63" s="94">
        <v>0</v>
      </c>
      <c r="BO63" s="48">
        <f>+BP63+BS63</f>
        <v>0</v>
      </c>
      <c r="BP63" s="48">
        <f>BQ63+BR63</f>
        <v>0</v>
      </c>
      <c r="BQ63" s="94">
        <v>0</v>
      </c>
      <c r="BR63" s="94">
        <v>0</v>
      </c>
      <c r="BS63" s="48">
        <f>BT63+BU63</f>
        <v>0</v>
      </c>
      <c r="BT63" s="94">
        <v>0</v>
      </c>
      <c r="BU63" s="94">
        <v>0</v>
      </c>
      <c r="BV63" s="48">
        <f>+BW63+BZ63</f>
        <v>0</v>
      </c>
      <c r="BW63" s="48">
        <f>BX63+BY63</f>
        <v>0</v>
      </c>
      <c r="BX63" s="94">
        <v>0</v>
      </c>
      <c r="BY63" s="94">
        <v>0</v>
      </c>
      <c r="BZ63" s="48">
        <f>CA63+CB63</f>
        <v>0</v>
      </c>
      <c r="CA63" s="94">
        <v>0</v>
      </c>
      <c r="CB63" s="94">
        <v>0</v>
      </c>
      <c r="CC63" s="48">
        <f>+CD63+CG63</f>
        <v>0</v>
      </c>
      <c r="CD63" s="48">
        <f>CE63+CF63</f>
        <v>0</v>
      </c>
      <c r="CE63" s="94">
        <f t="shared" ref="CE63:CF63" si="797">+BJ63+BQ63+BX63</f>
        <v>0</v>
      </c>
      <c r="CF63" s="94">
        <f t="shared" si="797"/>
        <v>0</v>
      </c>
      <c r="CG63" s="48">
        <f>CH63+CI63</f>
        <v>0</v>
      </c>
      <c r="CH63" s="94">
        <f t="shared" ref="CH63:CI63" si="798">+BM63+BT63+CA63</f>
        <v>0</v>
      </c>
      <c r="CI63" s="94">
        <f t="shared" si="798"/>
        <v>0</v>
      </c>
      <c r="CJ63" s="48">
        <f>+CK63+CN63</f>
        <v>0</v>
      </c>
      <c r="CK63" s="48">
        <f>CL63+CM63</f>
        <v>0</v>
      </c>
      <c r="CL63" s="94">
        <v>0</v>
      </c>
      <c r="CM63" s="94">
        <v>0</v>
      </c>
      <c r="CN63" s="48">
        <f>CO63+CP63</f>
        <v>0</v>
      </c>
      <c r="CO63" s="94">
        <v>0</v>
      </c>
      <c r="CP63" s="94">
        <v>0</v>
      </c>
      <c r="CQ63" s="48">
        <f>+CR63+CU63</f>
        <v>0</v>
      </c>
      <c r="CR63" s="48">
        <f>CS63+CT63</f>
        <v>0</v>
      </c>
      <c r="CS63" s="94">
        <v>0</v>
      </c>
      <c r="CT63" s="94">
        <v>0</v>
      </c>
      <c r="CU63" s="48">
        <f>CV63+CW63</f>
        <v>0</v>
      </c>
      <c r="CV63" s="94">
        <v>0</v>
      </c>
      <c r="CW63" s="94">
        <v>0</v>
      </c>
      <c r="CX63" s="48">
        <f>+CY63+DB63</f>
        <v>0</v>
      </c>
      <c r="CY63" s="48">
        <f>CZ63+DA63</f>
        <v>0</v>
      </c>
      <c r="CZ63" s="94">
        <v>0</v>
      </c>
      <c r="DA63" s="94">
        <v>0</v>
      </c>
      <c r="DB63" s="48">
        <f>DC63+DD63</f>
        <v>0</v>
      </c>
      <c r="DC63" s="94">
        <v>0</v>
      </c>
      <c r="DD63" s="94">
        <v>0</v>
      </c>
      <c r="DE63" s="48">
        <f>+DF63+DI63</f>
        <v>0</v>
      </c>
      <c r="DF63" s="48">
        <f>DG63+DH63</f>
        <v>0</v>
      </c>
      <c r="DG63" s="94">
        <f t="shared" ref="DG63:DH63" si="799">+CL63+CS63+CZ63</f>
        <v>0</v>
      </c>
      <c r="DH63" s="94">
        <f t="shared" si="799"/>
        <v>0</v>
      </c>
      <c r="DI63" s="48">
        <f>DJ63+DK63</f>
        <v>0</v>
      </c>
      <c r="DJ63" s="94">
        <f t="shared" ref="DJ63:DK63" si="800">+CO63+CV63+DC63</f>
        <v>0</v>
      </c>
      <c r="DK63" s="94">
        <f t="shared" si="800"/>
        <v>0</v>
      </c>
      <c r="DL63" s="48">
        <f>+DM63+DP63</f>
        <v>0</v>
      </c>
      <c r="DM63" s="48">
        <f>DN63+DO63</f>
        <v>0</v>
      </c>
      <c r="DN63" s="94">
        <f t="shared" ref="DN63:DO66" si="801">AA63+BC63+CE63+DG63</f>
        <v>0</v>
      </c>
      <c r="DO63" s="94">
        <f t="shared" si="801"/>
        <v>0</v>
      </c>
      <c r="DP63" s="48">
        <f>DQ63+DR63</f>
        <v>0</v>
      </c>
      <c r="DQ63" s="94">
        <f t="shared" ref="DQ63:DR66" si="802">AD63+BF63+CH63+DJ63</f>
        <v>0</v>
      </c>
      <c r="DR63" s="94">
        <f t="shared" si="802"/>
        <v>0</v>
      </c>
    </row>
    <row r="64" spans="1:122" s="3" customFormat="1" ht="15" customHeight="1" x14ac:dyDescent="0.25">
      <c r="A64" s="52"/>
      <c r="B64" s="50"/>
      <c r="C64" s="51" t="s">
        <v>60</v>
      </c>
      <c r="D64" s="48">
        <f t="shared" ref="D64" si="803">+E64+H64</f>
        <v>0</v>
      </c>
      <c r="E64" s="48">
        <f t="shared" ref="E64" si="804">F64+G64</f>
        <v>0</v>
      </c>
      <c r="F64" s="48">
        <f>SUM(F65:F66)</f>
        <v>0</v>
      </c>
      <c r="G64" s="48">
        <f>SUM(G65:G66)</f>
        <v>0</v>
      </c>
      <c r="H64" s="48">
        <f t="shared" ref="H64" si="805">I64+J64</f>
        <v>0</v>
      </c>
      <c r="I64" s="48">
        <f>SUM(I65:I66)</f>
        <v>0</v>
      </c>
      <c r="J64" s="48">
        <f>SUM(J65:J66)</f>
        <v>0</v>
      </c>
      <c r="K64" s="48">
        <f t="shared" ref="K64" si="806">+L64+O64</f>
        <v>0</v>
      </c>
      <c r="L64" s="48">
        <f t="shared" ref="L64" si="807">M64+N64</f>
        <v>0</v>
      </c>
      <c r="M64" s="48">
        <f t="shared" ref="M64:N64" si="808">SUM(M65:M66)</f>
        <v>0</v>
      </c>
      <c r="N64" s="48">
        <f t="shared" si="808"/>
        <v>0</v>
      </c>
      <c r="O64" s="48">
        <f t="shared" ref="O64" si="809">P64+Q64</f>
        <v>0</v>
      </c>
      <c r="P64" s="48">
        <f t="shared" ref="P64:Q64" si="810">SUM(P65:P66)</f>
        <v>0</v>
      </c>
      <c r="Q64" s="48">
        <f t="shared" si="810"/>
        <v>0</v>
      </c>
      <c r="R64" s="48">
        <f t="shared" ref="R64" si="811">+S64+V64</f>
        <v>0</v>
      </c>
      <c r="S64" s="48">
        <f t="shared" ref="S64" si="812">T64+U64</f>
        <v>0</v>
      </c>
      <c r="T64" s="48">
        <f t="shared" ref="T64:U64" si="813">SUM(T65:T66)</f>
        <v>0</v>
      </c>
      <c r="U64" s="48">
        <f t="shared" si="813"/>
        <v>0</v>
      </c>
      <c r="V64" s="48">
        <f t="shared" ref="V64" si="814">W64+X64</f>
        <v>0</v>
      </c>
      <c r="W64" s="48">
        <f t="shared" ref="W64:X64" si="815">SUM(W65:W66)</f>
        <v>0</v>
      </c>
      <c r="X64" s="48">
        <f t="shared" si="815"/>
        <v>0</v>
      </c>
      <c r="Y64" s="48">
        <f t="shared" ref="Y64" si="816">+Z64+AC64</f>
        <v>0</v>
      </c>
      <c r="Z64" s="48">
        <f t="shared" ref="Z64" si="817">AA64+AB64</f>
        <v>0</v>
      </c>
      <c r="AA64" s="48">
        <f t="shared" ref="AA64:AB64" si="818">SUM(AA65:AA66)</f>
        <v>0</v>
      </c>
      <c r="AB64" s="48">
        <f t="shared" si="818"/>
        <v>0</v>
      </c>
      <c r="AC64" s="48">
        <f t="shared" ref="AC64" si="819">AD64+AE64</f>
        <v>0</v>
      </c>
      <c r="AD64" s="48">
        <f t="shared" ref="AD64:AE64" si="820">SUM(AD65:AD66)</f>
        <v>0</v>
      </c>
      <c r="AE64" s="48">
        <f t="shared" si="820"/>
        <v>0</v>
      </c>
      <c r="AF64" s="48">
        <f t="shared" ref="AF64" si="821">+AG64+AJ64</f>
        <v>0</v>
      </c>
      <c r="AG64" s="48">
        <f t="shared" ref="AG64" si="822">AH64+AI64</f>
        <v>0</v>
      </c>
      <c r="AH64" s="48">
        <f>SUM(AH65:AH66)</f>
        <v>0</v>
      </c>
      <c r="AI64" s="48">
        <f>SUM(AI65:AI66)</f>
        <v>0</v>
      </c>
      <c r="AJ64" s="48">
        <f t="shared" ref="AJ64" si="823">AK64+AL64</f>
        <v>0</v>
      </c>
      <c r="AK64" s="48">
        <f>SUM(AK65:AK66)</f>
        <v>0</v>
      </c>
      <c r="AL64" s="48">
        <f>SUM(AL65:AL66)</f>
        <v>0</v>
      </c>
      <c r="AM64" s="48">
        <f t="shared" ref="AM64" si="824">+AN64+AQ64</f>
        <v>0</v>
      </c>
      <c r="AN64" s="48">
        <f t="shared" ref="AN64" si="825">AO64+AP64</f>
        <v>0</v>
      </c>
      <c r="AO64" s="48">
        <f t="shared" ref="AO64:AP64" si="826">SUM(AO65:AO66)</f>
        <v>0</v>
      </c>
      <c r="AP64" s="48">
        <f t="shared" si="826"/>
        <v>0</v>
      </c>
      <c r="AQ64" s="48">
        <f t="shared" ref="AQ64" si="827">AR64+AS64</f>
        <v>0</v>
      </c>
      <c r="AR64" s="48">
        <f t="shared" ref="AR64:AS64" si="828">SUM(AR65:AR66)</f>
        <v>0</v>
      </c>
      <c r="AS64" s="48">
        <f t="shared" si="828"/>
        <v>0</v>
      </c>
      <c r="AT64" s="48">
        <f t="shared" ref="AT64" si="829">+AU64+AX64</f>
        <v>0</v>
      </c>
      <c r="AU64" s="48">
        <f t="shared" ref="AU64" si="830">AV64+AW64</f>
        <v>0</v>
      </c>
      <c r="AV64" s="48">
        <f t="shared" ref="AV64:AW64" si="831">SUM(AV65:AV66)</f>
        <v>0</v>
      </c>
      <c r="AW64" s="48">
        <f t="shared" si="831"/>
        <v>0</v>
      </c>
      <c r="AX64" s="48">
        <f t="shared" ref="AX64" si="832">AY64+AZ64</f>
        <v>0</v>
      </c>
      <c r="AY64" s="48">
        <f t="shared" ref="AY64:AZ64" si="833">SUM(AY65:AY66)</f>
        <v>0</v>
      </c>
      <c r="AZ64" s="48">
        <f t="shared" si="833"/>
        <v>0</v>
      </c>
      <c r="BA64" s="48">
        <f t="shared" ref="BA64" si="834">+BB64+BE64</f>
        <v>0</v>
      </c>
      <c r="BB64" s="48">
        <f t="shared" ref="BB64" si="835">BC64+BD64</f>
        <v>0</v>
      </c>
      <c r="BC64" s="48">
        <f t="shared" ref="BC64:BD64" si="836">SUM(BC65:BC66)</f>
        <v>0</v>
      </c>
      <c r="BD64" s="48">
        <f t="shared" si="836"/>
        <v>0</v>
      </c>
      <c r="BE64" s="48">
        <f t="shared" ref="BE64" si="837">BF64+BG64</f>
        <v>0</v>
      </c>
      <c r="BF64" s="48">
        <f t="shared" ref="BF64:BG64" si="838">SUM(BF65:BF66)</f>
        <v>0</v>
      </c>
      <c r="BG64" s="48">
        <f t="shared" si="838"/>
        <v>0</v>
      </c>
      <c r="BH64" s="48">
        <f t="shared" ref="BH64" si="839">+BI64+BL64</f>
        <v>0</v>
      </c>
      <c r="BI64" s="48">
        <f t="shared" ref="BI64" si="840">BJ64+BK64</f>
        <v>0</v>
      </c>
      <c r="BJ64" s="48">
        <f>SUM(BJ65:BJ66)</f>
        <v>0</v>
      </c>
      <c r="BK64" s="48">
        <f>SUM(BK65:BK66)</f>
        <v>0</v>
      </c>
      <c r="BL64" s="48">
        <f t="shared" ref="BL64" si="841">BM64+BN64</f>
        <v>0</v>
      </c>
      <c r="BM64" s="48">
        <f>SUM(BM65:BM66)</f>
        <v>0</v>
      </c>
      <c r="BN64" s="48">
        <f>SUM(BN65:BN66)</f>
        <v>0</v>
      </c>
      <c r="BO64" s="48">
        <f t="shared" ref="BO64" si="842">+BP64+BS64</f>
        <v>0</v>
      </c>
      <c r="BP64" s="48">
        <f t="shared" ref="BP64" si="843">BQ64+BR64</f>
        <v>0</v>
      </c>
      <c r="BQ64" s="48">
        <f t="shared" ref="BQ64:BR64" si="844">SUM(BQ65:BQ66)</f>
        <v>0</v>
      </c>
      <c r="BR64" s="48">
        <f t="shared" si="844"/>
        <v>0</v>
      </c>
      <c r="BS64" s="48">
        <f t="shared" ref="BS64" si="845">BT64+BU64</f>
        <v>0</v>
      </c>
      <c r="BT64" s="48">
        <f t="shared" ref="BT64:BU64" si="846">SUM(BT65:BT66)</f>
        <v>0</v>
      </c>
      <c r="BU64" s="48">
        <f t="shared" si="846"/>
        <v>0</v>
      </c>
      <c r="BV64" s="48">
        <f t="shared" ref="BV64" si="847">+BW64+BZ64</f>
        <v>0</v>
      </c>
      <c r="BW64" s="48">
        <f t="shared" ref="BW64" si="848">BX64+BY64</f>
        <v>0</v>
      </c>
      <c r="BX64" s="48">
        <f t="shared" ref="BX64:BY64" si="849">SUM(BX65:BX66)</f>
        <v>0</v>
      </c>
      <c r="BY64" s="48">
        <f t="shared" si="849"/>
        <v>0</v>
      </c>
      <c r="BZ64" s="48">
        <f t="shared" ref="BZ64" si="850">CA64+CB64</f>
        <v>0</v>
      </c>
      <c r="CA64" s="48">
        <f t="shared" ref="CA64:CB64" si="851">SUM(CA65:CA66)</f>
        <v>0</v>
      </c>
      <c r="CB64" s="48">
        <f t="shared" si="851"/>
        <v>0</v>
      </c>
      <c r="CC64" s="48">
        <f t="shared" ref="CC64" si="852">+CD64+CG64</f>
        <v>0</v>
      </c>
      <c r="CD64" s="48">
        <f t="shared" ref="CD64" si="853">CE64+CF64</f>
        <v>0</v>
      </c>
      <c r="CE64" s="48">
        <f t="shared" ref="CE64:CF64" si="854">SUM(CE65:CE66)</f>
        <v>0</v>
      </c>
      <c r="CF64" s="48">
        <f t="shared" si="854"/>
        <v>0</v>
      </c>
      <c r="CG64" s="48">
        <f t="shared" ref="CG64" si="855">CH64+CI64</f>
        <v>0</v>
      </c>
      <c r="CH64" s="48">
        <f t="shared" ref="CH64:CI64" si="856">SUM(CH65:CH66)</f>
        <v>0</v>
      </c>
      <c r="CI64" s="48">
        <f t="shared" si="856"/>
        <v>0</v>
      </c>
      <c r="CJ64" s="48">
        <f t="shared" ref="CJ64" si="857">+CK64+CN64</f>
        <v>0</v>
      </c>
      <c r="CK64" s="48">
        <f t="shared" ref="CK64" si="858">CL64+CM64</f>
        <v>0</v>
      </c>
      <c r="CL64" s="48">
        <f>SUM(CL65:CL66)</f>
        <v>0</v>
      </c>
      <c r="CM64" s="48">
        <f>SUM(CM65:CM66)</f>
        <v>0</v>
      </c>
      <c r="CN64" s="48">
        <f t="shared" ref="CN64" si="859">CO64+CP64</f>
        <v>0</v>
      </c>
      <c r="CO64" s="48">
        <f>SUM(CO65:CO66)</f>
        <v>0</v>
      </c>
      <c r="CP64" s="48">
        <f>SUM(CP65:CP66)</f>
        <v>0</v>
      </c>
      <c r="CQ64" s="48">
        <f t="shared" ref="CQ64" si="860">+CR64+CU64</f>
        <v>0</v>
      </c>
      <c r="CR64" s="48">
        <f t="shared" ref="CR64" si="861">CS64+CT64</f>
        <v>0</v>
      </c>
      <c r="CS64" s="48">
        <f t="shared" ref="CS64:CT64" si="862">SUM(CS65:CS66)</f>
        <v>0</v>
      </c>
      <c r="CT64" s="48">
        <f t="shared" si="862"/>
        <v>0</v>
      </c>
      <c r="CU64" s="48">
        <f t="shared" ref="CU64" si="863">CV64+CW64</f>
        <v>0</v>
      </c>
      <c r="CV64" s="48">
        <f t="shared" ref="CV64:CW64" si="864">SUM(CV65:CV66)</f>
        <v>0</v>
      </c>
      <c r="CW64" s="48">
        <f t="shared" si="864"/>
        <v>0</v>
      </c>
      <c r="CX64" s="48">
        <f t="shared" ref="CX64" si="865">+CY64+DB64</f>
        <v>0</v>
      </c>
      <c r="CY64" s="48">
        <f t="shared" ref="CY64" si="866">CZ64+DA64</f>
        <v>0</v>
      </c>
      <c r="CZ64" s="48">
        <f t="shared" ref="CZ64:DA64" si="867">SUM(CZ65:CZ66)</f>
        <v>0</v>
      </c>
      <c r="DA64" s="48">
        <f t="shared" si="867"/>
        <v>0</v>
      </c>
      <c r="DB64" s="48">
        <f t="shared" ref="DB64" si="868">DC64+DD64</f>
        <v>0</v>
      </c>
      <c r="DC64" s="48">
        <f t="shared" ref="DC64:DD64" si="869">SUM(DC65:DC66)</f>
        <v>0</v>
      </c>
      <c r="DD64" s="48">
        <f t="shared" si="869"/>
        <v>0</v>
      </c>
      <c r="DE64" s="48">
        <f t="shared" ref="DE64" si="870">+DF64+DI64</f>
        <v>0</v>
      </c>
      <c r="DF64" s="48">
        <f t="shared" ref="DF64" si="871">DG64+DH64</f>
        <v>0</v>
      </c>
      <c r="DG64" s="48">
        <f t="shared" ref="DG64:DH64" si="872">SUM(DG65:DG66)</f>
        <v>0</v>
      </c>
      <c r="DH64" s="48">
        <f t="shared" si="872"/>
        <v>0</v>
      </c>
      <c r="DI64" s="48">
        <f t="shared" ref="DI64" si="873">DJ64+DK64</f>
        <v>0</v>
      </c>
      <c r="DJ64" s="48">
        <f t="shared" ref="DJ64:DK64" si="874">SUM(DJ65:DJ66)</f>
        <v>0</v>
      </c>
      <c r="DK64" s="48">
        <f t="shared" si="874"/>
        <v>0</v>
      </c>
      <c r="DL64" s="48">
        <f t="shared" ref="DL64" si="875">+DM64+DP64</f>
        <v>0</v>
      </c>
      <c r="DM64" s="48">
        <f t="shared" ref="DM64" si="876">DN64+DO64</f>
        <v>0</v>
      </c>
      <c r="DN64" s="48">
        <f t="shared" si="801"/>
        <v>0</v>
      </c>
      <c r="DO64" s="48">
        <f t="shared" si="801"/>
        <v>0</v>
      </c>
      <c r="DP64" s="48">
        <f t="shared" ref="DP64" si="877">DQ64+DR64</f>
        <v>0</v>
      </c>
      <c r="DQ64" s="48">
        <f t="shared" si="802"/>
        <v>0</v>
      </c>
      <c r="DR64" s="48">
        <f t="shared" si="802"/>
        <v>0</v>
      </c>
    </row>
    <row r="65" spans="1:122" s="3" customFormat="1" ht="15" customHeight="1" x14ac:dyDescent="0.25">
      <c r="A65" s="52"/>
      <c r="B65" s="50"/>
      <c r="C65" s="54" t="s">
        <v>61</v>
      </c>
      <c r="D65" s="48">
        <f>+E65+H65</f>
        <v>0</v>
      </c>
      <c r="E65" s="48">
        <f>F65+G65</f>
        <v>0</v>
      </c>
      <c r="F65" s="94">
        <v>0</v>
      </c>
      <c r="G65" s="94">
        <v>0</v>
      </c>
      <c r="H65" s="48">
        <f>I65+J65</f>
        <v>0</v>
      </c>
      <c r="I65" s="94">
        <v>0</v>
      </c>
      <c r="J65" s="94">
        <v>0</v>
      </c>
      <c r="K65" s="48">
        <f>+L65+O65</f>
        <v>0</v>
      </c>
      <c r="L65" s="48">
        <f>M65+N65</f>
        <v>0</v>
      </c>
      <c r="M65" s="94">
        <v>0</v>
      </c>
      <c r="N65" s="94">
        <v>0</v>
      </c>
      <c r="O65" s="48">
        <f>P65+Q65</f>
        <v>0</v>
      </c>
      <c r="P65" s="94">
        <v>0</v>
      </c>
      <c r="Q65" s="94">
        <v>0</v>
      </c>
      <c r="R65" s="48">
        <f>+S65+V65</f>
        <v>0</v>
      </c>
      <c r="S65" s="48">
        <f>T65+U65</f>
        <v>0</v>
      </c>
      <c r="T65" s="94">
        <v>0</v>
      </c>
      <c r="U65" s="94">
        <v>0</v>
      </c>
      <c r="V65" s="48">
        <f>W65+X65</f>
        <v>0</v>
      </c>
      <c r="W65" s="94">
        <v>0</v>
      </c>
      <c r="X65" s="94">
        <v>0</v>
      </c>
      <c r="Y65" s="48">
        <f>+Z65+AC65</f>
        <v>0</v>
      </c>
      <c r="Z65" s="48">
        <f>AA65+AB65</f>
        <v>0</v>
      </c>
      <c r="AA65" s="94">
        <f t="shared" ref="AA65:AB66" si="878">+F65+M65+T65</f>
        <v>0</v>
      </c>
      <c r="AB65" s="94">
        <f t="shared" si="878"/>
        <v>0</v>
      </c>
      <c r="AC65" s="48">
        <f>AD65+AE65</f>
        <v>0</v>
      </c>
      <c r="AD65" s="94">
        <f t="shared" ref="AD65:AE66" si="879">+I65+P65+W65</f>
        <v>0</v>
      </c>
      <c r="AE65" s="94">
        <f t="shared" si="879"/>
        <v>0</v>
      </c>
      <c r="AF65" s="48">
        <f>+AG65+AJ65</f>
        <v>0</v>
      </c>
      <c r="AG65" s="48">
        <f>AH65+AI65</f>
        <v>0</v>
      </c>
      <c r="AH65" s="94">
        <v>0</v>
      </c>
      <c r="AI65" s="94">
        <v>0</v>
      </c>
      <c r="AJ65" s="48">
        <f>AK65+AL65</f>
        <v>0</v>
      </c>
      <c r="AK65" s="94">
        <v>0</v>
      </c>
      <c r="AL65" s="94">
        <v>0</v>
      </c>
      <c r="AM65" s="48">
        <f>+AN65+AQ65</f>
        <v>0</v>
      </c>
      <c r="AN65" s="48">
        <f>AO65+AP65</f>
        <v>0</v>
      </c>
      <c r="AO65" s="94">
        <v>0</v>
      </c>
      <c r="AP65" s="94">
        <v>0</v>
      </c>
      <c r="AQ65" s="48">
        <f>AR65+AS65</f>
        <v>0</v>
      </c>
      <c r="AR65" s="94">
        <v>0</v>
      </c>
      <c r="AS65" s="94">
        <v>0</v>
      </c>
      <c r="AT65" s="48">
        <f>+AU65+AX65</f>
        <v>0</v>
      </c>
      <c r="AU65" s="48">
        <f>AV65+AW65</f>
        <v>0</v>
      </c>
      <c r="AV65" s="94">
        <v>0</v>
      </c>
      <c r="AW65" s="94">
        <v>0</v>
      </c>
      <c r="AX65" s="48">
        <f>AY65+AZ65</f>
        <v>0</v>
      </c>
      <c r="AY65" s="94">
        <v>0</v>
      </c>
      <c r="AZ65" s="94">
        <v>0</v>
      </c>
      <c r="BA65" s="48">
        <f>+BB65+BE65</f>
        <v>0</v>
      </c>
      <c r="BB65" s="48">
        <f>BC65+BD65</f>
        <v>0</v>
      </c>
      <c r="BC65" s="94">
        <f t="shared" ref="BC65:BD66" si="880">+AH65+AO65+AV65</f>
        <v>0</v>
      </c>
      <c r="BD65" s="94">
        <f t="shared" si="880"/>
        <v>0</v>
      </c>
      <c r="BE65" s="48">
        <f>BF65+BG65</f>
        <v>0</v>
      </c>
      <c r="BF65" s="94">
        <f t="shared" ref="BF65:BG66" si="881">+AK65+AR65+AY65</f>
        <v>0</v>
      </c>
      <c r="BG65" s="94">
        <f t="shared" si="881"/>
        <v>0</v>
      </c>
      <c r="BH65" s="48">
        <f>+BI65+BL65</f>
        <v>0</v>
      </c>
      <c r="BI65" s="48">
        <f>BJ65+BK65</f>
        <v>0</v>
      </c>
      <c r="BJ65" s="94">
        <v>0</v>
      </c>
      <c r="BK65" s="94">
        <v>0</v>
      </c>
      <c r="BL65" s="48">
        <f>BM65+BN65</f>
        <v>0</v>
      </c>
      <c r="BM65" s="94">
        <v>0</v>
      </c>
      <c r="BN65" s="94">
        <v>0</v>
      </c>
      <c r="BO65" s="48">
        <f>+BP65+BS65</f>
        <v>0</v>
      </c>
      <c r="BP65" s="48">
        <f>BQ65+BR65</f>
        <v>0</v>
      </c>
      <c r="BQ65" s="94">
        <v>0</v>
      </c>
      <c r="BR65" s="94">
        <v>0</v>
      </c>
      <c r="BS65" s="48">
        <f>BT65+BU65</f>
        <v>0</v>
      </c>
      <c r="BT65" s="94">
        <v>0</v>
      </c>
      <c r="BU65" s="94">
        <v>0</v>
      </c>
      <c r="BV65" s="48">
        <f>+BW65+BZ65</f>
        <v>0</v>
      </c>
      <c r="BW65" s="48">
        <f>BX65+BY65</f>
        <v>0</v>
      </c>
      <c r="BX65" s="94">
        <v>0</v>
      </c>
      <c r="BY65" s="94">
        <v>0</v>
      </c>
      <c r="BZ65" s="48">
        <f>CA65+CB65</f>
        <v>0</v>
      </c>
      <c r="CA65" s="94">
        <v>0</v>
      </c>
      <c r="CB65" s="94">
        <v>0</v>
      </c>
      <c r="CC65" s="48">
        <f>+CD65+CG65</f>
        <v>0</v>
      </c>
      <c r="CD65" s="48">
        <f>CE65+CF65</f>
        <v>0</v>
      </c>
      <c r="CE65" s="94">
        <f t="shared" ref="CE65:CF66" si="882">+BJ65+BQ65+BX65</f>
        <v>0</v>
      </c>
      <c r="CF65" s="94">
        <f t="shared" si="882"/>
        <v>0</v>
      </c>
      <c r="CG65" s="48">
        <f>CH65+CI65</f>
        <v>0</v>
      </c>
      <c r="CH65" s="94">
        <f t="shared" ref="CH65:CI66" si="883">+BM65+BT65+CA65</f>
        <v>0</v>
      </c>
      <c r="CI65" s="94">
        <f t="shared" si="883"/>
        <v>0</v>
      </c>
      <c r="CJ65" s="48">
        <f>+CK65+CN65</f>
        <v>0</v>
      </c>
      <c r="CK65" s="48">
        <f>CL65+CM65</f>
        <v>0</v>
      </c>
      <c r="CL65" s="94">
        <v>0</v>
      </c>
      <c r="CM65" s="94">
        <v>0</v>
      </c>
      <c r="CN65" s="48">
        <f>CO65+CP65</f>
        <v>0</v>
      </c>
      <c r="CO65" s="94">
        <v>0</v>
      </c>
      <c r="CP65" s="94">
        <v>0</v>
      </c>
      <c r="CQ65" s="48">
        <f>+CR65+CU65</f>
        <v>0</v>
      </c>
      <c r="CR65" s="48">
        <f>CS65+CT65</f>
        <v>0</v>
      </c>
      <c r="CS65" s="94">
        <v>0</v>
      </c>
      <c r="CT65" s="94">
        <v>0</v>
      </c>
      <c r="CU65" s="48">
        <f>CV65+CW65</f>
        <v>0</v>
      </c>
      <c r="CV65" s="94">
        <v>0</v>
      </c>
      <c r="CW65" s="94">
        <v>0</v>
      </c>
      <c r="CX65" s="48">
        <f>+CY65+DB65</f>
        <v>0</v>
      </c>
      <c r="CY65" s="48">
        <f>CZ65+DA65</f>
        <v>0</v>
      </c>
      <c r="CZ65" s="94">
        <v>0</v>
      </c>
      <c r="DA65" s="94">
        <v>0</v>
      </c>
      <c r="DB65" s="48">
        <f>DC65+DD65</f>
        <v>0</v>
      </c>
      <c r="DC65" s="94">
        <v>0</v>
      </c>
      <c r="DD65" s="94">
        <v>0</v>
      </c>
      <c r="DE65" s="48">
        <f>+DF65+DI65</f>
        <v>0</v>
      </c>
      <c r="DF65" s="48">
        <f>DG65+DH65</f>
        <v>0</v>
      </c>
      <c r="DG65" s="94">
        <f t="shared" ref="DG65:DH66" si="884">+CL65+CS65+CZ65</f>
        <v>0</v>
      </c>
      <c r="DH65" s="94">
        <f t="shared" si="884"/>
        <v>0</v>
      </c>
      <c r="DI65" s="48">
        <f>DJ65+DK65</f>
        <v>0</v>
      </c>
      <c r="DJ65" s="94">
        <f t="shared" ref="DJ65:DK66" si="885">+CO65+CV65+DC65</f>
        <v>0</v>
      </c>
      <c r="DK65" s="94">
        <f t="shared" si="885"/>
        <v>0</v>
      </c>
      <c r="DL65" s="48">
        <f>+DM65+DP65</f>
        <v>0</v>
      </c>
      <c r="DM65" s="48">
        <f>DN65+DO65</f>
        <v>0</v>
      </c>
      <c r="DN65" s="94">
        <f t="shared" si="801"/>
        <v>0</v>
      </c>
      <c r="DO65" s="94">
        <f t="shared" si="801"/>
        <v>0</v>
      </c>
      <c r="DP65" s="48">
        <f>DQ65+DR65</f>
        <v>0</v>
      </c>
      <c r="DQ65" s="94">
        <f t="shared" si="802"/>
        <v>0</v>
      </c>
      <c r="DR65" s="94">
        <f t="shared" si="802"/>
        <v>0</v>
      </c>
    </row>
    <row r="66" spans="1:122" s="3" customFormat="1" ht="15" customHeight="1" x14ac:dyDescent="0.25">
      <c r="A66" s="52"/>
      <c r="B66" s="50"/>
      <c r="C66" s="54" t="s">
        <v>62</v>
      </c>
      <c r="D66" s="48">
        <f>+E66+H66</f>
        <v>0</v>
      </c>
      <c r="E66" s="48">
        <f>F66+G66</f>
        <v>0</v>
      </c>
      <c r="F66" s="94">
        <v>0</v>
      </c>
      <c r="G66" s="94">
        <v>0</v>
      </c>
      <c r="H66" s="48">
        <f>I66+J66</f>
        <v>0</v>
      </c>
      <c r="I66" s="94">
        <v>0</v>
      </c>
      <c r="J66" s="94">
        <v>0</v>
      </c>
      <c r="K66" s="48">
        <f>+L66+O66</f>
        <v>0</v>
      </c>
      <c r="L66" s="48">
        <f>M66+N66</f>
        <v>0</v>
      </c>
      <c r="M66" s="94">
        <v>0</v>
      </c>
      <c r="N66" s="94">
        <v>0</v>
      </c>
      <c r="O66" s="48">
        <f>P66+Q66</f>
        <v>0</v>
      </c>
      <c r="P66" s="94">
        <v>0</v>
      </c>
      <c r="Q66" s="94">
        <v>0</v>
      </c>
      <c r="R66" s="48">
        <f>+S66+V66</f>
        <v>0</v>
      </c>
      <c r="S66" s="48">
        <f>T66+U66</f>
        <v>0</v>
      </c>
      <c r="T66" s="94">
        <v>0</v>
      </c>
      <c r="U66" s="94">
        <v>0</v>
      </c>
      <c r="V66" s="48">
        <f>W66+X66</f>
        <v>0</v>
      </c>
      <c r="W66" s="94">
        <v>0</v>
      </c>
      <c r="X66" s="94">
        <v>0</v>
      </c>
      <c r="Y66" s="48">
        <f>+Z66+AC66</f>
        <v>0</v>
      </c>
      <c r="Z66" s="48">
        <f>AA66+AB66</f>
        <v>0</v>
      </c>
      <c r="AA66" s="94">
        <f t="shared" si="878"/>
        <v>0</v>
      </c>
      <c r="AB66" s="94">
        <f t="shared" si="878"/>
        <v>0</v>
      </c>
      <c r="AC66" s="48">
        <f>AD66+AE66</f>
        <v>0</v>
      </c>
      <c r="AD66" s="94">
        <f t="shared" si="879"/>
        <v>0</v>
      </c>
      <c r="AE66" s="94">
        <f t="shared" si="879"/>
        <v>0</v>
      </c>
      <c r="AF66" s="48">
        <f>+AG66+AJ66</f>
        <v>0</v>
      </c>
      <c r="AG66" s="48">
        <f>AH66+AI66</f>
        <v>0</v>
      </c>
      <c r="AH66" s="94">
        <v>0</v>
      </c>
      <c r="AI66" s="94">
        <v>0</v>
      </c>
      <c r="AJ66" s="48">
        <f>AK66+AL66</f>
        <v>0</v>
      </c>
      <c r="AK66" s="94">
        <v>0</v>
      </c>
      <c r="AL66" s="94">
        <v>0</v>
      </c>
      <c r="AM66" s="48">
        <f>+AN66+AQ66</f>
        <v>0</v>
      </c>
      <c r="AN66" s="48">
        <f>AO66+AP66</f>
        <v>0</v>
      </c>
      <c r="AO66" s="94">
        <v>0</v>
      </c>
      <c r="AP66" s="94">
        <v>0</v>
      </c>
      <c r="AQ66" s="48">
        <f>AR66+AS66</f>
        <v>0</v>
      </c>
      <c r="AR66" s="94">
        <v>0</v>
      </c>
      <c r="AS66" s="94">
        <v>0</v>
      </c>
      <c r="AT66" s="48">
        <f>+AU66+AX66</f>
        <v>0</v>
      </c>
      <c r="AU66" s="48">
        <f>AV66+AW66</f>
        <v>0</v>
      </c>
      <c r="AV66" s="94">
        <v>0</v>
      </c>
      <c r="AW66" s="94">
        <v>0</v>
      </c>
      <c r="AX66" s="48">
        <f>AY66+AZ66</f>
        <v>0</v>
      </c>
      <c r="AY66" s="94">
        <v>0</v>
      </c>
      <c r="AZ66" s="94">
        <v>0</v>
      </c>
      <c r="BA66" s="48">
        <f>+BB66+BE66</f>
        <v>0</v>
      </c>
      <c r="BB66" s="48">
        <f>BC66+BD66</f>
        <v>0</v>
      </c>
      <c r="BC66" s="94">
        <f t="shared" si="880"/>
        <v>0</v>
      </c>
      <c r="BD66" s="94">
        <f t="shared" si="880"/>
        <v>0</v>
      </c>
      <c r="BE66" s="48">
        <f>BF66+BG66</f>
        <v>0</v>
      </c>
      <c r="BF66" s="94">
        <f t="shared" si="881"/>
        <v>0</v>
      </c>
      <c r="BG66" s="94">
        <f t="shared" si="881"/>
        <v>0</v>
      </c>
      <c r="BH66" s="48">
        <f>+BI66+BL66</f>
        <v>0</v>
      </c>
      <c r="BI66" s="48">
        <f>BJ66+BK66</f>
        <v>0</v>
      </c>
      <c r="BJ66" s="94">
        <v>0</v>
      </c>
      <c r="BK66" s="94">
        <v>0</v>
      </c>
      <c r="BL66" s="48">
        <f>BM66+BN66</f>
        <v>0</v>
      </c>
      <c r="BM66" s="94">
        <v>0</v>
      </c>
      <c r="BN66" s="94">
        <v>0</v>
      </c>
      <c r="BO66" s="48">
        <f>+BP66+BS66</f>
        <v>0</v>
      </c>
      <c r="BP66" s="48">
        <f>BQ66+BR66</f>
        <v>0</v>
      </c>
      <c r="BQ66" s="94">
        <v>0</v>
      </c>
      <c r="BR66" s="94">
        <v>0</v>
      </c>
      <c r="BS66" s="48">
        <f>BT66+BU66</f>
        <v>0</v>
      </c>
      <c r="BT66" s="94">
        <v>0</v>
      </c>
      <c r="BU66" s="94">
        <v>0</v>
      </c>
      <c r="BV66" s="48">
        <f>+BW66+BZ66</f>
        <v>0</v>
      </c>
      <c r="BW66" s="48">
        <f>BX66+BY66</f>
        <v>0</v>
      </c>
      <c r="BX66" s="94">
        <v>0</v>
      </c>
      <c r="BY66" s="94">
        <v>0</v>
      </c>
      <c r="BZ66" s="48">
        <f>CA66+CB66</f>
        <v>0</v>
      </c>
      <c r="CA66" s="94">
        <v>0</v>
      </c>
      <c r="CB66" s="94">
        <v>0</v>
      </c>
      <c r="CC66" s="48">
        <f>+CD66+CG66</f>
        <v>0</v>
      </c>
      <c r="CD66" s="48">
        <f>CE66+CF66</f>
        <v>0</v>
      </c>
      <c r="CE66" s="94">
        <f t="shared" si="882"/>
        <v>0</v>
      </c>
      <c r="CF66" s="94">
        <f t="shared" si="882"/>
        <v>0</v>
      </c>
      <c r="CG66" s="48">
        <f>CH66+CI66</f>
        <v>0</v>
      </c>
      <c r="CH66" s="94">
        <f t="shared" si="883"/>
        <v>0</v>
      </c>
      <c r="CI66" s="94">
        <f t="shared" si="883"/>
        <v>0</v>
      </c>
      <c r="CJ66" s="48">
        <f>+CK66+CN66</f>
        <v>0</v>
      </c>
      <c r="CK66" s="48">
        <f>CL66+CM66</f>
        <v>0</v>
      </c>
      <c r="CL66" s="94">
        <v>0</v>
      </c>
      <c r="CM66" s="94">
        <v>0</v>
      </c>
      <c r="CN66" s="48">
        <f>CO66+CP66</f>
        <v>0</v>
      </c>
      <c r="CO66" s="94">
        <v>0</v>
      </c>
      <c r="CP66" s="94">
        <v>0</v>
      </c>
      <c r="CQ66" s="48">
        <f>+CR66+CU66</f>
        <v>0</v>
      </c>
      <c r="CR66" s="48">
        <f>CS66+CT66</f>
        <v>0</v>
      </c>
      <c r="CS66" s="94">
        <v>0</v>
      </c>
      <c r="CT66" s="94">
        <v>0</v>
      </c>
      <c r="CU66" s="48">
        <f>CV66+CW66</f>
        <v>0</v>
      </c>
      <c r="CV66" s="94">
        <v>0</v>
      </c>
      <c r="CW66" s="94">
        <v>0</v>
      </c>
      <c r="CX66" s="48">
        <f>+CY66+DB66</f>
        <v>0</v>
      </c>
      <c r="CY66" s="48">
        <f>CZ66+DA66</f>
        <v>0</v>
      </c>
      <c r="CZ66" s="94">
        <v>0</v>
      </c>
      <c r="DA66" s="94">
        <v>0</v>
      </c>
      <c r="DB66" s="48">
        <f>DC66+DD66</f>
        <v>0</v>
      </c>
      <c r="DC66" s="94">
        <v>0</v>
      </c>
      <c r="DD66" s="94">
        <v>0</v>
      </c>
      <c r="DE66" s="48">
        <f>+DF66+DI66</f>
        <v>0</v>
      </c>
      <c r="DF66" s="48">
        <f>DG66+DH66</f>
        <v>0</v>
      </c>
      <c r="DG66" s="94">
        <f t="shared" si="884"/>
        <v>0</v>
      </c>
      <c r="DH66" s="94">
        <f t="shared" si="884"/>
        <v>0</v>
      </c>
      <c r="DI66" s="48">
        <f>DJ66+DK66</f>
        <v>0</v>
      </c>
      <c r="DJ66" s="94">
        <f t="shared" si="885"/>
        <v>0</v>
      </c>
      <c r="DK66" s="94">
        <f t="shared" si="885"/>
        <v>0</v>
      </c>
      <c r="DL66" s="48">
        <f>+DM66+DP66</f>
        <v>0</v>
      </c>
      <c r="DM66" s="48">
        <f>DN66+DO66</f>
        <v>0</v>
      </c>
      <c r="DN66" s="94">
        <f t="shared" si="801"/>
        <v>0</v>
      </c>
      <c r="DO66" s="94">
        <f t="shared" si="801"/>
        <v>0</v>
      </c>
      <c r="DP66" s="48">
        <f>DQ66+DR66</f>
        <v>0</v>
      </c>
      <c r="DQ66" s="94">
        <f t="shared" si="802"/>
        <v>0</v>
      </c>
      <c r="DR66" s="94">
        <f t="shared" si="802"/>
        <v>0</v>
      </c>
    </row>
    <row r="67" spans="1:122" s="3" customFormat="1" ht="15" customHeight="1" x14ac:dyDescent="0.25">
      <c r="A67" s="52"/>
      <c r="B67" s="50"/>
      <c r="C67" s="51" t="s">
        <v>52</v>
      </c>
      <c r="D67" s="48">
        <f>+E67+H67</f>
        <v>43900.377</v>
      </c>
      <c r="E67" s="48">
        <f>F67+G67</f>
        <v>43900.377</v>
      </c>
      <c r="F67" s="94">
        <v>50.976999999999997</v>
      </c>
      <c r="G67" s="94">
        <v>43849.4</v>
      </c>
      <c r="H67" s="48">
        <f>I67+J67</f>
        <v>0</v>
      </c>
      <c r="I67" s="94">
        <v>0</v>
      </c>
      <c r="J67" s="94">
        <v>0</v>
      </c>
      <c r="K67" s="48">
        <f>+L67+O67</f>
        <v>121950.01999999999</v>
      </c>
      <c r="L67" s="48">
        <f>M67+N67</f>
        <v>121950.01999999999</v>
      </c>
      <c r="M67" s="94">
        <v>230.7</v>
      </c>
      <c r="N67" s="94">
        <v>121719.31999999999</v>
      </c>
      <c r="O67" s="48">
        <f>P67+Q67</f>
        <v>0</v>
      </c>
      <c r="P67" s="94">
        <v>0</v>
      </c>
      <c r="Q67" s="94">
        <v>0</v>
      </c>
      <c r="R67" s="48">
        <f>+S67+V67</f>
        <v>143943</v>
      </c>
      <c r="S67" s="48">
        <f>T67+U67</f>
        <v>143943</v>
      </c>
      <c r="T67" s="94">
        <v>120</v>
      </c>
      <c r="U67" s="94">
        <v>143823</v>
      </c>
      <c r="V67" s="48">
        <f>W67+X67</f>
        <v>0</v>
      </c>
      <c r="W67" s="94">
        <v>0</v>
      </c>
      <c r="X67" s="94">
        <v>0</v>
      </c>
      <c r="Y67" s="48">
        <f>+Z67+AC67</f>
        <v>309793.397</v>
      </c>
      <c r="Z67" s="48">
        <f>AA67+AB67</f>
        <v>309793.397</v>
      </c>
      <c r="AA67" s="94">
        <f>+F67+M67+T67</f>
        <v>401.67699999999996</v>
      </c>
      <c r="AB67" s="94">
        <f>+G67+N67+U67</f>
        <v>309391.71999999997</v>
      </c>
      <c r="AC67" s="48">
        <f>AD67+AE67</f>
        <v>0</v>
      </c>
      <c r="AD67" s="94">
        <f>+I67+P67+W67</f>
        <v>0</v>
      </c>
      <c r="AE67" s="94">
        <f>+J67+Q67+X67</f>
        <v>0</v>
      </c>
      <c r="AF67" s="48">
        <f>+AG67+AJ67</f>
        <v>54073</v>
      </c>
      <c r="AG67" s="48">
        <f>AH67+AI67</f>
        <v>54073</v>
      </c>
      <c r="AH67" s="94">
        <v>263</v>
      </c>
      <c r="AI67" s="94">
        <v>53810</v>
      </c>
      <c r="AJ67" s="48">
        <f>AK67+AL67</f>
        <v>0</v>
      </c>
      <c r="AK67" s="94">
        <v>0</v>
      </c>
      <c r="AL67" s="94">
        <v>0</v>
      </c>
      <c r="AM67" s="48">
        <f>+AN67+AQ67</f>
        <v>53613.86</v>
      </c>
      <c r="AN67" s="48">
        <f>AO67+AP67</f>
        <v>53613.86</v>
      </c>
      <c r="AO67" s="94">
        <v>692</v>
      </c>
      <c r="AP67" s="94">
        <v>52921.86</v>
      </c>
      <c r="AQ67" s="48">
        <f>AR67+AS67</f>
        <v>0</v>
      </c>
      <c r="AR67" s="94">
        <v>0</v>
      </c>
      <c r="AS67" s="94">
        <v>0</v>
      </c>
      <c r="AT67" s="48">
        <f>+AU67+AX67</f>
        <v>79529.86</v>
      </c>
      <c r="AU67" s="48">
        <f>AV67+AW67</f>
        <v>79529.86</v>
      </c>
      <c r="AV67" s="94">
        <v>0</v>
      </c>
      <c r="AW67" s="94">
        <v>79529.86</v>
      </c>
      <c r="AX67" s="48">
        <f>AY67+AZ67</f>
        <v>0</v>
      </c>
      <c r="AY67" s="94">
        <v>0</v>
      </c>
      <c r="AZ67" s="94">
        <v>0</v>
      </c>
      <c r="BA67" s="48">
        <f>+BB67+BE67</f>
        <v>187216.72</v>
      </c>
      <c r="BB67" s="48">
        <f>BC67+BD67</f>
        <v>187216.72</v>
      </c>
      <c r="BC67" s="94">
        <f>+AH67+AO67+AV67</f>
        <v>955</v>
      </c>
      <c r="BD67" s="94">
        <f>+AI67+AP67+AW67</f>
        <v>186261.72</v>
      </c>
      <c r="BE67" s="48">
        <f>BF67+BG67</f>
        <v>0</v>
      </c>
      <c r="BF67" s="94">
        <f>+AK67+AR67+AY67</f>
        <v>0</v>
      </c>
      <c r="BG67" s="94">
        <f>+AL67+AS67+AZ67</f>
        <v>0</v>
      </c>
      <c r="BH67" s="48">
        <f>+BI67+BL67</f>
        <v>0</v>
      </c>
      <c r="BI67" s="48">
        <f>BJ67+BK67</f>
        <v>0</v>
      </c>
      <c r="BJ67" s="94">
        <v>0</v>
      </c>
      <c r="BK67" s="94">
        <v>0</v>
      </c>
      <c r="BL67" s="48">
        <f>BM67+BN67</f>
        <v>0</v>
      </c>
      <c r="BM67" s="94">
        <v>0</v>
      </c>
      <c r="BN67" s="94">
        <v>0</v>
      </c>
      <c r="BO67" s="48">
        <f>+BP67+BS67</f>
        <v>0</v>
      </c>
      <c r="BP67" s="48">
        <f>BQ67+BR67</f>
        <v>0</v>
      </c>
      <c r="BQ67" s="94">
        <v>0</v>
      </c>
      <c r="BR67" s="94">
        <v>0</v>
      </c>
      <c r="BS67" s="48">
        <f>BT67+BU67</f>
        <v>0</v>
      </c>
      <c r="BT67" s="94">
        <v>0</v>
      </c>
      <c r="BU67" s="94">
        <v>0</v>
      </c>
      <c r="BV67" s="48">
        <f>+BW67+BZ67</f>
        <v>0</v>
      </c>
      <c r="BW67" s="48">
        <f>BX67+BY67</f>
        <v>0</v>
      </c>
      <c r="BX67" s="94">
        <v>0</v>
      </c>
      <c r="BY67" s="94">
        <v>0</v>
      </c>
      <c r="BZ67" s="48">
        <f>CA67+CB67</f>
        <v>0</v>
      </c>
      <c r="CA67" s="94">
        <v>0</v>
      </c>
      <c r="CB67" s="94">
        <v>0</v>
      </c>
      <c r="CC67" s="48">
        <f>+CD67+CG67</f>
        <v>0</v>
      </c>
      <c r="CD67" s="48">
        <f>CE67+CF67</f>
        <v>0</v>
      </c>
      <c r="CE67" s="94">
        <f>+BJ67+BQ67+BX67</f>
        <v>0</v>
      </c>
      <c r="CF67" s="94">
        <f>+BK67+BR67+BY67</f>
        <v>0</v>
      </c>
      <c r="CG67" s="48">
        <f>CH67+CI67</f>
        <v>0</v>
      </c>
      <c r="CH67" s="94">
        <f>+BM67+BT67+CA67</f>
        <v>0</v>
      </c>
      <c r="CI67" s="94">
        <f>+BN67+BU67+CB67</f>
        <v>0</v>
      </c>
      <c r="CJ67" s="48">
        <f>+CK67+CN67</f>
        <v>0</v>
      </c>
      <c r="CK67" s="48">
        <f>CL67+CM67</f>
        <v>0</v>
      </c>
      <c r="CL67" s="94">
        <v>0</v>
      </c>
      <c r="CM67" s="94">
        <v>0</v>
      </c>
      <c r="CN67" s="48">
        <f>CO67+CP67</f>
        <v>0</v>
      </c>
      <c r="CO67" s="94">
        <v>0</v>
      </c>
      <c r="CP67" s="94">
        <v>0</v>
      </c>
      <c r="CQ67" s="48">
        <f>+CR67+CU67</f>
        <v>0</v>
      </c>
      <c r="CR67" s="48">
        <f>CS67+CT67</f>
        <v>0</v>
      </c>
      <c r="CS67" s="94">
        <v>0</v>
      </c>
      <c r="CT67" s="94">
        <v>0</v>
      </c>
      <c r="CU67" s="48">
        <f>CV67+CW67</f>
        <v>0</v>
      </c>
      <c r="CV67" s="94">
        <v>0</v>
      </c>
      <c r="CW67" s="94">
        <v>0</v>
      </c>
      <c r="CX67" s="48">
        <f>+CY67+DB67</f>
        <v>0</v>
      </c>
      <c r="CY67" s="48">
        <f>CZ67+DA67</f>
        <v>0</v>
      </c>
      <c r="CZ67" s="94">
        <v>0</v>
      </c>
      <c r="DA67" s="94">
        <v>0</v>
      </c>
      <c r="DB67" s="48">
        <f>DC67+DD67</f>
        <v>0</v>
      </c>
      <c r="DC67" s="94">
        <v>0</v>
      </c>
      <c r="DD67" s="94">
        <v>0</v>
      </c>
      <c r="DE67" s="48">
        <f>+DF67+DI67</f>
        <v>0</v>
      </c>
      <c r="DF67" s="48">
        <f>DG67+DH67</f>
        <v>0</v>
      </c>
      <c r="DG67" s="94">
        <f>+CL67+CS67+CZ67</f>
        <v>0</v>
      </c>
      <c r="DH67" s="94">
        <f>+CM67+CT67+DA67</f>
        <v>0</v>
      </c>
      <c r="DI67" s="48">
        <f>DJ67+DK67</f>
        <v>0</v>
      </c>
      <c r="DJ67" s="94">
        <f>+CO67+CV67+DC67</f>
        <v>0</v>
      </c>
      <c r="DK67" s="94">
        <f>+CP67+CW67+DD67</f>
        <v>0</v>
      </c>
      <c r="DL67" s="48">
        <f>+DM67+DP67</f>
        <v>497010.11699999997</v>
      </c>
      <c r="DM67" s="48">
        <f>DN67+DO67</f>
        <v>497010.11699999997</v>
      </c>
      <c r="DN67" s="94">
        <f>AA67+BC67+CE67+DG67</f>
        <v>1356.6769999999999</v>
      </c>
      <c r="DO67" s="94">
        <f>AB67+BD67+CF67+DH67</f>
        <v>495653.43999999994</v>
      </c>
      <c r="DP67" s="48">
        <f>DQ67+DR67</f>
        <v>0</v>
      </c>
      <c r="DQ67" s="94">
        <f>AD67+BF67+CH67+DJ67</f>
        <v>0</v>
      </c>
      <c r="DR67" s="94">
        <f>AE67+BG67+CI67+DK67</f>
        <v>0</v>
      </c>
    </row>
    <row r="68" spans="1:122" s="3" customFormat="1" ht="15" customHeight="1" x14ac:dyDescent="0.25">
      <c r="A68" s="52"/>
      <c r="B68" s="50"/>
      <c r="C68" s="51" t="s">
        <v>26</v>
      </c>
      <c r="D68" s="48">
        <f>+E68+H68</f>
        <v>2300398.5833999999</v>
      </c>
      <c r="E68" s="48">
        <f>F68+G68</f>
        <v>534030.61399999994</v>
      </c>
      <c r="F68" s="94">
        <v>71527.775000000009</v>
      </c>
      <c r="G68" s="94">
        <v>462502.83899999998</v>
      </c>
      <c r="H68" s="48">
        <f>I68+J68</f>
        <v>1766367.9693999998</v>
      </c>
      <c r="I68" s="94">
        <v>1688923.5973999999</v>
      </c>
      <c r="J68" s="94">
        <v>77444.372000000003</v>
      </c>
      <c r="K68" s="48">
        <f>+L68+O68</f>
        <v>1862285.5549999999</v>
      </c>
      <c r="L68" s="48">
        <f>M68+N68</f>
        <v>535425.52499999991</v>
      </c>
      <c r="M68" s="94">
        <v>80774.337999999989</v>
      </c>
      <c r="N68" s="94">
        <v>454651.18699999986</v>
      </c>
      <c r="O68" s="48">
        <f>P68+Q68</f>
        <v>1326860.03</v>
      </c>
      <c r="P68" s="94">
        <v>1290678.7960000001</v>
      </c>
      <c r="Q68" s="94">
        <v>36181.234000000004</v>
      </c>
      <c r="R68" s="48">
        <f>+S68+V68</f>
        <v>2005484.3509999998</v>
      </c>
      <c r="S68" s="48">
        <f>T68+U68</f>
        <v>540725.24399999983</v>
      </c>
      <c r="T68" s="94">
        <v>59003.792999999998</v>
      </c>
      <c r="U68" s="94">
        <v>481721.45099999988</v>
      </c>
      <c r="V68" s="48">
        <f>W68+X68</f>
        <v>1464759.1069999998</v>
      </c>
      <c r="W68" s="94">
        <v>1422261.1329999999</v>
      </c>
      <c r="X68" s="94">
        <v>42497.974000000002</v>
      </c>
      <c r="Y68" s="48">
        <f>+Z68+AC68</f>
        <v>6168168.4893999994</v>
      </c>
      <c r="Z68" s="48">
        <f>AA68+AB68</f>
        <v>1610181.3829999997</v>
      </c>
      <c r="AA68" s="94">
        <f>+F68+M68+T68</f>
        <v>211305.90600000002</v>
      </c>
      <c r="AB68" s="94">
        <f>+G68+N68+U68</f>
        <v>1398875.4769999997</v>
      </c>
      <c r="AC68" s="48">
        <f>AD68+AE68</f>
        <v>4557987.1063999999</v>
      </c>
      <c r="AD68" s="94">
        <f>+I68+P68+W68</f>
        <v>4401863.5263999999</v>
      </c>
      <c r="AE68" s="94">
        <f>+J68+Q68+X68</f>
        <v>156123.58000000002</v>
      </c>
      <c r="AF68" s="48">
        <f>+AG68+AJ68</f>
        <v>2438313.8859999995</v>
      </c>
      <c r="AG68" s="48">
        <f>AH68+AI68</f>
        <v>567684.52399999963</v>
      </c>
      <c r="AH68" s="94">
        <v>35955.881999999998</v>
      </c>
      <c r="AI68" s="94">
        <v>531728.64199999964</v>
      </c>
      <c r="AJ68" s="48">
        <f>AK68+AL68</f>
        <v>1870629.362</v>
      </c>
      <c r="AK68" s="94">
        <v>1801548.213</v>
      </c>
      <c r="AL68" s="94">
        <v>69081.149000000005</v>
      </c>
      <c r="AM68" s="48">
        <f>+AN68+AQ68</f>
        <v>1983451.5149999997</v>
      </c>
      <c r="AN68" s="48">
        <f>AO68+AP68</f>
        <v>586426.55799999973</v>
      </c>
      <c r="AO68" s="94">
        <v>51623.494999999995</v>
      </c>
      <c r="AP68" s="94">
        <v>534803.06299999973</v>
      </c>
      <c r="AQ68" s="48">
        <f>AR68+AS68</f>
        <v>1397024.9569999999</v>
      </c>
      <c r="AR68" s="94">
        <v>1363274.9569999999</v>
      </c>
      <c r="AS68" s="94">
        <v>33750</v>
      </c>
      <c r="AT68" s="48">
        <f>+AU68+AX68</f>
        <v>2445285.193</v>
      </c>
      <c r="AU68" s="48">
        <f>AV68+AW68</f>
        <v>536732.06199999969</v>
      </c>
      <c r="AV68" s="94">
        <v>18575.697</v>
      </c>
      <c r="AW68" s="94">
        <v>518156.36499999964</v>
      </c>
      <c r="AX68" s="48">
        <f>AY68+AZ68</f>
        <v>1908553.1310000001</v>
      </c>
      <c r="AY68" s="94">
        <v>1868003.1310000001</v>
      </c>
      <c r="AZ68" s="94">
        <v>40550</v>
      </c>
      <c r="BA68" s="48">
        <f>+BB68+BE68</f>
        <v>6867050.5939999986</v>
      </c>
      <c r="BB68" s="48">
        <f>BC68+BD68</f>
        <v>1690843.1439999989</v>
      </c>
      <c r="BC68" s="94">
        <f>+AH68+AO68+AV68</f>
        <v>106155.07399999999</v>
      </c>
      <c r="BD68" s="94">
        <f>+AI68+AP68+AW68</f>
        <v>1584688.0699999989</v>
      </c>
      <c r="BE68" s="48">
        <f>BF68+BG68</f>
        <v>5176207.45</v>
      </c>
      <c r="BF68" s="94">
        <f>+AK68+AR68+AY68</f>
        <v>5032826.301</v>
      </c>
      <c r="BG68" s="94">
        <f>+AL68+AS68+AZ68</f>
        <v>143381.149</v>
      </c>
      <c r="BH68" s="48">
        <f>+BI68+BL68</f>
        <v>0</v>
      </c>
      <c r="BI68" s="48">
        <f>BJ68+BK68</f>
        <v>0</v>
      </c>
      <c r="BJ68" s="94">
        <v>0</v>
      </c>
      <c r="BK68" s="94">
        <v>0</v>
      </c>
      <c r="BL68" s="48">
        <f>BM68+BN68</f>
        <v>0</v>
      </c>
      <c r="BM68" s="94">
        <v>0</v>
      </c>
      <c r="BN68" s="94">
        <v>0</v>
      </c>
      <c r="BO68" s="48">
        <f>+BP68+BS68</f>
        <v>0</v>
      </c>
      <c r="BP68" s="48">
        <f>BQ68+BR68</f>
        <v>0</v>
      </c>
      <c r="BQ68" s="94">
        <v>0</v>
      </c>
      <c r="BR68" s="94">
        <v>0</v>
      </c>
      <c r="BS68" s="48">
        <f>BT68+BU68</f>
        <v>0</v>
      </c>
      <c r="BT68" s="94">
        <v>0</v>
      </c>
      <c r="BU68" s="94">
        <v>0</v>
      </c>
      <c r="BV68" s="48">
        <f>+BW68+BZ68</f>
        <v>0</v>
      </c>
      <c r="BW68" s="48">
        <f>BX68+BY68</f>
        <v>0</v>
      </c>
      <c r="BX68" s="94">
        <v>0</v>
      </c>
      <c r="BY68" s="94">
        <v>0</v>
      </c>
      <c r="BZ68" s="48">
        <f>CA68+CB68</f>
        <v>0</v>
      </c>
      <c r="CA68" s="94">
        <v>0</v>
      </c>
      <c r="CB68" s="94">
        <v>0</v>
      </c>
      <c r="CC68" s="48">
        <f>+CD68+CG68</f>
        <v>0</v>
      </c>
      <c r="CD68" s="48">
        <f>CE68+CF68</f>
        <v>0</v>
      </c>
      <c r="CE68" s="94">
        <f>+BJ68+BQ68+BX68</f>
        <v>0</v>
      </c>
      <c r="CF68" s="94">
        <f>+BK68+BR68+BY68</f>
        <v>0</v>
      </c>
      <c r="CG68" s="48">
        <f>CH68+CI68</f>
        <v>0</v>
      </c>
      <c r="CH68" s="94">
        <f>+BM68+BT68+CA68</f>
        <v>0</v>
      </c>
      <c r="CI68" s="94">
        <f>+BN68+BU68+CB68</f>
        <v>0</v>
      </c>
      <c r="CJ68" s="48">
        <f>+CK68+CN68</f>
        <v>0</v>
      </c>
      <c r="CK68" s="48">
        <f>CL68+CM68</f>
        <v>0</v>
      </c>
      <c r="CL68" s="94">
        <v>0</v>
      </c>
      <c r="CM68" s="94">
        <v>0</v>
      </c>
      <c r="CN68" s="48">
        <f>CO68+CP68</f>
        <v>0</v>
      </c>
      <c r="CO68" s="94">
        <v>0</v>
      </c>
      <c r="CP68" s="94">
        <v>0</v>
      </c>
      <c r="CQ68" s="48">
        <f>+CR68+CU68</f>
        <v>0</v>
      </c>
      <c r="CR68" s="48">
        <f>CS68+CT68</f>
        <v>0</v>
      </c>
      <c r="CS68" s="94">
        <v>0</v>
      </c>
      <c r="CT68" s="94">
        <v>0</v>
      </c>
      <c r="CU68" s="48">
        <f>CV68+CW68</f>
        <v>0</v>
      </c>
      <c r="CV68" s="94">
        <v>0</v>
      </c>
      <c r="CW68" s="94">
        <v>0</v>
      </c>
      <c r="CX68" s="48">
        <f>+CY68+DB68</f>
        <v>0</v>
      </c>
      <c r="CY68" s="48">
        <f>CZ68+DA68</f>
        <v>0</v>
      </c>
      <c r="CZ68" s="94">
        <v>0</v>
      </c>
      <c r="DA68" s="94">
        <v>0</v>
      </c>
      <c r="DB68" s="48">
        <f>DC68+DD68</f>
        <v>0</v>
      </c>
      <c r="DC68" s="94">
        <v>0</v>
      </c>
      <c r="DD68" s="94">
        <v>0</v>
      </c>
      <c r="DE68" s="48">
        <f>+DF68+DI68</f>
        <v>0</v>
      </c>
      <c r="DF68" s="48">
        <f>DG68+DH68</f>
        <v>0</v>
      </c>
      <c r="DG68" s="94">
        <f>+CL68+CS68+CZ68</f>
        <v>0</v>
      </c>
      <c r="DH68" s="94">
        <f>+CM68+CT68+DA68</f>
        <v>0</v>
      </c>
      <c r="DI68" s="48">
        <f>DJ68+DK68</f>
        <v>0</v>
      </c>
      <c r="DJ68" s="94">
        <f>+CO68+CV68+DC68</f>
        <v>0</v>
      </c>
      <c r="DK68" s="94">
        <f>+CP68+CW68+DD68</f>
        <v>0</v>
      </c>
      <c r="DL68" s="48">
        <f>+DM68+DP68</f>
        <v>13035219.083399998</v>
      </c>
      <c r="DM68" s="48">
        <f>DN68+DO68</f>
        <v>3301024.5269999984</v>
      </c>
      <c r="DN68" s="94">
        <f>AA68+BC68+CE68+DG68</f>
        <v>317460.98</v>
      </c>
      <c r="DO68" s="94">
        <f>AB68+BD68+CF68+DH68</f>
        <v>2983563.5469999984</v>
      </c>
      <c r="DP68" s="48">
        <f>DQ68+DR68</f>
        <v>9734194.5563999992</v>
      </c>
      <c r="DQ68" s="94">
        <f>AD68+BF68+CH68+DJ68</f>
        <v>9434689.8273999989</v>
      </c>
      <c r="DR68" s="94">
        <f>AE68+BG68+CI68+DK68</f>
        <v>299504.72900000005</v>
      </c>
    </row>
    <row r="69" spans="1:122" s="3" customFormat="1" ht="15" customHeight="1" x14ac:dyDescent="0.25">
      <c r="A69" s="52"/>
      <c r="B69" s="50"/>
      <c r="C69" s="54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</row>
    <row r="70" spans="1:122" s="3" customFormat="1" ht="15" customHeight="1" x14ac:dyDescent="0.25">
      <c r="A70" s="49" t="s">
        <v>63</v>
      </c>
      <c r="B70" s="50"/>
      <c r="C70" s="51"/>
      <c r="D70" s="48">
        <f>E70+H70</f>
        <v>3518964.9348999998</v>
      </c>
      <c r="E70" s="48">
        <f>SUM(F70:G70)</f>
        <v>1488685.4398999999</v>
      </c>
      <c r="F70" s="48">
        <f>F72+F89+F119+F145+F170+F181</f>
        <v>1049855.5940999999</v>
      </c>
      <c r="G70" s="48">
        <f>G72+G89+G119+G145+G170+G181</f>
        <v>438829.84580000007</v>
      </c>
      <c r="H70" s="48">
        <f>SUM(I70:J70)</f>
        <v>2030279.4950000001</v>
      </c>
      <c r="I70" s="48">
        <f>I72+I89+I119+I145+I170+I181</f>
        <v>1640169.4850000001</v>
      </c>
      <c r="J70" s="48">
        <f>J72+J89+J119+J145+J170+J181</f>
        <v>390110.01</v>
      </c>
      <c r="K70" s="48">
        <f t="shared" ref="K70" si="886">L70+O70</f>
        <v>3570590.1768199997</v>
      </c>
      <c r="L70" s="48">
        <f t="shared" ref="L70" si="887">SUM(M70:N70)</f>
        <v>1558620.8998199999</v>
      </c>
      <c r="M70" s="48">
        <f>M72+M89+M119+M145+M170+M181</f>
        <v>1121349.17882</v>
      </c>
      <c r="N70" s="48">
        <f>N72+N89+N119+N145+N170+N181</f>
        <v>437271.72099999996</v>
      </c>
      <c r="O70" s="48">
        <f t="shared" ref="O70" si="888">SUM(P70:Q70)</f>
        <v>2011969.2769999998</v>
      </c>
      <c r="P70" s="48">
        <f>P72+P89+P119+P145+P170+P181</f>
        <v>1616497.0969999998</v>
      </c>
      <c r="Q70" s="48">
        <f>Q72+Q89+Q119+Q145+Q170+Q181</f>
        <v>395472.18</v>
      </c>
      <c r="R70" s="48">
        <f t="shared" ref="R70" si="889">S70+V70</f>
        <v>4516678.716</v>
      </c>
      <c r="S70" s="48">
        <f t="shared" ref="S70" si="890">SUM(T70:U70)</f>
        <v>1807540.689</v>
      </c>
      <c r="T70" s="48">
        <f>T72+T89+T119+T145+T170+T181</f>
        <v>1351207.7016</v>
      </c>
      <c r="U70" s="48">
        <f>U72+U89+U119+U145+U170+U181</f>
        <v>456332.98740000004</v>
      </c>
      <c r="V70" s="48">
        <f t="shared" ref="V70" si="891">SUM(W70:X70)</f>
        <v>2709138.0269999998</v>
      </c>
      <c r="W70" s="48">
        <f>W72+W89+W119+W145+W170+W181</f>
        <v>2035031.362</v>
      </c>
      <c r="X70" s="48">
        <f>X72+X89+X119+X145+X170+X181</f>
        <v>674106.66500000004</v>
      </c>
      <c r="Y70" s="48">
        <f>Z70+AC70</f>
        <v>11606233.827720001</v>
      </c>
      <c r="Z70" s="48">
        <f>SUM(AA70:AB70)</f>
        <v>4854847.0287200008</v>
      </c>
      <c r="AA70" s="48">
        <f>AA72+AA89+AA119+AA145+AA170+AA181</f>
        <v>3522412.4745200006</v>
      </c>
      <c r="AB70" s="48">
        <f>AB72+AB89+AB119+AB145+AB170+AB181</f>
        <v>1332434.5541999999</v>
      </c>
      <c r="AC70" s="48">
        <f>SUM(AD70:AE70)</f>
        <v>6751386.7990000006</v>
      </c>
      <c r="AD70" s="48">
        <f>AD72+AD89+AD119+AD145+AD170+AD181</f>
        <v>5291697.9440000001</v>
      </c>
      <c r="AE70" s="48">
        <f>AE72+AE89+AE119+AE145+AE170+AE181</f>
        <v>1459688.855</v>
      </c>
      <c r="AF70" s="48">
        <f t="shared" ref="AF70" si="892">AG70+AJ70</f>
        <v>4208537.0939999996</v>
      </c>
      <c r="AG70" s="48">
        <f>SUM(AH70:AI70)</f>
        <v>1676445.574</v>
      </c>
      <c r="AH70" s="48">
        <f>AH72+AH89+AH119+AH145+AH170+AH181</f>
        <v>1301170.3026999999</v>
      </c>
      <c r="AI70" s="48">
        <f>AI72+AI89+AI119+AI145+AI170+AI181</f>
        <v>375275.27130000002</v>
      </c>
      <c r="AJ70" s="48">
        <f>SUM(AK70:AL70)</f>
        <v>2532091.5199999996</v>
      </c>
      <c r="AK70" s="48">
        <f>AK72+AK89+AK119+AK145+AK170+AK181</f>
        <v>2009238.8049999997</v>
      </c>
      <c r="AL70" s="48">
        <f>AL72+AL89+AL119+AL145+AL170+AL181</f>
        <v>522852.71499999997</v>
      </c>
      <c r="AM70" s="48">
        <f t="shared" ref="AM70" si="893">AN70+AQ70</f>
        <v>4499175.1083300002</v>
      </c>
      <c r="AN70" s="48">
        <f t="shared" ref="AN70" si="894">SUM(AO70:AP70)</f>
        <v>1853158.1603299999</v>
      </c>
      <c r="AO70" s="48">
        <f>AO72+AO89+AO119+AO145+AO170+AO181</f>
        <v>1421040.57763</v>
      </c>
      <c r="AP70" s="48">
        <f>AP72+AP89+AP119+AP145+AP170+AP181</f>
        <v>432117.58270000003</v>
      </c>
      <c r="AQ70" s="48">
        <f t="shared" ref="AQ70" si="895">SUM(AR70:AS70)</f>
        <v>2646016.9480000003</v>
      </c>
      <c r="AR70" s="48">
        <f>AR72+AR89+AR119+AR145+AR170+AR181</f>
        <v>2099486.1380000003</v>
      </c>
      <c r="AS70" s="48">
        <f>AS72+AS89+AS119+AS145+AS170+AS181</f>
        <v>546530.80999999994</v>
      </c>
      <c r="AT70" s="48">
        <f t="shared" ref="AT70" si="896">AU70+AX70</f>
        <v>4036379.0083500007</v>
      </c>
      <c r="AU70" s="48">
        <f t="shared" ref="AU70" si="897">SUM(AV70:AW70)</f>
        <v>1691612.2513500005</v>
      </c>
      <c r="AV70" s="48">
        <f>AV72+AV89+AV119+AV145+AV170+AV181</f>
        <v>1300742.8313500003</v>
      </c>
      <c r="AW70" s="48">
        <f>AW72+AW89+AW119+AW145+AW170+AW181</f>
        <v>390869.42000000004</v>
      </c>
      <c r="AX70" s="48">
        <f t="shared" ref="AX70" si="898">SUM(AY70:AZ70)</f>
        <v>2344766.7570000002</v>
      </c>
      <c r="AY70" s="48">
        <f>AY72+AY89+AY119+AY145+AY170+AY181</f>
        <v>2096765.0470000003</v>
      </c>
      <c r="AZ70" s="48">
        <f>AZ72+AZ89+AZ119+AZ145+AZ170+AZ181</f>
        <v>248001.71</v>
      </c>
      <c r="BA70" s="48">
        <f t="shared" ref="BA70" si="899">BB70+BE70</f>
        <v>12744091.21068</v>
      </c>
      <c r="BB70" s="48">
        <f t="shared" ref="BB70" si="900">SUM(BC70:BD70)</f>
        <v>5221215.9856799999</v>
      </c>
      <c r="BC70" s="48">
        <f>BC72+BC89+BC119+BC145+BC170+BC181</f>
        <v>4022953.7116800002</v>
      </c>
      <c r="BD70" s="48">
        <f>BD72+BD89+BD119+BD145+BD170+BD181</f>
        <v>1198262.2739999997</v>
      </c>
      <c r="BE70" s="48">
        <f t="shared" ref="BE70" si="901">SUM(BF70:BG70)</f>
        <v>7522875.2249999996</v>
      </c>
      <c r="BF70" s="48">
        <f>BF72+BF89+BF119+BF145+BF170+BF181</f>
        <v>6205489.9900000002</v>
      </c>
      <c r="BG70" s="48">
        <f>BG72+BG89+BG119+BG145+BG170+BG181</f>
        <v>1317385.2349999999</v>
      </c>
      <c r="BH70" s="48">
        <f t="shared" ref="BH70" si="902">BI70+BL70</f>
        <v>0</v>
      </c>
      <c r="BI70" s="48">
        <f>SUM(BJ70:BK70)</f>
        <v>0</v>
      </c>
      <c r="BJ70" s="48">
        <f>BJ72+BJ89+BJ119+BJ145+BJ170+BJ181</f>
        <v>0</v>
      </c>
      <c r="BK70" s="48">
        <f>BK72+BK89+BK119+BK145+BK170+BK181</f>
        <v>0</v>
      </c>
      <c r="BL70" s="48">
        <f>SUM(BM70:BN70)</f>
        <v>0</v>
      </c>
      <c r="BM70" s="48">
        <f>BM72+BM89+BM119+BM145+BM170+BM181</f>
        <v>0</v>
      </c>
      <c r="BN70" s="48">
        <f>BN72+BN89+BN119+BN145+BN170+BN181</f>
        <v>0</v>
      </c>
      <c r="BO70" s="48">
        <f t="shared" ref="BO70" si="903">BP70+BS70</f>
        <v>0</v>
      </c>
      <c r="BP70" s="48">
        <f t="shared" ref="BP70" si="904">SUM(BQ70:BR70)</f>
        <v>0</v>
      </c>
      <c r="BQ70" s="48">
        <f>BQ72+BQ89+BQ119+BQ145+BQ170+BQ181</f>
        <v>0</v>
      </c>
      <c r="BR70" s="48">
        <f>BR72+BR89+BR119+BR145+BR170+BR181</f>
        <v>0</v>
      </c>
      <c r="BS70" s="48">
        <f t="shared" ref="BS70" si="905">SUM(BT70:BU70)</f>
        <v>0</v>
      </c>
      <c r="BT70" s="48">
        <f>BT72+BT89+BT119+BT145+BT170+BT181</f>
        <v>0</v>
      </c>
      <c r="BU70" s="48">
        <f>BU72+BU89+BU119+BU145+BU170+BU181</f>
        <v>0</v>
      </c>
      <c r="BV70" s="48">
        <f t="shared" ref="BV70" si="906">BW70+BZ70</f>
        <v>0</v>
      </c>
      <c r="BW70" s="48">
        <f t="shared" ref="BW70" si="907">SUM(BX70:BY70)</f>
        <v>0</v>
      </c>
      <c r="BX70" s="48">
        <f>BX72+BX89+BX119+BX145+BX170+BX181</f>
        <v>0</v>
      </c>
      <c r="BY70" s="48">
        <f>BY72+BY89+BY119+BY145+BY170+BY181</f>
        <v>0</v>
      </c>
      <c r="BZ70" s="48">
        <f t="shared" ref="BZ70" si="908">SUM(CA70:CB70)</f>
        <v>0</v>
      </c>
      <c r="CA70" s="48">
        <f>CA72+CA89+CA119+CA145+CA170+CA181</f>
        <v>0</v>
      </c>
      <c r="CB70" s="48">
        <f>CB72+CB89+CB119+CB145+CB170+CB181</f>
        <v>0</v>
      </c>
      <c r="CC70" s="48">
        <f t="shared" ref="CC70" si="909">CD70+CG70</f>
        <v>0</v>
      </c>
      <c r="CD70" s="48">
        <f t="shared" ref="CD70" si="910">SUM(CE70:CF70)</f>
        <v>0</v>
      </c>
      <c r="CE70" s="48">
        <f>CE72+CE89+CE119+CE145+CE170+CE181</f>
        <v>0</v>
      </c>
      <c r="CF70" s="48">
        <f>CF72+CF89+CF119+CF145+CF170+CF181</f>
        <v>0</v>
      </c>
      <c r="CG70" s="48">
        <f t="shared" ref="CG70" si="911">SUM(CH70:CI70)</f>
        <v>0</v>
      </c>
      <c r="CH70" s="48">
        <f>CH72+CH89+CH119+CH145+CH170+CH181</f>
        <v>0</v>
      </c>
      <c r="CI70" s="48">
        <f>CI72+CI89+CI119+CI145+CI170+CI181</f>
        <v>0</v>
      </c>
      <c r="CJ70" s="48">
        <f t="shared" ref="CJ70" si="912">CK70+CN70</f>
        <v>0</v>
      </c>
      <c r="CK70" s="48">
        <f>SUM(CL70:CM70)</f>
        <v>0</v>
      </c>
      <c r="CL70" s="48">
        <f>CL72+CL89+CL119+CL145+CL170+CL181</f>
        <v>0</v>
      </c>
      <c r="CM70" s="48">
        <f>CM72+CM89+CM119+CM145+CM170+CM181</f>
        <v>0</v>
      </c>
      <c r="CN70" s="48">
        <f>SUM(CO70:CP70)</f>
        <v>0</v>
      </c>
      <c r="CO70" s="48">
        <f>CO72+CO89+CO119+CO145+CO170+CO181</f>
        <v>0</v>
      </c>
      <c r="CP70" s="48">
        <f>CP72+CP89+CP119+CP145+CP170+CP181</f>
        <v>0</v>
      </c>
      <c r="CQ70" s="48">
        <f t="shared" ref="CQ70" si="913">CR70+CU70</f>
        <v>0</v>
      </c>
      <c r="CR70" s="48">
        <f t="shared" ref="CR70" si="914">SUM(CS70:CT70)</f>
        <v>0</v>
      </c>
      <c r="CS70" s="48">
        <f>CS72+CS89+CS119+CS145+CS170+CS181</f>
        <v>0</v>
      </c>
      <c r="CT70" s="48">
        <f>CT72+CT89+CT119+CT145+CT170+CT181</f>
        <v>0</v>
      </c>
      <c r="CU70" s="48">
        <f t="shared" ref="CU70" si="915">SUM(CV70:CW70)</f>
        <v>0</v>
      </c>
      <c r="CV70" s="48">
        <f>CV72+CV89+CV119+CV145+CV170+CV181</f>
        <v>0</v>
      </c>
      <c r="CW70" s="48">
        <f>CW72+CW89+CW119+CW145+CW170+CW181</f>
        <v>0</v>
      </c>
      <c r="CX70" s="48">
        <f t="shared" ref="CX70" si="916">CY70+DB70</f>
        <v>0</v>
      </c>
      <c r="CY70" s="48">
        <f t="shared" ref="CY70" si="917">SUM(CZ70:DA70)</f>
        <v>0</v>
      </c>
      <c r="CZ70" s="48">
        <f>CZ72+CZ89+CZ119+CZ145+CZ170+CZ181</f>
        <v>0</v>
      </c>
      <c r="DA70" s="48">
        <f>DA72+DA89+DA119+DA145+DA170+DA181</f>
        <v>0</v>
      </c>
      <c r="DB70" s="48">
        <f t="shared" ref="DB70" si="918">SUM(DC70:DD70)</f>
        <v>0</v>
      </c>
      <c r="DC70" s="48">
        <f>DC72+DC89+DC119+DC145+DC170+DC181</f>
        <v>0</v>
      </c>
      <c r="DD70" s="48">
        <f>DD72+DD89+DD119+DD145+DD170+DD181</f>
        <v>0</v>
      </c>
      <c r="DE70" s="48">
        <f t="shared" ref="DE70" si="919">DF70+DI70</f>
        <v>0</v>
      </c>
      <c r="DF70" s="48">
        <f t="shared" ref="DF70" si="920">SUM(DG70:DH70)</f>
        <v>0</v>
      </c>
      <c r="DG70" s="48">
        <f>DG72+DG89+DG119+DG145+DG170+DG181</f>
        <v>0</v>
      </c>
      <c r="DH70" s="48">
        <f>DH72+DH89+DH119+DH145+DH170+DH181</f>
        <v>0</v>
      </c>
      <c r="DI70" s="48">
        <f t="shared" ref="DI70" si="921">SUM(DJ70:DK70)</f>
        <v>0</v>
      </c>
      <c r="DJ70" s="48">
        <f>DJ72+DJ89+DJ119+DJ145+DJ170+DJ181</f>
        <v>0</v>
      </c>
      <c r="DK70" s="48">
        <f>DK72+DK89+DK119+DK145+DK170+DK181</f>
        <v>0</v>
      </c>
      <c r="DL70" s="48">
        <f>DM70+DP70</f>
        <v>24350325.038400002</v>
      </c>
      <c r="DM70" s="48">
        <f>SUM(DN70:DO70)</f>
        <v>10076063.0144</v>
      </c>
      <c r="DN70" s="48">
        <f>DN72+DN89+DN119+DN145+DN170+DN181</f>
        <v>7545366.1862000003</v>
      </c>
      <c r="DO70" s="48">
        <f>DO72+DO89+DO119+DO145+DO170+DO181</f>
        <v>2530696.8281999999</v>
      </c>
      <c r="DP70" s="48">
        <f>SUM(DQ70:DR70)</f>
        <v>14274262.024</v>
      </c>
      <c r="DQ70" s="48">
        <f>DQ72+DQ89+DQ119+DQ145+DQ170+DQ181</f>
        <v>11497187.934</v>
      </c>
      <c r="DR70" s="48">
        <f>DR72+DR89+DR119+DR145+DR170+DR181</f>
        <v>2777074.0899999994</v>
      </c>
    </row>
    <row r="71" spans="1:122" s="3" customFormat="1" ht="15" customHeight="1" x14ac:dyDescent="0.2">
      <c r="A71" s="52"/>
      <c r="B71" s="53"/>
      <c r="C71" s="54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</row>
    <row r="72" spans="1:122" s="3" customFormat="1" ht="15" customHeight="1" x14ac:dyDescent="0.25">
      <c r="A72" s="49"/>
      <c r="B72" s="50" t="s">
        <v>64</v>
      </c>
      <c r="C72" s="51"/>
      <c r="D72" s="48">
        <f>E72+H72</f>
        <v>1969008.2990000001</v>
      </c>
      <c r="E72" s="48">
        <f>SUM(F72:G72)</f>
        <v>856304.30499999993</v>
      </c>
      <c r="F72" s="48">
        <f>F73+F78+F79+F82+F86+F87</f>
        <v>598754.79399999999</v>
      </c>
      <c r="G72" s="48">
        <f>G73+G78+G79+G82+G86+G87</f>
        <v>257549.511</v>
      </c>
      <c r="H72" s="48">
        <f>SUM(I72:J72)</f>
        <v>1112703.9940000002</v>
      </c>
      <c r="I72" s="48">
        <f>I73+I78+I79+I82+I86+I87</f>
        <v>1058787.6640000001</v>
      </c>
      <c r="J72" s="48">
        <f>J73+J78+J79+J82+J86+J87</f>
        <v>53916.33</v>
      </c>
      <c r="K72" s="48">
        <f t="shared" ref="K72:K73" si="922">L72+O72</f>
        <v>2172998.784</v>
      </c>
      <c r="L72" s="48">
        <f t="shared" ref="L72:L73" si="923">SUM(M72:N72)</f>
        <v>949861.32499999995</v>
      </c>
      <c r="M72" s="48">
        <f>M73+M78+M79+M82+M86+M87</f>
        <v>742405.75899999996</v>
      </c>
      <c r="N72" s="48">
        <f>N73+N78+N79+N82+N86+N87</f>
        <v>207455.56600000002</v>
      </c>
      <c r="O72" s="48">
        <f t="shared" ref="O72:O73" si="924">SUM(P72:Q72)</f>
        <v>1223137.459</v>
      </c>
      <c r="P72" s="48">
        <f>P73+P78+P79+P82+P86+P87</f>
        <v>1190179.399</v>
      </c>
      <c r="Q72" s="48">
        <f>Q73+Q78+Q79+Q82+Q86+Q87</f>
        <v>32958.06</v>
      </c>
      <c r="R72" s="48">
        <f t="shared" ref="R72:R73" si="925">S72+V72</f>
        <v>2459195.949</v>
      </c>
      <c r="S72" s="48">
        <f t="shared" ref="S72:S73" si="926">SUM(T72:U72)</f>
        <v>1106437.1189999999</v>
      </c>
      <c r="T72" s="48">
        <f>T73+T78+T79+T82+T86+T87</f>
        <v>855596.66</v>
      </c>
      <c r="U72" s="48">
        <f>U73+U78+U79+U82+U86+U87</f>
        <v>250840.45899999997</v>
      </c>
      <c r="V72" s="48">
        <f t="shared" ref="V72:V73" si="927">SUM(W72:X72)</f>
        <v>1352758.83</v>
      </c>
      <c r="W72" s="48">
        <f>W73+W78+W79+W82+W86+W87</f>
        <v>1281633.08</v>
      </c>
      <c r="X72" s="48">
        <f>X73+X78+X79+X82+X86+X87</f>
        <v>71125.75</v>
      </c>
      <c r="Y72" s="48">
        <f>Z72+AC72</f>
        <v>6601203.0319999997</v>
      </c>
      <c r="Z72" s="48">
        <f>SUM(AA72:AB72)</f>
        <v>2912602.7489999998</v>
      </c>
      <c r="AA72" s="48">
        <f>AA73+AA78+AA79+AA82+AA86+AA87</f>
        <v>2196757.213</v>
      </c>
      <c r="AB72" s="48">
        <f>AB73+AB78+AB79+AB82+AB86+AB87</f>
        <v>715845.53599999996</v>
      </c>
      <c r="AC72" s="48">
        <f>SUM(AD72:AE72)</f>
        <v>3688600.2830000003</v>
      </c>
      <c r="AD72" s="48">
        <f>AD73+AD78+AD79+AD82+AD86+AD87</f>
        <v>3530600.1430000002</v>
      </c>
      <c r="AE72" s="48">
        <f>AE73+AE78+AE79+AE82+AE86+AE87</f>
        <v>158000.14000000001</v>
      </c>
      <c r="AF72" s="48">
        <f t="shared" ref="AF72:AF73" si="928">AG72+AJ72</f>
        <v>2215907.003</v>
      </c>
      <c r="AG72" s="48">
        <f>SUM(AH72:AI72)</f>
        <v>1029991.18</v>
      </c>
      <c r="AH72" s="48">
        <f>AH73+AH78+AH79+AH82+AH86+AH87</f>
        <v>839969.29200000002</v>
      </c>
      <c r="AI72" s="48">
        <f>AI73+AI78+AI79+AI82+AI86+AI87</f>
        <v>190021.88800000001</v>
      </c>
      <c r="AJ72" s="48">
        <f>SUM(AK72:AL72)</f>
        <v>1185915.8229999999</v>
      </c>
      <c r="AK72" s="48">
        <f>AK73+AK78+AK79+AK82+AK86+AK87</f>
        <v>1168833.8929999999</v>
      </c>
      <c r="AL72" s="48">
        <f>AL73+AL78+AL79+AL82+AL86+AL87</f>
        <v>17081.929999999997</v>
      </c>
      <c r="AM72" s="48">
        <f t="shared" ref="AM72:AM73" si="929">AN72+AQ72</f>
        <v>2515658.463</v>
      </c>
      <c r="AN72" s="48">
        <f t="shared" ref="AN72:AN73" si="930">SUM(AO72:AP72)</f>
        <v>1164812.8689999999</v>
      </c>
      <c r="AO72" s="48">
        <f>AO73+AO78+AO79+AO82+AO86+AO87</f>
        <v>912043.46499999985</v>
      </c>
      <c r="AP72" s="48">
        <f>AP73+AP78+AP79+AP82+AP86+AP87</f>
        <v>252769.40400000001</v>
      </c>
      <c r="AQ72" s="48">
        <f t="shared" ref="AQ72:AQ73" si="931">SUM(AR72:AS72)</f>
        <v>1350845.594</v>
      </c>
      <c r="AR72" s="48">
        <f>AR73+AR78+AR79+AR82+AR86+AR87</f>
        <v>1307704.1440000001</v>
      </c>
      <c r="AS72" s="48">
        <f>AS73+AS78+AS79+AS82+AS86+AS87</f>
        <v>43141.44999999999</v>
      </c>
      <c r="AT72" s="48">
        <f t="shared" ref="AT72:AT73" si="932">AU72+AX72</f>
        <v>2269737.7240000004</v>
      </c>
      <c r="AU72" s="48">
        <f t="shared" ref="AU72:AU73" si="933">SUM(AV72:AW72)</f>
        <v>971389.99900000007</v>
      </c>
      <c r="AV72" s="48">
        <f>AV73+AV78+AV79+AV82+AV86+AV87</f>
        <v>778368.32600000012</v>
      </c>
      <c r="AW72" s="48">
        <f>AW73+AW78+AW79+AW82+AW86+AW87</f>
        <v>193021.67299999998</v>
      </c>
      <c r="AX72" s="48">
        <f t="shared" ref="AX72:AX73" si="934">SUM(AY72:AZ72)</f>
        <v>1298347.7250000001</v>
      </c>
      <c r="AY72" s="48">
        <f>AY73+AY78+AY79+AY82+AY86+AY87</f>
        <v>1263533.7350000001</v>
      </c>
      <c r="AZ72" s="48">
        <f>AZ73+AZ78+AZ79+AZ82+AZ86+AZ87</f>
        <v>34813.989999999991</v>
      </c>
      <c r="BA72" s="48">
        <f t="shared" ref="BA72:BA73" si="935">BB72+BE72</f>
        <v>7001303.1900000004</v>
      </c>
      <c r="BB72" s="48">
        <f t="shared" ref="BB72" si="936">SUM(BC72:BD72)</f>
        <v>3166194.0480000004</v>
      </c>
      <c r="BC72" s="48">
        <f>BC73+BC78+BC79+BC82+BC86+BC87</f>
        <v>2530381.0830000001</v>
      </c>
      <c r="BD72" s="48">
        <f>BD73+BD78+BD79+BD82+BD86+BD87</f>
        <v>635812.96500000008</v>
      </c>
      <c r="BE72" s="48">
        <f t="shared" ref="BE72" si="937">SUM(BF72:BG72)</f>
        <v>3835109.142</v>
      </c>
      <c r="BF72" s="48">
        <f>BF73+BF78+BF79+BF82+BF86+BF87</f>
        <v>3740071.7719999999</v>
      </c>
      <c r="BG72" s="48">
        <f>BG73+BG78+BG79+BG82+BG86+BG87</f>
        <v>95037.369999999981</v>
      </c>
      <c r="BH72" s="48">
        <f t="shared" ref="BH72:BH73" si="938">BI72+BL72</f>
        <v>0</v>
      </c>
      <c r="BI72" s="48">
        <f>SUM(BJ72:BK72)</f>
        <v>0</v>
      </c>
      <c r="BJ72" s="48">
        <f>BJ73+BJ78+BJ79+BJ82+BJ86+BJ87</f>
        <v>0</v>
      </c>
      <c r="BK72" s="48">
        <f>BK73+BK78+BK79+BK82+BK86+BK87</f>
        <v>0</v>
      </c>
      <c r="BL72" s="48">
        <f>SUM(BM72:BN72)</f>
        <v>0</v>
      </c>
      <c r="BM72" s="48">
        <f>BM73+BM78+BM79+BM82+BM86+BM87</f>
        <v>0</v>
      </c>
      <c r="BN72" s="48">
        <f>BN73+BN78+BN79+BN82+BN86+BN87</f>
        <v>0</v>
      </c>
      <c r="BO72" s="48">
        <f t="shared" ref="BO72:BO73" si="939">BP72+BS72</f>
        <v>0</v>
      </c>
      <c r="BP72" s="48">
        <f t="shared" ref="BP72:BP73" si="940">SUM(BQ72:BR72)</f>
        <v>0</v>
      </c>
      <c r="BQ72" s="48">
        <f>BQ73+BQ78+BQ79+BQ82+BQ86+BQ87</f>
        <v>0</v>
      </c>
      <c r="BR72" s="48">
        <f>BR73+BR78+BR79+BR82+BR86+BR87</f>
        <v>0</v>
      </c>
      <c r="BS72" s="48">
        <f t="shared" ref="BS72:BS73" si="941">SUM(BT72:BU72)</f>
        <v>0</v>
      </c>
      <c r="BT72" s="48">
        <f>BT73+BT78+BT79+BT82+BT86+BT87</f>
        <v>0</v>
      </c>
      <c r="BU72" s="48">
        <f>BU73+BU78+BU79+BU82+BU86+BU87</f>
        <v>0</v>
      </c>
      <c r="BV72" s="48">
        <f t="shared" ref="BV72:BV73" si="942">BW72+BZ72</f>
        <v>0</v>
      </c>
      <c r="BW72" s="48">
        <f t="shared" ref="BW72:BW73" si="943">SUM(BX72:BY72)</f>
        <v>0</v>
      </c>
      <c r="BX72" s="48">
        <f>BX73+BX78+BX79+BX82+BX86+BX87</f>
        <v>0</v>
      </c>
      <c r="BY72" s="48">
        <f>BY73+BY78+BY79+BY82+BY86+BY87</f>
        <v>0</v>
      </c>
      <c r="BZ72" s="48">
        <f t="shared" ref="BZ72:BZ73" si="944">SUM(CA72:CB72)</f>
        <v>0</v>
      </c>
      <c r="CA72" s="48">
        <f>CA73+CA78+CA79+CA82+CA86+CA87</f>
        <v>0</v>
      </c>
      <c r="CB72" s="48">
        <f>CB73+CB78+CB79+CB82+CB86+CB87</f>
        <v>0</v>
      </c>
      <c r="CC72" s="48">
        <f t="shared" ref="CC72:CC73" si="945">CD72+CG72</f>
        <v>0</v>
      </c>
      <c r="CD72" s="48">
        <f t="shared" ref="CD72" si="946">SUM(CE72:CF72)</f>
        <v>0</v>
      </c>
      <c r="CE72" s="48">
        <f>CE73+CE78+CE79+CE82+CE86+CE87</f>
        <v>0</v>
      </c>
      <c r="CF72" s="48">
        <f>CF73+CF78+CF79+CF82+CF86+CF87</f>
        <v>0</v>
      </c>
      <c r="CG72" s="48">
        <f t="shared" ref="CG72" si="947">SUM(CH72:CI72)</f>
        <v>0</v>
      </c>
      <c r="CH72" s="48">
        <f>CH73+CH78+CH79+CH82+CH86+CH87</f>
        <v>0</v>
      </c>
      <c r="CI72" s="48">
        <f>CI73+CI78+CI79+CI82+CI86+CI87</f>
        <v>0</v>
      </c>
      <c r="CJ72" s="48">
        <f t="shared" ref="CJ72:CJ73" si="948">CK72+CN72</f>
        <v>0</v>
      </c>
      <c r="CK72" s="48">
        <f>SUM(CL72:CM72)</f>
        <v>0</v>
      </c>
      <c r="CL72" s="48">
        <f>CL73+CL78+CL79+CL82+CL86+CL87</f>
        <v>0</v>
      </c>
      <c r="CM72" s="48">
        <f>CM73+CM78+CM79+CM82+CM86+CM87</f>
        <v>0</v>
      </c>
      <c r="CN72" s="48">
        <f>SUM(CO72:CP72)</f>
        <v>0</v>
      </c>
      <c r="CO72" s="48">
        <f>CO73+CO78+CO79+CO82+CO86+CO87</f>
        <v>0</v>
      </c>
      <c r="CP72" s="48">
        <f>CP73+CP78+CP79+CP82+CP86+CP87</f>
        <v>0</v>
      </c>
      <c r="CQ72" s="48">
        <f t="shared" ref="CQ72:CQ73" si="949">CR72+CU72</f>
        <v>0</v>
      </c>
      <c r="CR72" s="48">
        <f t="shared" ref="CR72:CR73" si="950">SUM(CS72:CT72)</f>
        <v>0</v>
      </c>
      <c r="CS72" s="48">
        <f>CS73+CS78+CS79+CS82+CS86+CS87</f>
        <v>0</v>
      </c>
      <c r="CT72" s="48">
        <f>CT73+CT78+CT79+CT82+CT86+CT87</f>
        <v>0</v>
      </c>
      <c r="CU72" s="48">
        <f t="shared" ref="CU72:CU73" si="951">SUM(CV72:CW72)</f>
        <v>0</v>
      </c>
      <c r="CV72" s="48">
        <f>CV73+CV78+CV79+CV82+CV86+CV87</f>
        <v>0</v>
      </c>
      <c r="CW72" s="48">
        <f>CW73+CW78+CW79+CW82+CW86+CW87</f>
        <v>0</v>
      </c>
      <c r="CX72" s="48">
        <f t="shared" ref="CX72:CX73" si="952">CY72+DB72</f>
        <v>0</v>
      </c>
      <c r="CY72" s="48">
        <f t="shared" ref="CY72:CY73" si="953">SUM(CZ72:DA72)</f>
        <v>0</v>
      </c>
      <c r="CZ72" s="48">
        <f>CZ73+CZ78+CZ79+CZ82+CZ86+CZ87</f>
        <v>0</v>
      </c>
      <c r="DA72" s="48">
        <f>DA73+DA78+DA79+DA82+DA86+DA87</f>
        <v>0</v>
      </c>
      <c r="DB72" s="48">
        <f t="shared" ref="DB72:DB73" si="954">SUM(DC72:DD72)</f>
        <v>0</v>
      </c>
      <c r="DC72" s="48">
        <f>DC73+DC78+DC79+DC82+DC86+DC87</f>
        <v>0</v>
      </c>
      <c r="DD72" s="48">
        <f>DD73+DD78+DD79+DD82+DD86+DD87</f>
        <v>0</v>
      </c>
      <c r="DE72" s="48">
        <f t="shared" ref="DE72:DE73" si="955">DF72+DI72</f>
        <v>0</v>
      </c>
      <c r="DF72" s="48">
        <f t="shared" ref="DF72" si="956">SUM(DG72:DH72)</f>
        <v>0</v>
      </c>
      <c r="DG72" s="48">
        <f>DG73+DG78+DG79+DG82+DG86+DG87</f>
        <v>0</v>
      </c>
      <c r="DH72" s="48">
        <f>DH73+DH78+DH79+DH82+DH86+DH87</f>
        <v>0</v>
      </c>
      <c r="DI72" s="48">
        <f t="shared" ref="DI72" si="957">SUM(DJ72:DK72)</f>
        <v>0</v>
      </c>
      <c r="DJ72" s="48">
        <f>DJ73+DJ78+DJ79+DJ82+DJ86+DJ87</f>
        <v>0</v>
      </c>
      <c r="DK72" s="48">
        <f>DK73+DK78+DK79+DK82+DK86+DK87</f>
        <v>0</v>
      </c>
      <c r="DL72" s="48">
        <f>DM72+DP72</f>
        <v>13602506.222000001</v>
      </c>
      <c r="DM72" s="48">
        <f>SUM(DN72:DO72)</f>
        <v>6078796.7970000003</v>
      </c>
      <c r="DN72" s="48">
        <f>DN73+DN78+DN79+DN82+DN86+DN87</f>
        <v>4727138.2960000001</v>
      </c>
      <c r="DO72" s="48">
        <f>DO73+DO78+DO79+DO82+DO86+DO87</f>
        <v>1351658.5009999999</v>
      </c>
      <c r="DP72" s="48">
        <f>SUM(DQ72:DR72)</f>
        <v>7523709.4250000007</v>
      </c>
      <c r="DQ72" s="48">
        <f>DQ73+DQ78+DQ79+DQ82+DQ86+DQ87</f>
        <v>7270671.915000001</v>
      </c>
      <c r="DR72" s="48">
        <f>DR73+DR78+DR79+DR82+DR86+DR87</f>
        <v>253037.50999999995</v>
      </c>
    </row>
    <row r="73" spans="1:122" s="3" customFormat="1" ht="15" customHeight="1" x14ac:dyDescent="0.25">
      <c r="A73" s="52"/>
      <c r="B73" s="50"/>
      <c r="C73" s="51" t="s">
        <v>65</v>
      </c>
      <c r="D73" s="48">
        <f>E73+H73</f>
        <v>209415.50800000003</v>
      </c>
      <c r="E73" s="48">
        <f>SUM(F73:G73)</f>
        <v>37535.519999999997</v>
      </c>
      <c r="F73" s="48">
        <f>SUM(F74:F77)</f>
        <v>4688.32</v>
      </c>
      <c r="G73" s="48">
        <f>SUM(G74:G77)</f>
        <v>32847.199999999997</v>
      </c>
      <c r="H73" s="48">
        <f>SUM(I73:J73)</f>
        <v>171879.98800000004</v>
      </c>
      <c r="I73" s="48">
        <f>SUM(I74:I77)</f>
        <v>152394.60800000004</v>
      </c>
      <c r="J73" s="48">
        <f>SUM(J74:J77)</f>
        <v>19485.38</v>
      </c>
      <c r="K73" s="48">
        <f t="shared" si="922"/>
        <v>214417.995</v>
      </c>
      <c r="L73" s="48">
        <f t="shared" si="923"/>
        <v>60475.245000000003</v>
      </c>
      <c r="M73" s="48">
        <f t="shared" ref="M73:N73" si="958">SUM(M74:M77)</f>
        <v>4340.67</v>
      </c>
      <c r="N73" s="48">
        <f t="shared" si="958"/>
        <v>56134.575000000004</v>
      </c>
      <c r="O73" s="48">
        <f t="shared" si="924"/>
        <v>153942.75</v>
      </c>
      <c r="P73" s="48">
        <f t="shared" ref="P73:Q73" si="959">SUM(P74:P77)</f>
        <v>128655.05</v>
      </c>
      <c r="Q73" s="48">
        <f t="shared" si="959"/>
        <v>25287.699999999997</v>
      </c>
      <c r="R73" s="48">
        <f t="shared" si="925"/>
        <v>357821.91000000003</v>
      </c>
      <c r="S73" s="48">
        <f t="shared" si="926"/>
        <v>89604.889999999985</v>
      </c>
      <c r="T73" s="48">
        <f t="shared" ref="T73:U73" si="960">SUM(T74:T77)</f>
        <v>10288.048999999999</v>
      </c>
      <c r="U73" s="48">
        <f t="shared" si="960"/>
        <v>79316.840999999986</v>
      </c>
      <c r="V73" s="48">
        <f t="shared" si="927"/>
        <v>268217.02000000008</v>
      </c>
      <c r="W73" s="48">
        <f t="shared" ref="W73:X73" si="961">SUM(W74:W77)</f>
        <v>230956.06000000006</v>
      </c>
      <c r="X73" s="48">
        <f t="shared" si="961"/>
        <v>37260.960000000006</v>
      </c>
      <c r="Y73" s="48">
        <f t="shared" ref="Y73" si="962">Z73+AC73</f>
        <v>781655.41300000018</v>
      </c>
      <c r="Z73" s="48">
        <f t="shared" ref="Z73" si="963">SUM(AA73:AB73)</f>
        <v>187615.655</v>
      </c>
      <c r="AA73" s="48">
        <f t="shared" ref="AA73:AB73" si="964">SUM(AA74:AA77)</f>
        <v>19317.038999999997</v>
      </c>
      <c r="AB73" s="48">
        <f t="shared" si="964"/>
        <v>168298.61600000001</v>
      </c>
      <c r="AC73" s="48">
        <f t="shared" ref="AC73" si="965">SUM(AD73:AE73)</f>
        <v>594039.75800000015</v>
      </c>
      <c r="AD73" s="48">
        <f t="shared" ref="AD73:AE73" si="966">SUM(AD74:AD77)</f>
        <v>512005.71800000011</v>
      </c>
      <c r="AE73" s="48">
        <f t="shared" si="966"/>
        <v>82034.040000000008</v>
      </c>
      <c r="AF73" s="48">
        <f t="shared" si="928"/>
        <v>175297.864</v>
      </c>
      <c r="AG73" s="48">
        <f>SUM(AH73:AI73)</f>
        <v>32714.103999999999</v>
      </c>
      <c r="AH73" s="48">
        <f>SUM(AH74:AH77)</f>
        <v>1198.4090000000001</v>
      </c>
      <c r="AI73" s="48">
        <f>SUM(AI74:AI77)</f>
        <v>31515.695</v>
      </c>
      <c r="AJ73" s="48">
        <f>SUM(AK73:AL73)</f>
        <v>142583.76</v>
      </c>
      <c r="AK73" s="48">
        <f>SUM(AK74:AK77)</f>
        <v>126746.1</v>
      </c>
      <c r="AL73" s="48">
        <f>SUM(AL74:AL77)</f>
        <v>15837.659999999998</v>
      </c>
      <c r="AM73" s="48">
        <f t="shared" si="929"/>
        <v>299960.28499999997</v>
      </c>
      <c r="AN73" s="48">
        <f t="shared" si="930"/>
        <v>86789.704999999987</v>
      </c>
      <c r="AO73" s="48">
        <f t="shared" ref="AO73:AP73" si="967">SUM(AO74:AO77)</f>
        <v>15283.839</v>
      </c>
      <c r="AP73" s="48">
        <f t="shared" si="967"/>
        <v>71505.865999999995</v>
      </c>
      <c r="AQ73" s="48">
        <f t="shared" si="931"/>
        <v>213170.58</v>
      </c>
      <c r="AR73" s="48">
        <f t="shared" ref="AR73:AS73" si="968">SUM(AR74:AR77)</f>
        <v>178983.12</v>
      </c>
      <c r="AS73" s="48">
        <f t="shared" si="968"/>
        <v>34187.459999999992</v>
      </c>
      <c r="AT73" s="48">
        <f t="shared" si="932"/>
        <v>222643.72699999998</v>
      </c>
      <c r="AU73" s="48">
        <f t="shared" si="933"/>
        <v>42498.867999999995</v>
      </c>
      <c r="AV73" s="48">
        <f t="shared" ref="AV73:AW73" si="969">SUM(AV74:AV77)</f>
        <v>5702.0599999999995</v>
      </c>
      <c r="AW73" s="48">
        <f t="shared" si="969"/>
        <v>36796.807999999997</v>
      </c>
      <c r="AX73" s="48">
        <f t="shared" si="934"/>
        <v>180144.859</v>
      </c>
      <c r="AY73" s="48">
        <f t="shared" ref="AY73:AZ73" si="970">SUM(AY74:AY77)</f>
        <v>146200.49900000001</v>
      </c>
      <c r="AZ73" s="48">
        <f t="shared" si="970"/>
        <v>33944.359999999993</v>
      </c>
      <c r="BA73" s="48">
        <f t="shared" si="935"/>
        <v>697901.87599999993</v>
      </c>
      <c r="BB73" s="48">
        <f t="shared" ref="BB73" si="971">SUM(BC73:BD73)</f>
        <v>162002.677</v>
      </c>
      <c r="BC73" s="48">
        <f t="shared" ref="BC73:BD73" si="972">SUM(BC74:BC77)</f>
        <v>22184.307999999997</v>
      </c>
      <c r="BD73" s="48">
        <f t="shared" si="972"/>
        <v>139818.36900000001</v>
      </c>
      <c r="BE73" s="48">
        <f t="shared" ref="BE73" si="973">SUM(BF73:BG73)</f>
        <v>535899.19899999991</v>
      </c>
      <c r="BF73" s="48">
        <f t="shared" ref="BF73:BG73" si="974">SUM(BF74:BF77)</f>
        <v>451929.71899999992</v>
      </c>
      <c r="BG73" s="48">
        <f t="shared" si="974"/>
        <v>83969.479999999981</v>
      </c>
      <c r="BH73" s="48">
        <f t="shared" si="938"/>
        <v>0</v>
      </c>
      <c r="BI73" s="48">
        <f>SUM(BJ73:BK73)</f>
        <v>0</v>
      </c>
      <c r="BJ73" s="48">
        <f>SUM(BJ74:BJ77)</f>
        <v>0</v>
      </c>
      <c r="BK73" s="48">
        <f>SUM(BK74:BK77)</f>
        <v>0</v>
      </c>
      <c r="BL73" s="48">
        <f>SUM(BM73:BN73)</f>
        <v>0</v>
      </c>
      <c r="BM73" s="48">
        <f>SUM(BM74:BM77)</f>
        <v>0</v>
      </c>
      <c r="BN73" s="48">
        <f>SUM(BN74:BN77)</f>
        <v>0</v>
      </c>
      <c r="BO73" s="48">
        <f t="shared" si="939"/>
        <v>0</v>
      </c>
      <c r="BP73" s="48">
        <f t="shared" si="940"/>
        <v>0</v>
      </c>
      <c r="BQ73" s="48">
        <f t="shared" ref="BQ73:BR73" si="975">SUM(BQ74:BQ77)</f>
        <v>0</v>
      </c>
      <c r="BR73" s="48">
        <f t="shared" si="975"/>
        <v>0</v>
      </c>
      <c r="BS73" s="48">
        <f t="shared" si="941"/>
        <v>0</v>
      </c>
      <c r="BT73" s="48">
        <f t="shared" ref="BT73:BU73" si="976">SUM(BT74:BT77)</f>
        <v>0</v>
      </c>
      <c r="BU73" s="48">
        <f t="shared" si="976"/>
        <v>0</v>
      </c>
      <c r="BV73" s="48">
        <f t="shared" si="942"/>
        <v>0</v>
      </c>
      <c r="BW73" s="48">
        <f t="shared" si="943"/>
        <v>0</v>
      </c>
      <c r="BX73" s="48">
        <f t="shared" ref="BX73:BY73" si="977">SUM(BX74:BX77)</f>
        <v>0</v>
      </c>
      <c r="BY73" s="48">
        <f t="shared" si="977"/>
        <v>0</v>
      </c>
      <c r="BZ73" s="48">
        <f t="shared" si="944"/>
        <v>0</v>
      </c>
      <c r="CA73" s="48">
        <f t="shared" ref="CA73:CB73" si="978">SUM(CA74:CA77)</f>
        <v>0</v>
      </c>
      <c r="CB73" s="48">
        <f t="shared" si="978"/>
        <v>0</v>
      </c>
      <c r="CC73" s="48">
        <f t="shared" si="945"/>
        <v>0</v>
      </c>
      <c r="CD73" s="48">
        <f t="shared" ref="CD73" si="979">SUM(CE73:CF73)</f>
        <v>0</v>
      </c>
      <c r="CE73" s="48">
        <f t="shared" ref="CE73:CF73" si="980">SUM(CE74:CE77)</f>
        <v>0</v>
      </c>
      <c r="CF73" s="48">
        <f t="shared" si="980"/>
        <v>0</v>
      </c>
      <c r="CG73" s="48">
        <f t="shared" ref="CG73" si="981">SUM(CH73:CI73)</f>
        <v>0</v>
      </c>
      <c r="CH73" s="48">
        <f t="shared" ref="CH73:CI73" si="982">SUM(CH74:CH77)</f>
        <v>0</v>
      </c>
      <c r="CI73" s="48">
        <f t="shared" si="982"/>
        <v>0</v>
      </c>
      <c r="CJ73" s="48">
        <f t="shared" si="948"/>
        <v>0</v>
      </c>
      <c r="CK73" s="48">
        <f>SUM(CL73:CM73)</f>
        <v>0</v>
      </c>
      <c r="CL73" s="48">
        <f>SUM(CL74:CL77)</f>
        <v>0</v>
      </c>
      <c r="CM73" s="48">
        <f>SUM(CM74:CM77)</f>
        <v>0</v>
      </c>
      <c r="CN73" s="48">
        <f>SUM(CO73:CP73)</f>
        <v>0</v>
      </c>
      <c r="CO73" s="48">
        <f>SUM(CO74:CO77)</f>
        <v>0</v>
      </c>
      <c r="CP73" s="48">
        <f>SUM(CP74:CP77)</f>
        <v>0</v>
      </c>
      <c r="CQ73" s="48">
        <f t="shared" si="949"/>
        <v>0</v>
      </c>
      <c r="CR73" s="48">
        <f t="shared" si="950"/>
        <v>0</v>
      </c>
      <c r="CS73" s="48">
        <f t="shared" ref="CS73:CT73" si="983">SUM(CS74:CS77)</f>
        <v>0</v>
      </c>
      <c r="CT73" s="48">
        <f t="shared" si="983"/>
        <v>0</v>
      </c>
      <c r="CU73" s="48">
        <f t="shared" si="951"/>
        <v>0</v>
      </c>
      <c r="CV73" s="48">
        <f t="shared" ref="CV73:CW73" si="984">SUM(CV74:CV77)</f>
        <v>0</v>
      </c>
      <c r="CW73" s="48">
        <f t="shared" si="984"/>
        <v>0</v>
      </c>
      <c r="CX73" s="48">
        <f t="shared" si="952"/>
        <v>0</v>
      </c>
      <c r="CY73" s="48">
        <f t="shared" si="953"/>
        <v>0</v>
      </c>
      <c r="CZ73" s="48">
        <f t="shared" ref="CZ73:DA73" si="985">SUM(CZ74:CZ77)</f>
        <v>0</v>
      </c>
      <c r="DA73" s="48">
        <f t="shared" si="985"/>
        <v>0</v>
      </c>
      <c r="DB73" s="48">
        <f t="shared" si="954"/>
        <v>0</v>
      </c>
      <c r="DC73" s="48">
        <f t="shared" ref="DC73:DD73" si="986">SUM(DC74:DC77)</f>
        <v>0</v>
      </c>
      <c r="DD73" s="48">
        <f t="shared" si="986"/>
        <v>0</v>
      </c>
      <c r="DE73" s="48">
        <f t="shared" si="955"/>
        <v>0</v>
      </c>
      <c r="DF73" s="48">
        <f t="shared" ref="DF73" si="987">SUM(DG73:DH73)</f>
        <v>0</v>
      </c>
      <c r="DG73" s="48">
        <f t="shared" ref="DG73:DH73" si="988">SUM(DG74:DG77)</f>
        <v>0</v>
      </c>
      <c r="DH73" s="48">
        <f t="shared" si="988"/>
        <v>0</v>
      </c>
      <c r="DI73" s="48">
        <f t="shared" ref="DI73" si="989">SUM(DJ73:DK73)</f>
        <v>0</v>
      </c>
      <c r="DJ73" s="48">
        <f t="shared" ref="DJ73:DK73" si="990">SUM(DJ74:DJ77)</f>
        <v>0</v>
      </c>
      <c r="DK73" s="48">
        <f t="shared" si="990"/>
        <v>0</v>
      </c>
      <c r="DL73" s="48">
        <f t="shared" ref="DL73" si="991">DM73+DP73</f>
        <v>1479557.2889999999</v>
      </c>
      <c r="DM73" s="48">
        <f t="shared" ref="DM73" si="992">SUM(DN73:DO73)</f>
        <v>349618.33199999999</v>
      </c>
      <c r="DN73" s="48">
        <f t="shared" ref="DN73:DO73" si="993">SUM(DN74:DN77)</f>
        <v>41501.346999999994</v>
      </c>
      <c r="DO73" s="48">
        <f t="shared" si="993"/>
        <v>308116.98499999999</v>
      </c>
      <c r="DP73" s="48">
        <f t="shared" ref="DP73" si="994">SUM(DQ73:DR73)</f>
        <v>1129938.9569999999</v>
      </c>
      <c r="DQ73" s="48">
        <f t="shared" ref="DQ73:DR73" si="995">SUM(DQ74:DQ77)</f>
        <v>963935.43699999992</v>
      </c>
      <c r="DR73" s="48">
        <f t="shared" si="995"/>
        <v>166003.51999999996</v>
      </c>
    </row>
    <row r="74" spans="1:122" s="3" customFormat="1" ht="15" customHeight="1" x14ac:dyDescent="0.25">
      <c r="A74" s="52"/>
      <c r="B74" s="50"/>
      <c r="C74" s="54" t="s">
        <v>66</v>
      </c>
      <c r="D74" s="48">
        <f>+E74+H74</f>
        <v>457.31</v>
      </c>
      <c r="E74" s="48">
        <f>F74+G74</f>
        <v>457.31</v>
      </c>
      <c r="F74" s="94">
        <v>0</v>
      </c>
      <c r="G74" s="94">
        <v>457.31</v>
      </c>
      <c r="H74" s="48">
        <f>I74+J74</f>
        <v>0</v>
      </c>
      <c r="I74" s="94">
        <v>0</v>
      </c>
      <c r="J74" s="94">
        <v>0</v>
      </c>
      <c r="K74" s="48">
        <f>+L74+O74</f>
        <v>530.11</v>
      </c>
      <c r="L74" s="48">
        <f>M74+N74</f>
        <v>530.11</v>
      </c>
      <c r="M74" s="94">
        <v>0</v>
      </c>
      <c r="N74" s="94">
        <v>530.11</v>
      </c>
      <c r="O74" s="48">
        <f>P74+Q74</f>
        <v>0</v>
      </c>
      <c r="P74" s="94">
        <v>0</v>
      </c>
      <c r="Q74" s="94">
        <v>0</v>
      </c>
      <c r="R74" s="48">
        <f>+S74+V74</f>
        <v>575.36999999999989</v>
      </c>
      <c r="S74" s="48">
        <f>T74+U74</f>
        <v>575.36999999999989</v>
      </c>
      <c r="T74" s="94">
        <v>0</v>
      </c>
      <c r="U74" s="94">
        <v>575.36999999999989</v>
      </c>
      <c r="V74" s="48">
        <f>W74+X74</f>
        <v>0</v>
      </c>
      <c r="W74" s="94">
        <v>0</v>
      </c>
      <c r="X74" s="94">
        <v>0</v>
      </c>
      <c r="Y74" s="48">
        <f>+Z74+AC74</f>
        <v>1562.79</v>
      </c>
      <c r="Z74" s="48">
        <f>AA74+AB74</f>
        <v>1562.79</v>
      </c>
      <c r="AA74" s="94">
        <f t="shared" ref="AA74:AB78" si="996">+F74+M74+T74</f>
        <v>0</v>
      </c>
      <c r="AB74" s="94">
        <f t="shared" si="996"/>
        <v>1562.79</v>
      </c>
      <c r="AC74" s="48">
        <f>AD74+AE74</f>
        <v>0</v>
      </c>
      <c r="AD74" s="94">
        <f t="shared" ref="AD74:AE78" si="997">+I74+P74+W74</f>
        <v>0</v>
      </c>
      <c r="AE74" s="94">
        <f t="shared" si="997"/>
        <v>0</v>
      </c>
      <c r="AF74" s="48">
        <f>+AG74+AJ74</f>
        <v>505.32000000000005</v>
      </c>
      <c r="AG74" s="48">
        <f>AH74+AI74</f>
        <v>505.32000000000005</v>
      </c>
      <c r="AH74" s="94">
        <v>0</v>
      </c>
      <c r="AI74" s="94">
        <v>505.32000000000005</v>
      </c>
      <c r="AJ74" s="48">
        <f>AK74+AL74</f>
        <v>0</v>
      </c>
      <c r="AK74" s="94">
        <v>0</v>
      </c>
      <c r="AL74" s="94">
        <v>0</v>
      </c>
      <c r="AM74" s="48">
        <f>+AN74+AQ74</f>
        <v>699.65</v>
      </c>
      <c r="AN74" s="48">
        <f>AO74+AP74</f>
        <v>699.65</v>
      </c>
      <c r="AO74" s="94">
        <v>5.41</v>
      </c>
      <c r="AP74" s="94">
        <v>694.24</v>
      </c>
      <c r="AQ74" s="48">
        <f>AR74+AS74</f>
        <v>0</v>
      </c>
      <c r="AR74" s="94">
        <v>0</v>
      </c>
      <c r="AS74" s="94">
        <v>0</v>
      </c>
      <c r="AT74" s="48">
        <f>+AU74+AX74</f>
        <v>801.21000000000026</v>
      </c>
      <c r="AU74" s="48">
        <f>AV74+AW74</f>
        <v>801.21000000000026</v>
      </c>
      <c r="AV74" s="94">
        <v>26.820000000000007</v>
      </c>
      <c r="AW74" s="94">
        <v>774.39000000000021</v>
      </c>
      <c r="AX74" s="48">
        <f>AY74+AZ74</f>
        <v>0</v>
      </c>
      <c r="AY74" s="94">
        <v>0</v>
      </c>
      <c r="AZ74" s="94">
        <v>0</v>
      </c>
      <c r="BA74" s="48">
        <f>+BB74+BE74</f>
        <v>2006.1800000000003</v>
      </c>
      <c r="BB74" s="48">
        <f>BC74+BD74</f>
        <v>2006.1800000000003</v>
      </c>
      <c r="BC74" s="94">
        <f t="shared" ref="BC74:BD78" si="998">+AH74+AO74+AV74</f>
        <v>32.230000000000004</v>
      </c>
      <c r="BD74" s="94">
        <f t="shared" si="998"/>
        <v>1973.9500000000003</v>
      </c>
      <c r="BE74" s="48">
        <f>BF74+BG74</f>
        <v>0</v>
      </c>
      <c r="BF74" s="94">
        <f t="shared" ref="BF74:BG78" si="999">+AK74+AR74+AY74</f>
        <v>0</v>
      </c>
      <c r="BG74" s="94">
        <f t="shared" si="999"/>
        <v>0</v>
      </c>
      <c r="BH74" s="48">
        <f>+BI74+BL74</f>
        <v>0</v>
      </c>
      <c r="BI74" s="48">
        <f>BJ74+BK74</f>
        <v>0</v>
      </c>
      <c r="BJ74" s="94">
        <v>0</v>
      </c>
      <c r="BK74" s="94">
        <v>0</v>
      </c>
      <c r="BL74" s="48">
        <f>BM74+BN74</f>
        <v>0</v>
      </c>
      <c r="BM74" s="94">
        <v>0</v>
      </c>
      <c r="BN74" s="94">
        <v>0</v>
      </c>
      <c r="BO74" s="48">
        <f>+BP74+BS74</f>
        <v>0</v>
      </c>
      <c r="BP74" s="48">
        <f>BQ74+BR74</f>
        <v>0</v>
      </c>
      <c r="BQ74" s="94">
        <v>0</v>
      </c>
      <c r="BR74" s="94">
        <v>0</v>
      </c>
      <c r="BS74" s="48">
        <f>BT74+BU74</f>
        <v>0</v>
      </c>
      <c r="BT74" s="94">
        <v>0</v>
      </c>
      <c r="BU74" s="94">
        <v>0</v>
      </c>
      <c r="BV74" s="48">
        <f>+BW74+BZ74</f>
        <v>0</v>
      </c>
      <c r="BW74" s="48">
        <f>BX74+BY74</f>
        <v>0</v>
      </c>
      <c r="BX74" s="94">
        <v>0</v>
      </c>
      <c r="BY74" s="94">
        <v>0</v>
      </c>
      <c r="BZ74" s="48">
        <f>CA74+CB74</f>
        <v>0</v>
      </c>
      <c r="CA74" s="94">
        <v>0</v>
      </c>
      <c r="CB74" s="94">
        <v>0</v>
      </c>
      <c r="CC74" s="48">
        <f>+CD74+CG74</f>
        <v>0</v>
      </c>
      <c r="CD74" s="48">
        <f>CE74+CF74</f>
        <v>0</v>
      </c>
      <c r="CE74" s="94">
        <f t="shared" ref="CE74:CF78" si="1000">+BJ74+BQ74+BX74</f>
        <v>0</v>
      </c>
      <c r="CF74" s="94">
        <f t="shared" si="1000"/>
        <v>0</v>
      </c>
      <c r="CG74" s="48">
        <f>CH74+CI74</f>
        <v>0</v>
      </c>
      <c r="CH74" s="94">
        <f t="shared" ref="CH74:CI78" si="1001">+BM74+BT74+CA74</f>
        <v>0</v>
      </c>
      <c r="CI74" s="94">
        <f t="shared" si="1001"/>
        <v>0</v>
      </c>
      <c r="CJ74" s="48">
        <f>+CK74+CN74</f>
        <v>0</v>
      </c>
      <c r="CK74" s="48">
        <f>CL74+CM74</f>
        <v>0</v>
      </c>
      <c r="CL74" s="94">
        <v>0</v>
      </c>
      <c r="CM74" s="94">
        <v>0</v>
      </c>
      <c r="CN74" s="48">
        <f>CO74+CP74</f>
        <v>0</v>
      </c>
      <c r="CO74" s="94">
        <v>0</v>
      </c>
      <c r="CP74" s="94">
        <v>0</v>
      </c>
      <c r="CQ74" s="48">
        <f>+CR74+CU74</f>
        <v>0</v>
      </c>
      <c r="CR74" s="48">
        <f>CS74+CT74</f>
        <v>0</v>
      </c>
      <c r="CS74" s="94">
        <v>0</v>
      </c>
      <c r="CT74" s="94">
        <v>0</v>
      </c>
      <c r="CU74" s="48">
        <f>CV74+CW74</f>
        <v>0</v>
      </c>
      <c r="CV74" s="94">
        <v>0</v>
      </c>
      <c r="CW74" s="94">
        <v>0</v>
      </c>
      <c r="CX74" s="48">
        <f>+CY74+DB74</f>
        <v>0</v>
      </c>
      <c r="CY74" s="48">
        <f>CZ74+DA74</f>
        <v>0</v>
      </c>
      <c r="CZ74" s="94">
        <v>0</v>
      </c>
      <c r="DA74" s="94">
        <v>0</v>
      </c>
      <c r="DB74" s="48">
        <f>DC74+DD74</f>
        <v>0</v>
      </c>
      <c r="DC74" s="94">
        <v>0</v>
      </c>
      <c r="DD74" s="94">
        <v>0</v>
      </c>
      <c r="DE74" s="48">
        <f>+DF74+DI74</f>
        <v>0</v>
      </c>
      <c r="DF74" s="48">
        <f>DG74+DH74</f>
        <v>0</v>
      </c>
      <c r="DG74" s="94">
        <f t="shared" ref="DG74:DH78" si="1002">+CL74+CS74+CZ74</f>
        <v>0</v>
      </c>
      <c r="DH74" s="94">
        <f t="shared" si="1002"/>
        <v>0</v>
      </c>
      <c r="DI74" s="48">
        <f>DJ74+DK74</f>
        <v>0</v>
      </c>
      <c r="DJ74" s="94">
        <f t="shared" ref="DJ74:DK78" si="1003">+CO74+CV74+DC74</f>
        <v>0</v>
      </c>
      <c r="DK74" s="94">
        <f t="shared" si="1003"/>
        <v>0</v>
      </c>
      <c r="DL74" s="48">
        <f>+DM74+DP74</f>
        <v>3568.9700000000003</v>
      </c>
      <c r="DM74" s="48">
        <f>DN74+DO74</f>
        <v>3568.9700000000003</v>
      </c>
      <c r="DN74" s="94">
        <f t="shared" ref="DN74:DO78" si="1004">AA74+BC74+CE74+DG74</f>
        <v>32.230000000000004</v>
      </c>
      <c r="DO74" s="94">
        <f t="shared" si="1004"/>
        <v>3536.7400000000002</v>
      </c>
      <c r="DP74" s="48">
        <f>DQ74+DR74</f>
        <v>0</v>
      </c>
      <c r="DQ74" s="94">
        <f t="shared" ref="DQ74:DR78" si="1005">AD74+BF74+CH74+DJ74</f>
        <v>0</v>
      </c>
      <c r="DR74" s="94">
        <f t="shared" si="1005"/>
        <v>0</v>
      </c>
    </row>
    <row r="75" spans="1:122" s="3" customFormat="1" ht="15" customHeight="1" x14ac:dyDescent="0.25">
      <c r="A75" s="52"/>
      <c r="B75" s="50"/>
      <c r="C75" s="54" t="s">
        <v>67</v>
      </c>
      <c r="D75" s="48">
        <f>+E75+H75</f>
        <v>34474.930000000008</v>
      </c>
      <c r="E75" s="48">
        <f>F75+G75</f>
        <v>10118.52</v>
      </c>
      <c r="F75" s="94">
        <v>2026.99</v>
      </c>
      <c r="G75" s="94">
        <v>8091.5300000000007</v>
      </c>
      <c r="H75" s="48">
        <f>I75+J75</f>
        <v>24356.410000000003</v>
      </c>
      <c r="I75" s="94">
        <v>24226.210000000003</v>
      </c>
      <c r="J75" s="94">
        <v>130.19999999999999</v>
      </c>
      <c r="K75" s="48">
        <f>+L75+O75</f>
        <v>40669.31</v>
      </c>
      <c r="L75" s="48">
        <f>M75+N75</f>
        <v>15153.73</v>
      </c>
      <c r="M75" s="94">
        <v>3940.67</v>
      </c>
      <c r="N75" s="94">
        <v>11213.06</v>
      </c>
      <c r="O75" s="48">
        <f>P75+Q75</f>
        <v>25515.579999999998</v>
      </c>
      <c r="P75" s="94">
        <v>25392.28</v>
      </c>
      <c r="Q75" s="94">
        <v>123.3</v>
      </c>
      <c r="R75" s="48">
        <f>+S75+V75</f>
        <v>56676.860000000008</v>
      </c>
      <c r="S75" s="48">
        <f>T75+U75</f>
        <v>21621.18</v>
      </c>
      <c r="T75" s="94">
        <v>5953.3099999999995</v>
      </c>
      <c r="U75" s="94">
        <v>15667.869999999999</v>
      </c>
      <c r="V75" s="48">
        <f>W75+X75</f>
        <v>35055.680000000008</v>
      </c>
      <c r="W75" s="94">
        <v>34936.880000000005</v>
      </c>
      <c r="X75" s="94">
        <v>118.80000000000001</v>
      </c>
      <c r="Y75" s="48">
        <f>+Z75+AC75</f>
        <v>131821.1</v>
      </c>
      <c r="Z75" s="48">
        <f>AA75+AB75</f>
        <v>46893.43</v>
      </c>
      <c r="AA75" s="94">
        <f t="shared" si="996"/>
        <v>11920.97</v>
      </c>
      <c r="AB75" s="94">
        <f t="shared" si="996"/>
        <v>34972.46</v>
      </c>
      <c r="AC75" s="48">
        <f>AD75+AE75</f>
        <v>84927.670000000013</v>
      </c>
      <c r="AD75" s="94">
        <f t="shared" si="997"/>
        <v>84555.37000000001</v>
      </c>
      <c r="AE75" s="94">
        <f t="shared" si="997"/>
        <v>372.3</v>
      </c>
      <c r="AF75" s="48">
        <f>+AG75+AJ75</f>
        <v>28687.879999999997</v>
      </c>
      <c r="AG75" s="48">
        <f>AH75+AI75</f>
        <v>7349.1699999999983</v>
      </c>
      <c r="AH75" s="94">
        <v>378.98</v>
      </c>
      <c r="AI75" s="94">
        <v>6970.1899999999987</v>
      </c>
      <c r="AJ75" s="48">
        <f>AK75+AL75</f>
        <v>21338.71</v>
      </c>
      <c r="AK75" s="94">
        <v>21151.77</v>
      </c>
      <c r="AL75" s="94">
        <v>186.94000000000003</v>
      </c>
      <c r="AM75" s="48">
        <f>+AN75+AQ75</f>
        <v>48868.959999999999</v>
      </c>
      <c r="AN75" s="48">
        <f>AO75+AP75</f>
        <v>19409.71</v>
      </c>
      <c r="AO75" s="94">
        <v>5189.2299999999996</v>
      </c>
      <c r="AP75" s="94">
        <v>14220.48</v>
      </c>
      <c r="AQ75" s="48">
        <f>AR75+AS75</f>
        <v>29459.25</v>
      </c>
      <c r="AR75" s="94">
        <v>29301.55</v>
      </c>
      <c r="AS75" s="94">
        <v>157.69999999999999</v>
      </c>
      <c r="AT75" s="48">
        <f>+AU75+AX75</f>
        <v>58290.630000000005</v>
      </c>
      <c r="AU75" s="48">
        <f>AV75+AW75</f>
        <v>25738.79</v>
      </c>
      <c r="AV75" s="94">
        <v>5051.24</v>
      </c>
      <c r="AW75" s="94">
        <v>20687.55</v>
      </c>
      <c r="AX75" s="48">
        <f>AY75+AZ75</f>
        <v>32551.84</v>
      </c>
      <c r="AY75" s="94">
        <v>32469.040000000001</v>
      </c>
      <c r="AZ75" s="94">
        <v>82.8</v>
      </c>
      <c r="BA75" s="48">
        <f>+BB75+BE75</f>
        <v>135847.47</v>
      </c>
      <c r="BB75" s="48">
        <f>BC75+BD75</f>
        <v>52497.67</v>
      </c>
      <c r="BC75" s="94">
        <f t="shared" si="998"/>
        <v>10619.449999999999</v>
      </c>
      <c r="BD75" s="94">
        <f t="shared" si="998"/>
        <v>41878.22</v>
      </c>
      <c r="BE75" s="48">
        <f>BF75+BG75</f>
        <v>83349.8</v>
      </c>
      <c r="BF75" s="94">
        <f t="shared" si="999"/>
        <v>82922.36</v>
      </c>
      <c r="BG75" s="94">
        <f t="shared" si="999"/>
        <v>427.44</v>
      </c>
      <c r="BH75" s="48">
        <f>+BI75+BL75</f>
        <v>0</v>
      </c>
      <c r="BI75" s="48">
        <f>BJ75+BK75</f>
        <v>0</v>
      </c>
      <c r="BJ75" s="94">
        <v>0</v>
      </c>
      <c r="BK75" s="94">
        <v>0</v>
      </c>
      <c r="BL75" s="48">
        <f>BM75+BN75</f>
        <v>0</v>
      </c>
      <c r="BM75" s="94">
        <v>0</v>
      </c>
      <c r="BN75" s="94">
        <v>0</v>
      </c>
      <c r="BO75" s="48">
        <f>+BP75+BS75</f>
        <v>0</v>
      </c>
      <c r="BP75" s="48">
        <f>BQ75+BR75</f>
        <v>0</v>
      </c>
      <c r="BQ75" s="94">
        <v>0</v>
      </c>
      <c r="BR75" s="94">
        <v>0</v>
      </c>
      <c r="BS75" s="48">
        <f>BT75+BU75</f>
        <v>0</v>
      </c>
      <c r="BT75" s="94">
        <v>0</v>
      </c>
      <c r="BU75" s="94">
        <v>0</v>
      </c>
      <c r="BV75" s="48">
        <f>+BW75+BZ75</f>
        <v>0</v>
      </c>
      <c r="BW75" s="48">
        <f>BX75+BY75</f>
        <v>0</v>
      </c>
      <c r="BX75" s="94">
        <v>0</v>
      </c>
      <c r="BY75" s="94">
        <v>0</v>
      </c>
      <c r="BZ75" s="48">
        <f>CA75+CB75</f>
        <v>0</v>
      </c>
      <c r="CA75" s="94">
        <v>0</v>
      </c>
      <c r="CB75" s="94">
        <v>0</v>
      </c>
      <c r="CC75" s="48">
        <f>+CD75+CG75</f>
        <v>0</v>
      </c>
      <c r="CD75" s="48">
        <f>CE75+CF75</f>
        <v>0</v>
      </c>
      <c r="CE75" s="94">
        <f t="shared" si="1000"/>
        <v>0</v>
      </c>
      <c r="CF75" s="94">
        <f t="shared" si="1000"/>
        <v>0</v>
      </c>
      <c r="CG75" s="48">
        <f>CH75+CI75</f>
        <v>0</v>
      </c>
      <c r="CH75" s="94">
        <f t="shared" si="1001"/>
        <v>0</v>
      </c>
      <c r="CI75" s="94">
        <f t="shared" si="1001"/>
        <v>0</v>
      </c>
      <c r="CJ75" s="48">
        <f>+CK75+CN75</f>
        <v>0</v>
      </c>
      <c r="CK75" s="48">
        <f>CL75+CM75</f>
        <v>0</v>
      </c>
      <c r="CL75" s="94">
        <v>0</v>
      </c>
      <c r="CM75" s="94">
        <v>0</v>
      </c>
      <c r="CN75" s="48">
        <f>CO75+CP75</f>
        <v>0</v>
      </c>
      <c r="CO75" s="94">
        <v>0</v>
      </c>
      <c r="CP75" s="94">
        <v>0</v>
      </c>
      <c r="CQ75" s="48">
        <f>+CR75+CU75</f>
        <v>0</v>
      </c>
      <c r="CR75" s="48">
        <f>CS75+CT75</f>
        <v>0</v>
      </c>
      <c r="CS75" s="94">
        <v>0</v>
      </c>
      <c r="CT75" s="94">
        <v>0</v>
      </c>
      <c r="CU75" s="48">
        <f>CV75+CW75</f>
        <v>0</v>
      </c>
      <c r="CV75" s="94">
        <v>0</v>
      </c>
      <c r="CW75" s="94">
        <v>0</v>
      </c>
      <c r="CX75" s="48">
        <f>+CY75+DB75</f>
        <v>0</v>
      </c>
      <c r="CY75" s="48">
        <f>CZ75+DA75</f>
        <v>0</v>
      </c>
      <c r="CZ75" s="94">
        <v>0</v>
      </c>
      <c r="DA75" s="94">
        <v>0</v>
      </c>
      <c r="DB75" s="48">
        <f>DC75+DD75</f>
        <v>0</v>
      </c>
      <c r="DC75" s="94">
        <v>0</v>
      </c>
      <c r="DD75" s="94">
        <v>0</v>
      </c>
      <c r="DE75" s="48">
        <f>+DF75+DI75</f>
        <v>0</v>
      </c>
      <c r="DF75" s="48">
        <f>DG75+DH75</f>
        <v>0</v>
      </c>
      <c r="DG75" s="94">
        <f t="shared" si="1002"/>
        <v>0</v>
      </c>
      <c r="DH75" s="94">
        <f t="shared" si="1002"/>
        <v>0</v>
      </c>
      <c r="DI75" s="48">
        <f>DJ75+DK75</f>
        <v>0</v>
      </c>
      <c r="DJ75" s="94">
        <f t="shared" si="1003"/>
        <v>0</v>
      </c>
      <c r="DK75" s="94">
        <f t="shared" si="1003"/>
        <v>0</v>
      </c>
      <c r="DL75" s="48">
        <f>+DM75+DP75</f>
        <v>267668.57</v>
      </c>
      <c r="DM75" s="48">
        <f>DN75+DO75</f>
        <v>99391.099999999991</v>
      </c>
      <c r="DN75" s="94">
        <f t="shared" si="1004"/>
        <v>22540.42</v>
      </c>
      <c r="DO75" s="94">
        <f t="shared" si="1004"/>
        <v>76850.679999999993</v>
      </c>
      <c r="DP75" s="48">
        <f>DQ75+DR75</f>
        <v>168277.47</v>
      </c>
      <c r="DQ75" s="94">
        <f t="shared" si="1005"/>
        <v>167477.73000000001</v>
      </c>
      <c r="DR75" s="94">
        <f t="shared" si="1005"/>
        <v>799.74</v>
      </c>
    </row>
    <row r="76" spans="1:122" s="3" customFormat="1" ht="15" customHeight="1" x14ac:dyDescent="0.25">
      <c r="A76" s="52"/>
      <c r="B76" s="50"/>
      <c r="C76" s="54" t="s">
        <v>68</v>
      </c>
      <c r="D76" s="48">
        <f>+E76+H76</f>
        <v>125781.96800000002</v>
      </c>
      <c r="E76" s="48">
        <f>F76+G76</f>
        <v>0</v>
      </c>
      <c r="F76" s="94">
        <v>0</v>
      </c>
      <c r="G76" s="94">
        <v>0</v>
      </c>
      <c r="H76" s="48">
        <f>I76+J76</f>
        <v>125781.96800000002</v>
      </c>
      <c r="I76" s="94">
        <v>106426.78800000003</v>
      </c>
      <c r="J76" s="94">
        <v>19355.18</v>
      </c>
      <c r="K76" s="48">
        <f>+L76+O76</f>
        <v>97353.81</v>
      </c>
      <c r="L76" s="48">
        <f>M76+N76</f>
        <v>0</v>
      </c>
      <c r="M76" s="94">
        <v>0</v>
      </c>
      <c r="N76" s="94">
        <v>0</v>
      </c>
      <c r="O76" s="48">
        <f>P76+Q76</f>
        <v>97353.81</v>
      </c>
      <c r="P76" s="94">
        <v>72189.41</v>
      </c>
      <c r="Q76" s="94">
        <v>25164.399999999998</v>
      </c>
      <c r="R76" s="48">
        <f>+S76+V76</f>
        <v>159355.22000000003</v>
      </c>
      <c r="S76" s="48">
        <f>T76+U76</f>
        <v>0</v>
      </c>
      <c r="T76" s="94">
        <v>0</v>
      </c>
      <c r="U76" s="94">
        <v>0</v>
      </c>
      <c r="V76" s="48">
        <f>W76+X76</f>
        <v>159355.22000000003</v>
      </c>
      <c r="W76" s="94">
        <v>122213.06000000004</v>
      </c>
      <c r="X76" s="94">
        <v>37142.160000000003</v>
      </c>
      <c r="Y76" s="48">
        <f>+Z76+AC76</f>
        <v>382490.99800000008</v>
      </c>
      <c r="Z76" s="48">
        <f>AA76+AB76</f>
        <v>0</v>
      </c>
      <c r="AA76" s="94">
        <f t="shared" si="996"/>
        <v>0</v>
      </c>
      <c r="AB76" s="94">
        <f t="shared" si="996"/>
        <v>0</v>
      </c>
      <c r="AC76" s="48">
        <f>AD76+AE76</f>
        <v>382490.99800000008</v>
      </c>
      <c r="AD76" s="94">
        <f t="shared" si="997"/>
        <v>300829.25800000009</v>
      </c>
      <c r="AE76" s="94">
        <f t="shared" si="997"/>
        <v>81661.740000000005</v>
      </c>
      <c r="AF76" s="48">
        <f>+AG76+AJ76</f>
        <v>96043.57</v>
      </c>
      <c r="AG76" s="48">
        <f>AH76+AI76</f>
        <v>0</v>
      </c>
      <c r="AH76" s="94">
        <v>0</v>
      </c>
      <c r="AI76" s="94">
        <v>0</v>
      </c>
      <c r="AJ76" s="48">
        <f>AK76+AL76</f>
        <v>96043.57</v>
      </c>
      <c r="AK76" s="94">
        <v>80392.850000000006</v>
      </c>
      <c r="AL76" s="94">
        <v>15650.719999999998</v>
      </c>
      <c r="AM76" s="48">
        <f>+AN76+AQ76</f>
        <v>129060.13999999998</v>
      </c>
      <c r="AN76" s="48">
        <f>AO76+AP76</f>
        <v>0</v>
      </c>
      <c r="AO76" s="94">
        <v>0</v>
      </c>
      <c r="AP76" s="94">
        <v>0</v>
      </c>
      <c r="AQ76" s="48">
        <f>AR76+AS76</f>
        <v>129060.13999999998</v>
      </c>
      <c r="AR76" s="94">
        <v>95030.37999999999</v>
      </c>
      <c r="AS76" s="94">
        <v>34029.759999999995</v>
      </c>
      <c r="AT76" s="48">
        <f>+AU76+AX76</f>
        <v>134411.63999999998</v>
      </c>
      <c r="AU76" s="48">
        <f>AV76+AW76</f>
        <v>0</v>
      </c>
      <c r="AV76" s="94">
        <v>0</v>
      </c>
      <c r="AW76" s="94">
        <v>0</v>
      </c>
      <c r="AX76" s="48">
        <f>AY76+AZ76</f>
        <v>134411.63999999998</v>
      </c>
      <c r="AY76" s="94">
        <v>100550.07999999999</v>
      </c>
      <c r="AZ76" s="94">
        <v>33861.55999999999</v>
      </c>
      <c r="BA76" s="48">
        <f>+BB76+BE76</f>
        <v>359515.34999999992</v>
      </c>
      <c r="BB76" s="48">
        <f>BC76+BD76</f>
        <v>0</v>
      </c>
      <c r="BC76" s="94">
        <f t="shared" si="998"/>
        <v>0</v>
      </c>
      <c r="BD76" s="94">
        <f t="shared" si="998"/>
        <v>0</v>
      </c>
      <c r="BE76" s="48">
        <f>BF76+BG76</f>
        <v>359515.34999999992</v>
      </c>
      <c r="BF76" s="94">
        <f t="shared" si="999"/>
        <v>275973.30999999994</v>
      </c>
      <c r="BG76" s="94">
        <f t="shared" si="999"/>
        <v>83542.039999999979</v>
      </c>
      <c r="BH76" s="48">
        <f>+BI76+BL76</f>
        <v>0</v>
      </c>
      <c r="BI76" s="48">
        <f>BJ76+BK76</f>
        <v>0</v>
      </c>
      <c r="BJ76" s="94">
        <v>0</v>
      </c>
      <c r="BK76" s="94">
        <v>0</v>
      </c>
      <c r="BL76" s="48">
        <f>BM76+BN76</f>
        <v>0</v>
      </c>
      <c r="BM76" s="94">
        <v>0</v>
      </c>
      <c r="BN76" s="94">
        <v>0</v>
      </c>
      <c r="BO76" s="48">
        <f>+BP76+BS76</f>
        <v>0</v>
      </c>
      <c r="BP76" s="48">
        <f>BQ76+BR76</f>
        <v>0</v>
      </c>
      <c r="BQ76" s="94">
        <v>0</v>
      </c>
      <c r="BR76" s="94">
        <v>0</v>
      </c>
      <c r="BS76" s="48">
        <f>BT76+BU76</f>
        <v>0</v>
      </c>
      <c r="BT76" s="94">
        <v>0</v>
      </c>
      <c r="BU76" s="94">
        <v>0</v>
      </c>
      <c r="BV76" s="48">
        <f>+BW76+BZ76</f>
        <v>0</v>
      </c>
      <c r="BW76" s="48">
        <f>BX76+BY76</f>
        <v>0</v>
      </c>
      <c r="BX76" s="94">
        <v>0</v>
      </c>
      <c r="BY76" s="94">
        <v>0</v>
      </c>
      <c r="BZ76" s="48">
        <f>CA76+CB76</f>
        <v>0</v>
      </c>
      <c r="CA76" s="94">
        <v>0</v>
      </c>
      <c r="CB76" s="94">
        <v>0</v>
      </c>
      <c r="CC76" s="48">
        <f>+CD76+CG76</f>
        <v>0</v>
      </c>
      <c r="CD76" s="48">
        <f>CE76+CF76</f>
        <v>0</v>
      </c>
      <c r="CE76" s="94">
        <f t="shared" si="1000"/>
        <v>0</v>
      </c>
      <c r="CF76" s="94">
        <f t="shared" si="1000"/>
        <v>0</v>
      </c>
      <c r="CG76" s="48">
        <f>CH76+CI76</f>
        <v>0</v>
      </c>
      <c r="CH76" s="94">
        <f t="shared" si="1001"/>
        <v>0</v>
      </c>
      <c r="CI76" s="94">
        <f t="shared" si="1001"/>
        <v>0</v>
      </c>
      <c r="CJ76" s="48">
        <f>+CK76+CN76</f>
        <v>0</v>
      </c>
      <c r="CK76" s="48">
        <f>CL76+CM76</f>
        <v>0</v>
      </c>
      <c r="CL76" s="94">
        <v>0</v>
      </c>
      <c r="CM76" s="94">
        <v>0</v>
      </c>
      <c r="CN76" s="48">
        <f>CO76+CP76</f>
        <v>0</v>
      </c>
      <c r="CO76" s="94">
        <v>0</v>
      </c>
      <c r="CP76" s="94">
        <v>0</v>
      </c>
      <c r="CQ76" s="48">
        <f>+CR76+CU76</f>
        <v>0</v>
      </c>
      <c r="CR76" s="48">
        <f>CS76+CT76</f>
        <v>0</v>
      </c>
      <c r="CS76" s="94">
        <v>0</v>
      </c>
      <c r="CT76" s="94">
        <v>0</v>
      </c>
      <c r="CU76" s="48">
        <f>CV76+CW76</f>
        <v>0</v>
      </c>
      <c r="CV76" s="94">
        <v>0</v>
      </c>
      <c r="CW76" s="94">
        <v>0</v>
      </c>
      <c r="CX76" s="48">
        <f>+CY76+DB76</f>
        <v>0</v>
      </c>
      <c r="CY76" s="48">
        <f>CZ76+DA76</f>
        <v>0</v>
      </c>
      <c r="CZ76" s="94">
        <v>0</v>
      </c>
      <c r="DA76" s="94">
        <v>0</v>
      </c>
      <c r="DB76" s="48">
        <f>DC76+DD76</f>
        <v>0</v>
      </c>
      <c r="DC76" s="94">
        <v>0</v>
      </c>
      <c r="DD76" s="94">
        <v>0</v>
      </c>
      <c r="DE76" s="48">
        <f>+DF76+DI76</f>
        <v>0</v>
      </c>
      <c r="DF76" s="48">
        <f>DG76+DH76</f>
        <v>0</v>
      </c>
      <c r="DG76" s="94">
        <f t="shared" si="1002"/>
        <v>0</v>
      </c>
      <c r="DH76" s="94">
        <f t="shared" si="1002"/>
        <v>0</v>
      </c>
      <c r="DI76" s="48">
        <f>DJ76+DK76</f>
        <v>0</v>
      </c>
      <c r="DJ76" s="94">
        <f t="shared" si="1003"/>
        <v>0</v>
      </c>
      <c r="DK76" s="94">
        <f t="shared" si="1003"/>
        <v>0</v>
      </c>
      <c r="DL76" s="48">
        <f>+DM76+DP76</f>
        <v>742006.348</v>
      </c>
      <c r="DM76" s="48">
        <f>DN76+DO76</f>
        <v>0</v>
      </c>
      <c r="DN76" s="94">
        <f t="shared" si="1004"/>
        <v>0</v>
      </c>
      <c r="DO76" s="94">
        <f t="shared" si="1004"/>
        <v>0</v>
      </c>
      <c r="DP76" s="48">
        <f>DQ76+DR76</f>
        <v>742006.348</v>
      </c>
      <c r="DQ76" s="94">
        <f t="shared" si="1005"/>
        <v>576802.56799999997</v>
      </c>
      <c r="DR76" s="94">
        <f t="shared" si="1005"/>
        <v>165203.77999999997</v>
      </c>
    </row>
    <row r="77" spans="1:122" s="3" customFormat="1" ht="15" customHeight="1" x14ac:dyDescent="0.25">
      <c r="A77" s="52"/>
      <c r="B77" s="50"/>
      <c r="C77" s="54" t="s">
        <v>69</v>
      </c>
      <c r="D77" s="48">
        <f>+E77+H77</f>
        <v>48701.3</v>
      </c>
      <c r="E77" s="48">
        <f>F77+G77</f>
        <v>26959.690000000002</v>
      </c>
      <c r="F77" s="94">
        <v>2661.33</v>
      </c>
      <c r="G77" s="94">
        <v>24298.36</v>
      </c>
      <c r="H77" s="48">
        <f>I77+J77</f>
        <v>21741.61</v>
      </c>
      <c r="I77" s="94">
        <v>21741.61</v>
      </c>
      <c r="J77" s="94">
        <v>0</v>
      </c>
      <c r="K77" s="48">
        <f>+L77+O77</f>
        <v>75864.765000000014</v>
      </c>
      <c r="L77" s="48">
        <f>M77+N77</f>
        <v>44791.405000000006</v>
      </c>
      <c r="M77" s="94">
        <v>400</v>
      </c>
      <c r="N77" s="94">
        <v>44391.405000000006</v>
      </c>
      <c r="O77" s="48">
        <f>P77+Q77</f>
        <v>31073.360000000001</v>
      </c>
      <c r="P77" s="94">
        <v>31073.360000000001</v>
      </c>
      <c r="Q77" s="94">
        <v>0</v>
      </c>
      <c r="R77" s="48">
        <f>+S77+V77</f>
        <v>141214.46</v>
      </c>
      <c r="S77" s="48">
        <f>T77+U77</f>
        <v>67408.34</v>
      </c>
      <c r="T77" s="94">
        <v>4334.7389999999996</v>
      </c>
      <c r="U77" s="94">
        <v>63073.600999999995</v>
      </c>
      <c r="V77" s="48">
        <f>W77+X77</f>
        <v>73806.12</v>
      </c>
      <c r="W77" s="94">
        <v>73806.12</v>
      </c>
      <c r="X77" s="94">
        <v>0</v>
      </c>
      <c r="Y77" s="48">
        <f>+Z77+AC77</f>
        <v>265780.52500000002</v>
      </c>
      <c r="Z77" s="48">
        <f>AA77+AB77</f>
        <v>139159.435</v>
      </c>
      <c r="AA77" s="94">
        <f t="shared" si="996"/>
        <v>7396.0689999999995</v>
      </c>
      <c r="AB77" s="94">
        <f t="shared" si="996"/>
        <v>131763.36600000001</v>
      </c>
      <c r="AC77" s="48">
        <f>AD77+AE77</f>
        <v>126621.09</v>
      </c>
      <c r="AD77" s="94">
        <f t="shared" si="997"/>
        <v>126621.09</v>
      </c>
      <c r="AE77" s="94">
        <f t="shared" si="997"/>
        <v>0</v>
      </c>
      <c r="AF77" s="48">
        <f>+AG77+AJ77</f>
        <v>50061.093999999997</v>
      </c>
      <c r="AG77" s="48">
        <f>AH77+AI77</f>
        <v>24859.614000000001</v>
      </c>
      <c r="AH77" s="94">
        <v>819.42899999999997</v>
      </c>
      <c r="AI77" s="94">
        <v>24040.185000000001</v>
      </c>
      <c r="AJ77" s="48">
        <f>AK77+AL77</f>
        <v>25201.48</v>
      </c>
      <c r="AK77" s="94">
        <v>25201.48</v>
      </c>
      <c r="AL77" s="94">
        <v>0</v>
      </c>
      <c r="AM77" s="48">
        <f>+AN77+AQ77</f>
        <v>121331.535</v>
      </c>
      <c r="AN77" s="48">
        <f>AO77+AP77</f>
        <v>66680.345000000001</v>
      </c>
      <c r="AO77" s="94">
        <v>10089.199000000001</v>
      </c>
      <c r="AP77" s="94">
        <v>56591.146000000001</v>
      </c>
      <c r="AQ77" s="48">
        <f>AR77+AS77</f>
        <v>54651.19</v>
      </c>
      <c r="AR77" s="94">
        <v>54651.19</v>
      </c>
      <c r="AS77" s="94">
        <v>0</v>
      </c>
      <c r="AT77" s="48">
        <f>+AU77+AX77</f>
        <v>29140.247000000003</v>
      </c>
      <c r="AU77" s="48">
        <f>AV77+AW77</f>
        <v>15958.868</v>
      </c>
      <c r="AV77" s="94">
        <v>624</v>
      </c>
      <c r="AW77" s="94">
        <v>15334.868</v>
      </c>
      <c r="AX77" s="48">
        <f>AY77+AZ77</f>
        <v>13181.379000000001</v>
      </c>
      <c r="AY77" s="94">
        <v>13181.379000000001</v>
      </c>
      <c r="AZ77" s="94">
        <v>0</v>
      </c>
      <c r="BA77" s="48">
        <f>+BB77+BE77</f>
        <v>200532.87599999999</v>
      </c>
      <c r="BB77" s="48">
        <f>BC77+BD77</f>
        <v>107498.827</v>
      </c>
      <c r="BC77" s="94">
        <f t="shared" si="998"/>
        <v>11532.628000000001</v>
      </c>
      <c r="BD77" s="94">
        <f t="shared" si="998"/>
        <v>95966.199000000008</v>
      </c>
      <c r="BE77" s="48">
        <f>BF77+BG77</f>
        <v>93034.048999999999</v>
      </c>
      <c r="BF77" s="94">
        <f t="shared" si="999"/>
        <v>93034.048999999999</v>
      </c>
      <c r="BG77" s="94">
        <f t="shared" si="999"/>
        <v>0</v>
      </c>
      <c r="BH77" s="48">
        <f>+BI77+BL77</f>
        <v>0</v>
      </c>
      <c r="BI77" s="48">
        <f>BJ77+BK77</f>
        <v>0</v>
      </c>
      <c r="BJ77" s="94">
        <v>0</v>
      </c>
      <c r="BK77" s="94">
        <v>0</v>
      </c>
      <c r="BL77" s="48">
        <f>BM77+BN77</f>
        <v>0</v>
      </c>
      <c r="BM77" s="94">
        <v>0</v>
      </c>
      <c r="BN77" s="94">
        <v>0</v>
      </c>
      <c r="BO77" s="48">
        <f>+BP77+BS77</f>
        <v>0</v>
      </c>
      <c r="BP77" s="48">
        <f>BQ77+BR77</f>
        <v>0</v>
      </c>
      <c r="BQ77" s="94">
        <v>0</v>
      </c>
      <c r="BR77" s="94">
        <v>0</v>
      </c>
      <c r="BS77" s="48">
        <f>BT77+BU77</f>
        <v>0</v>
      </c>
      <c r="BT77" s="94">
        <v>0</v>
      </c>
      <c r="BU77" s="94">
        <v>0</v>
      </c>
      <c r="BV77" s="48">
        <f>+BW77+BZ77</f>
        <v>0</v>
      </c>
      <c r="BW77" s="48">
        <f>BX77+BY77</f>
        <v>0</v>
      </c>
      <c r="BX77" s="94">
        <v>0</v>
      </c>
      <c r="BY77" s="94">
        <v>0</v>
      </c>
      <c r="BZ77" s="48">
        <f>CA77+CB77</f>
        <v>0</v>
      </c>
      <c r="CA77" s="94">
        <v>0</v>
      </c>
      <c r="CB77" s="94">
        <v>0</v>
      </c>
      <c r="CC77" s="48">
        <f>+CD77+CG77</f>
        <v>0</v>
      </c>
      <c r="CD77" s="48">
        <f>CE77+CF77</f>
        <v>0</v>
      </c>
      <c r="CE77" s="94">
        <f t="shared" si="1000"/>
        <v>0</v>
      </c>
      <c r="CF77" s="94">
        <f t="shared" si="1000"/>
        <v>0</v>
      </c>
      <c r="CG77" s="48">
        <f>CH77+CI77</f>
        <v>0</v>
      </c>
      <c r="CH77" s="94">
        <f t="shared" si="1001"/>
        <v>0</v>
      </c>
      <c r="CI77" s="94">
        <f t="shared" si="1001"/>
        <v>0</v>
      </c>
      <c r="CJ77" s="48">
        <f>+CK77+CN77</f>
        <v>0</v>
      </c>
      <c r="CK77" s="48">
        <f>CL77+CM77</f>
        <v>0</v>
      </c>
      <c r="CL77" s="94">
        <v>0</v>
      </c>
      <c r="CM77" s="94">
        <v>0</v>
      </c>
      <c r="CN77" s="48">
        <f>CO77+CP77</f>
        <v>0</v>
      </c>
      <c r="CO77" s="94">
        <v>0</v>
      </c>
      <c r="CP77" s="94">
        <v>0</v>
      </c>
      <c r="CQ77" s="48">
        <f>+CR77+CU77</f>
        <v>0</v>
      </c>
      <c r="CR77" s="48">
        <f>CS77+CT77</f>
        <v>0</v>
      </c>
      <c r="CS77" s="94">
        <v>0</v>
      </c>
      <c r="CT77" s="94">
        <v>0</v>
      </c>
      <c r="CU77" s="48">
        <f>CV77+CW77</f>
        <v>0</v>
      </c>
      <c r="CV77" s="94">
        <v>0</v>
      </c>
      <c r="CW77" s="94">
        <v>0</v>
      </c>
      <c r="CX77" s="48">
        <f>+CY77+DB77</f>
        <v>0</v>
      </c>
      <c r="CY77" s="48">
        <f>CZ77+DA77</f>
        <v>0</v>
      </c>
      <c r="CZ77" s="94">
        <v>0</v>
      </c>
      <c r="DA77" s="94">
        <v>0</v>
      </c>
      <c r="DB77" s="48">
        <f>DC77+DD77</f>
        <v>0</v>
      </c>
      <c r="DC77" s="94">
        <v>0</v>
      </c>
      <c r="DD77" s="94">
        <v>0</v>
      </c>
      <c r="DE77" s="48">
        <f>+DF77+DI77</f>
        <v>0</v>
      </c>
      <c r="DF77" s="48">
        <f>DG77+DH77</f>
        <v>0</v>
      </c>
      <c r="DG77" s="94">
        <f t="shared" si="1002"/>
        <v>0</v>
      </c>
      <c r="DH77" s="94">
        <f t="shared" si="1002"/>
        <v>0</v>
      </c>
      <c r="DI77" s="48">
        <f>DJ77+DK77</f>
        <v>0</v>
      </c>
      <c r="DJ77" s="94">
        <f t="shared" si="1003"/>
        <v>0</v>
      </c>
      <c r="DK77" s="94">
        <f t="shared" si="1003"/>
        <v>0</v>
      </c>
      <c r="DL77" s="48">
        <f>+DM77+DP77</f>
        <v>466313.40099999995</v>
      </c>
      <c r="DM77" s="48">
        <f>DN77+DO77</f>
        <v>246658.26199999999</v>
      </c>
      <c r="DN77" s="94">
        <f t="shared" si="1004"/>
        <v>18928.697</v>
      </c>
      <c r="DO77" s="94">
        <f t="shared" si="1004"/>
        <v>227729.565</v>
      </c>
      <c r="DP77" s="48">
        <f>DQ77+DR77</f>
        <v>219655.139</v>
      </c>
      <c r="DQ77" s="94">
        <f t="shared" si="1005"/>
        <v>219655.139</v>
      </c>
      <c r="DR77" s="94">
        <f t="shared" si="1005"/>
        <v>0</v>
      </c>
    </row>
    <row r="78" spans="1:122" s="3" customFormat="1" ht="15" customHeight="1" x14ac:dyDescent="0.25">
      <c r="A78" s="52"/>
      <c r="B78" s="50"/>
      <c r="C78" s="51" t="s">
        <v>70</v>
      </c>
      <c r="D78" s="48">
        <f>+E78+H78</f>
        <v>62157.449999999983</v>
      </c>
      <c r="E78" s="48">
        <f>F78+G78</f>
        <v>62157.449999999983</v>
      </c>
      <c r="F78" s="94">
        <v>48664.649999999987</v>
      </c>
      <c r="G78" s="94">
        <v>13492.8</v>
      </c>
      <c r="H78" s="48">
        <f>I78+J78</f>
        <v>0</v>
      </c>
      <c r="I78" s="94">
        <v>0</v>
      </c>
      <c r="J78" s="94">
        <v>0</v>
      </c>
      <c r="K78" s="48">
        <f>+L78+O78</f>
        <v>48110.119999999995</v>
      </c>
      <c r="L78" s="48">
        <f>M78+N78</f>
        <v>48110.119999999995</v>
      </c>
      <c r="M78" s="94">
        <v>32272.12</v>
      </c>
      <c r="N78" s="94">
        <v>15838</v>
      </c>
      <c r="O78" s="48">
        <f>P78+Q78</f>
        <v>0</v>
      </c>
      <c r="P78" s="94">
        <v>0</v>
      </c>
      <c r="Q78" s="94">
        <v>0</v>
      </c>
      <c r="R78" s="48">
        <f>+S78+V78</f>
        <v>48062.299999999996</v>
      </c>
      <c r="S78" s="48">
        <f>T78+U78</f>
        <v>48062.299999999996</v>
      </c>
      <c r="T78" s="94">
        <v>37455.449999999997</v>
      </c>
      <c r="U78" s="94">
        <v>10606.849999999999</v>
      </c>
      <c r="V78" s="48">
        <f>W78+X78</f>
        <v>0</v>
      </c>
      <c r="W78" s="94">
        <v>0</v>
      </c>
      <c r="X78" s="94">
        <v>0</v>
      </c>
      <c r="Y78" s="48">
        <f>+Z78+AC78</f>
        <v>158329.87</v>
      </c>
      <c r="Z78" s="48">
        <f>AA78+AB78</f>
        <v>158329.87</v>
      </c>
      <c r="AA78" s="94">
        <f t="shared" si="996"/>
        <v>118392.21999999999</v>
      </c>
      <c r="AB78" s="94">
        <f t="shared" si="996"/>
        <v>39937.649999999994</v>
      </c>
      <c r="AC78" s="48">
        <f>AD78+AE78</f>
        <v>0</v>
      </c>
      <c r="AD78" s="94">
        <f t="shared" si="997"/>
        <v>0</v>
      </c>
      <c r="AE78" s="94">
        <f t="shared" si="997"/>
        <v>0</v>
      </c>
      <c r="AF78" s="48">
        <f>+AG78+AJ78</f>
        <v>23086</v>
      </c>
      <c r="AG78" s="48">
        <f>AH78+AI78</f>
        <v>23086</v>
      </c>
      <c r="AH78" s="94">
        <v>9184.4</v>
      </c>
      <c r="AI78" s="94">
        <v>13901.6</v>
      </c>
      <c r="AJ78" s="48">
        <f>AK78+AL78</f>
        <v>0</v>
      </c>
      <c r="AK78" s="94">
        <v>0</v>
      </c>
      <c r="AL78" s="94">
        <v>0</v>
      </c>
      <c r="AM78" s="48">
        <f>+AN78+AQ78</f>
        <v>25953.309999999998</v>
      </c>
      <c r="AN78" s="48">
        <f>AO78+AP78</f>
        <v>25953.309999999998</v>
      </c>
      <c r="AO78" s="94">
        <v>11725.5</v>
      </c>
      <c r="AP78" s="94">
        <v>14227.809999999998</v>
      </c>
      <c r="AQ78" s="48">
        <f>AR78+AS78</f>
        <v>0</v>
      </c>
      <c r="AR78" s="94">
        <v>0</v>
      </c>
      <c r="AS78" s="94">
        <v>0</v>
      </c>
      <c r="AT78" s="48">
        <f>+AU78+AX78</f>
        <v>24276.92</v>
      </c>
      <c r="AU78" s="48">
        <f>AV78+AW78</f>
        <v>24276.92</v>
      </c>
      <c r="AV78" s="94">
        <v>17996.759999999998</v>
      </c>
      <c r="AW78" s="94">
        <v>6280.16</v>
      </c>
      <c r="AX78" s="48">
        <f>AY78+AZ78</f>
        <v>0</v>
      </c>
      <c r="AY78" s="94">
        <v>0</v>
      </c>
      <c r="AZ78" s="94">
        <v>0</v>
      </c>
      <c r="BA78" s="48">
        <f>+BB78+BE78</f>
        <v>73316.23</v>
      </c>
      <c r="BB78" s="48">
        <f>BC78+BD78</f>
        <v>73316.23</v>
      </c>
      <c r="BC78" s="94">
        <f t="shared" si="998"/>
        <v>38906.660000000003</v>
      </c>
      <c r="BD78" s="94">
        <f t="shared" si="998"/>
        <v>34409.569999999992</v>
      </c>
      <c r="BE78" s="48">
        <f>BF78+BG78</f>
        <v>0</v>
      </c>
      <c r="BF78" s="94">
        <f t="shared" si="999"/>
        <v>0</v>
      </c>
      <c r="BG78" s="94">
        <f t="shared" si="999"/>
        <v>0</v>
      </c>
      <c r="BH78" s="48">
        <f>+BI78+BL78</f>
        <v>0</v>
      </c>
      <c r="BI78" s="48">
        <f>BJ78+BK78</f>
        <v>0</v>
      </c>
      <c r="BJ78" s="94">
        <v>0</v>
      </c>
      <c r="BK78" s="94">
        <v>0</v>
      </c>
      <c r="BL78" s="48">
        <f>BM78+BN78</f>
        <v>0</v>
      </c>
      <c r="BM78" s="94">
        <v>0</v>
      </c>
      <c r="BN78" s="94">
        <v>0</v>
      </c>
      <c r="BO78" s="48">
        <f>+BP78+BS78</f>
        <v>0</v>
      </c>
      <c r="BP78" s="48">
        <f>BQ78+BR78</f>
        <v>0</v>
      </c>
      <c r="BQ78" s="94">
        <v>0</v>
      </c>
      <c r="BR78" s="94">
        <v>0</v>
      </c>
      <c r="BS78" s="48">
        <f>BT78+BU78</f>
        <v>0</v>
      </c>
      <c r="BT78" s="94">
        <v>0</v>
      </c>
      <c r="BU78" s="94">
        <v>0</v>
      </c>
      <c r="BV78" s="48">
        <f>+BW78+BZ78</f>
        <v>0</v>
      </c>
      <c r="BW78" s="48">
        <f>BX78+BY78</f>
        <v>0</v>
      </c>
      <c r="BX78" s="94">
        <v>0</v>
      </c>
      <c r="BY78" s="94">
        <v>0</v>
      </c>
      <c r="BZ78" s="48">
        <f>CA78+CB78</f>
        <v>0</v>
      </c>
      <c r="CA78" s="94">
        <v>0</v>
      </c>
      <c r="CB78" s="94">
        <v>0</v>
      </c>
      <c r="CC78" s="48">
        <f>+CD78+CG78</f>
        <v>0</v>
      </c>
      <c r="CD78" s="48">
        <f>CE78+CF78</f>
        <v>0</v>
      </c>
      <c r="CE78" s="94">
        <f t="shared" si="1000"/>
        <v>0</v>
      </c>
      <c r="CF78" s="94">
        <f t="shared" si="1000"/>
        <v>0</v>
      </c>
      <c r="CG78" s="48">
        <f>CH78+CI78</f>
        <v>0</v>
      </c>
      <c r="CH78" s="94">
        <f t="shared" si="1001"/>
        <v>0</v>
      </c>
      <c r="CI78" s="94">
        <f t="shared" si="1001"/>
        <v>0</v>
      </c>
      <c r="CJ78" s="48">
        <f>+CK78+CN78</f>
        <v>0</v>
      </c>
      <c r="CK78" s="48">
        <f>CL78+CM78</f>
        <v>0</v>
      </c>
      <c r="CL78" s="94">
        <v>0</v>
      </c>
      <c r="CM78" s="94">
        <v>0</v>
      </c>
      <c r="CN78" s="48">
        <f>CO78+CP78</f>
        <v>0</v>
      </c>
      <c r="CO78" s="94">
        <v>0</v>
      </c>
      <c r="CP78" s="94">
        <v>0</v>
      </c>
      <c r="CQ78" s="48">
        <f>+CR78+CU78</f>
        <v>0</v>
      </c>
      <c r="CR78" s="48">
        <f>CS78+CT78</f>
        <v>0</v>
      </c>
      <c r="CS78" s="94">
        <v>0</v>
      </c>
      <c r="CT78" s="94">
        <v>0</v>
      </c>
      <c r="CU78" s="48">
        <f>CV78+CW78</f>
        <v>0</v>
      </c>
      <c r="CV78" s="94">
        <v>0</v>
      </c>
      <c r="CW78" s="94">
        <v>0</v>
      </c>
      <c r="CX78" s="48">
        <f>+CY78+DB78</f>
        <v>0</v>
      </c>
      <c r="CY78" s="48">
        <f>CZ78+DA78</f>
        <v>0</v>
      </c>
      <c r="CZ78" s="94">
        <v>0</v>
      </c>
      <c r="DA78" s="94">
        <v>0</v>
      </c>
      <c r="DB78" s="48">
        <f>DC78+DD78</f>
        <v>0</v>
      </c>
      <c r="DC78" s="94">
        <v>0</v>
      </c>
      <c r="DD78" s="94">
        <v>0</v>
      </c>
      <c r="DE78" s="48">
        <f>+DF78+DI78</f>
        <v>0</v>
      </c>
      <c r="DF78" s="48">
        <f>DG78+DH78</f>
        <v>0</v>
      </c>
      <c r="DG78" s="94">
        <f t="shared" si="1002"/>
        <v>0</v>
      </c>
      <c r="DH78" s="94">
        <f t="shared" si="1002"/>
        <v>0</v>
      </c>
      <c r="DI78" s="48">
        <f>DJ78+DK78</f>
        <v>0</v>
      </c>
      <c r="DJ78" s="94">
        <f t="shared" si="1003"/>
        <v>0</v>
      </c>
      <c r="DK78" s="94">
        <f t="shared" si="1003"/>
        <v>0</v>
      </c>
      <c r="DL78" s="48">
        <f>+DM78+DP78</f>
        <v>231646.09999999998</v>
      </c>
      <c r="DM78" s="48">
        <f>DN78+DO78</f>
        <v>231646.09999999998</v>
      </c>
      <c r="DN78" s="94">
        <f t="shared" si="1004"/>
        <v>157298.88</v>
      </c>
      <c r="DO78" s="94">
        <f t="shared" si="1004"/>
        <v>74347.219999999987</v>
      </c>
      <c r="DP78" s="48">
        <f>DQ78+DR78</f>
        <v>0</v>
      </c>
      <c r="DQ78" s="94">
        <f t="shared" si="1005"/>
        <v>0</v>
      </c>
      <c r="DR78" s="94">
        <f t="shared" si="1005"/>
        <v>0</v>
      </c>
    </row>
    <row r="79" spans="1:122" s="3" customFormat="1" ht="15" customHeight="1" x14ac:dyDescent="0.25">
      <c r="A79" s="52"/>
      <c r="B79" s="50"/>
      <c r="C79" s="51" t="s">
        <v>71</v>
      </c>
      <c r="D79" s="48">
        <f>E79+H79</f>
        <v>3671.942</v>
      </c>
      <c r="E79" s="48">
        <f>SUM(F79:G79)</f>
        <v>3671.942</v>
      </c>
      <c r="F79" s="48">
        <f>SUM(F80:F81)</f>
        <v>3671.942</v>
      </c>
      <c r="G79" s="48">
        <f>SUM(G80:G81)</f>
        <v>0</v>
      </c>
      <c r="H79" s="48">
        <f>SUM(I79:J79)</f>
        <v>0</v>
      </c>
      <c r="I79" s="48">
        <f>SUM(I80:I81)</f>
        <v>0</v>
      </c>
      <c r="J79" s="48">
        <f>SUM(J80:J81)</f>
        <v>0</v>
      </c>
      <c r="K79" s="48">
        <f t="shared" ref="K79" si="1006">L79+O79</f>
        <v>6535.5789999999997</v>
      </c>
      <c r="L79" s="48">
        <f t="shared" ref="L79" si="1007">SUM(M79:N79)</f>
        <v>6535.5789999999997</v>
      </c>
      <c r="M79" s="48">
        <f t="shared" ref="M79:N79" si="1008">SUM(M80:M81)</f>
        <v>6433.5789999999997</v>
      </c>
      <c r="N79" s="48">
        <f t="shared" si="1008"/>
        <v>102</v>
      </c>
      <c r="O79" s="48">
        <f t="shared" ref="O79" si="1009">SUM(P79:Q79)</f>
        <v>0</v>
      </c>
      <c r="P79" s="48">
        <f t="shared" ref="P79:Q79" si="1010">SUM(P80:P81)</f>
        <v>0</v>
      </c>
      <c r="Q79" s="48">
        <f t="shared" si="1010"/>
        <v>0</v>
      </c>
      <c r="R79" s="48">
        <f t="shared" ref="R79" si="1011">S79+V79</f>
        <v>16000.212</v>
      </c>
      <c r="S79" s="48">
        <f t="shared" ref="S79" si="1012">SUM(T79:U79)</f>
        <v>16000.212</v>
      </c>
      <c r="T79" s="48">
        <f t="shared" ref="T79:U79" si="1013">SUM(T80:T81)</f>
        <v>15905.212</v>
      </c>
      <c r="U79" s="48">
        <f t="shared" si="1013"/>
        <v>95</v>
      </c>
      <c r="V79" s="48">
        <f t="shared" ref="V79" si="1014">SUM(W79:X79)</f>
        <v>0</v>
      </c>
      <c r="W79" s="48">
        <f t="shared" ref="W79:X79" si="1015">SUM(W80:W81)</f>
        <v>0</v>
      </c>
      <c r="X79" s="48">
        <f t="shared" si="1015"/>
        <v>0</v>
      </c>
      <c r="Y79" s="48">
        <f>Z79+AC79</f>
        <v>26207.733</v>
      </c>
      <c r="Z79" s="48">
        <f>SUM(AA79:AB79)</f>
        <v>26207.733</v>
      </c>
      <c r="AA79" s="48">
        <f>SUM(AA80:AA81)</f>
        <v>26010.733</v>
      </c>
      <c r="AB79" s="48">
        <f>SUM(AB80:AB81)</f>
        <v>197</v>
      </c>
      <c r="AC79" s="48">
        <f>SUM(AD79:AE79)</f>
        <v>0</v>
      </c>
      <c r="AD79" s="48">
        <f>SUM(AD80:AD81)</f>
        <v>0</v>
      </c>
      <c r="AE79" s="48">
        <f>SUM(AE80:AE81)</f>
        <v>0</v>
      </c>
      <c r="AF79" s="48">
        <f t="shared" ref="AF79" si="1016">AG79+AJ79</f>
        <v>8263.1260000000002</v>
      </c>
      <c r="AG79" s="48">
        <f>SUM(AH79:AI79)</f>
        <v>8263.1260000000002</v>
      </c>
      <c r="AH79" s="48">
        <f>SUM(AH80:AH81)</f>
        <v>8263.1260000000002</v>
      </c>
      <c r="AI79" s="48">
        <f>SUM(AI80:AI81)</f>
        <v>0</v>
      </c>
      <c r="AJ79" s="48">
        <f>SUM(AK79:AL79)</f>
        <v>0</v>
      </c>
      <c r="AK79" s="48">
        <f>SUM(AK80:AK81)</f>
        <v>0</v>
      </c>
      <c r="AL79" s="48">
        <f>SUM(AL80:AL81)</f>
        <v>0</v>
      </c>
      <c r="AM79" s="48">
        <f t="shared" ref="AM79" si="1017">AN79+AQ79</f>
        <v>14097.574000000001</v>
      </c>
      <c r="AN79" s="48">
        <f t="shared" ref="AN79" si="1018">SUM(AO79:AP79)</f>
        <v>14097.574000000001</v>
      </c>
      <c r="AO79" s="48">
        <f t="shared" ref="AO79:AP79" si="1019">SUM(AO80:AO81)</f>
        <v>14047.574000000001</v>
      </c>
      <c r="AP79" s="48">
        <f t="shared" si="1019"/>
        <v>50</v>
      </c>
      <c r="AQ79" s="48">
        <f t="shared" ref="AQ79" si="1020">SUM(AR79:AS79)</f>
        <v>0</v>
      </c>
      <c r="AR79" s="48">
        <f t="shared" ref="AR79:AS79" si="1021">SUM(AR80:AR81)</f>
        <v>0</v>
      </c>
      <c r="AS79" s="48">
        <f t="shared" si="1021"/>
        <v>0</v>
      </c>
      <c r="AT79" s="48">
        <f t="shared" ref="AT79" si="1022">AU79+AX79</f>
        <v>11434.984</v>
      </c>
      <c r="AU79" s="48">
        <f t="shared" ref="AU79" si="1023">SUM(AV79:AW79)</f>
        <v>11434.984</v>
      </c>
      <c r="AV79" s="48">
        <f t="shared" ref="AV79:AW79" si="1024">SUM(AV80:AV81)</f>
        <v>11434.984</v>
      </c>
      <c r="AW79" s="48">
        <f t="shared" si="1024"/>
        <v>0</v>
      </c>
      <c r="AX79" s="48">
        <f t="shared" ref="AX79" si="1025">SUM(AY79:AZ79)</f>
        <v>0</v>
      </c>
      <c r="AY79" s="48">
        <f t="shared" ref="AY79:AZ79" si="1026">SUM(AY80:AY81)</f>
        <v>0</v>
      </c>
      <c r="AZ79" s="48">
        <f t="shared" si="1026"/>
        <v>0</v>
      </c>
      <c r="BA79" s="48">
        <f t="shared" ref="BA79" si="1027">BB79+BE79</f>
        <v>33795.684000000001</v>
      </c>
      <c r="BB79" s="48">
        <f t="shared" ref="BB79" si="1028">SUM(BC79:BD79)</f>
        <v>33795.684000000001</v>
      </c>
      <c r="BC79" s="48">
        <f t="shared" ref="BC79:BD79" si="1029">SUM(BC80:BC81)</f>
        <v>33745.684000000001</v>
      </c>
      <c r="BD79" s="48">
        <f t="shared" si="1029"/>
        <v>50</v>
      </c>
      <c r="BE79" s="48">
        <f t="shared" ref="BE79" si="1030">SUM(BF79:BG79)</f>
        <v>0</v>
      </c>
      <c r="BF79" s="48">
        <f t="shared" ref="BF79:BG79" si="1031">SUM(BF80:BF81)</f>
        <v>0</v>
      </c>
      <c r="BG79" s="48">
        <f t="shared" si="1031"/>
        <v>0</v>
      </c>
      <c r="BH79" s="48">
        <f t="shared" ref="BH79" si="1032">BI79+BL79</f>
        <v>0</v>
      </c>
      <c r="BI79" s="48">
        <f>SUM(BJ79:BK79)</f>
        <v>0</v>
      </c>
      <c r="BJ79" s="48">
        <f>SUM(BJ80:BJ81)</f>
        <v>0</v>
      </c>
      <c r="BK79" s="48">
        <f>SUM(BK80:BK81)</f>
        <v>0</v>
      </c>
      <c r="BL79" s="48">
        <f>SUM(BM79:BN79)</f>
        <v>0</v>
      </c>
      <c r="BM79" s="48">
        <f>SUM(BM80:BM81)</f>
        <v>0</v>
      </c>
      <c r="BN79" s="48">
        <f>SUM(BN80:BN81)</f>
        <v>0</v>
      </c>
      <c r="BO79" s="48">
        <f t="shared" ref="BO79" si="1033">BP79+BS79</f>
        <v>0</v>
      </c>
      <c r="BP79" s="48">
        <f t="shared" ref="BP79" si="1034">SUM(BQ79:BR79)</f>
        <v>0</v>
      </c>
      <c r="BQ79" s="48">
        <f t="shared" ref="BQ79:BR79" si="1035">SUM(BQ80:BQ81)</f>
        <v>0</v>
      </c>
      <c r="BR79" s="48">
        <f t="shared" si="1035"/>
        <v>0</v>
      </c>
      <c r="BS79" s="48">
        <f t="shared" ref="BS79" si="1036">SUM(BT79:BU79)</f>
        <v>0</v>
      </c>
      <c r="BT79" s="48">
        <f t="shared" ref="BT79:BU79" si="1037">SUM(BT80:BT81)</f>
        <v>0</v>
      </c>
      <c r="BU79" s="48">
        <f t="shared" si="1037"/>
        <v>0</v>
      </c>
      <c r="BV79" s="48">
        <f t="shared" ref="BV79" si="1038">BW79+BZ79</f>
        <v>0</v>
      </c>
      <c r="BW79" s="48">
        <f t="shared" ref="BW79" si="1039">SUM(BX79:BY79)</f>
        <v>0</v>
      </c>
      <c r="BX79" s="48">
        <f t="shared" ref="BX79:BY79" si="1040">SUM(BX80:BX81)</f>
        <v>0</v>
      </c>
      <c r="BY79" s="48">
        <f t="shared" si="1040"/>
        <v>0</v>
      </c>
      <c r="BZ79" s="48">
        <f t="shared" ref="BZ79" si="1041">SUM(CA79:CB79)</f>
        <v>0</v>
      </c>
      <c r="CA79" s="48">
        <f t="shared" ref="CA79:CB79" si="1042">SUM(CA80:CA81)</f>
        <v>0</v>
      </c>
      <c r="CB79" s="48">
        <f t="shared" si="1042"/>
        <v>0</v>
      </c>
      <c r="CC79" s="48">
        <f t="shared" ref="CC79" si="1043">CD79+CG79</f>
        <v>0</v>
      </c>
      <c r="CD79" s="48">
        <f t="shared" ref="CD79" si="1044">SUM(CE79:CF79)</f>
        <v>0</v>
      </c>
      <c r="CE79" s="48">
        <f t="shared" ref="CE79:CF79" si="1045">SUM(CE80:CE81)</f>
        <v>0</v>
      </c>
      <c r="CF79" s="48">
        <f t="shared" si="1045"/>
        <v>0</v>
      </c>
      <c r="CG79" s="48">
        <f t="shared" ref="CG79" si="1046">SUM(CH79:CI79)</f>
        <v>0</v>
      </c>
      <c r="CH79" s="48">
        <f t="shared" ref="CH79:CI79" si="1047">SUM(CH80:CH81)</f>
        <v>0</v>
      </c>
      <c r="CI79" s="48">
        <f t="shared" si="1047"/>
        <v>0</v>
      </c>
      <c r="CJ79" s="48">
        <f t="shared" ref="CJ79" si="1048">CK79+CN79</f>
        <v>0</v>
      </c>
      <c r="CK79" s="48">
        <f>SUM(CL79:CM79)</f>
        <v>0</v>
      </c>
      <c r="CL79" s="48">
        <f>SUM(CL80:CL81)</f>
        <v>0</v>
      </c>
      <c r="CM79" s="48">
        <f>SUM(CM80:CM81)</f>
        <v>0</v>
      </c>
      <c r="CN79" s="48">
        <f>SUM(CO79:CP79)</f>
        <v>0</v>
      </c>
      <c r="CO79" s="48">
        <f>SUM(CO80:CO81)</f>
        <v>0</v>
      </c>
      <c r="CP79" s="48">
        <f>SUM(CP80:CP81)</f>
        <v>0</v>
      </c>
      <c r="CQ79" s="48">
        <f t="shared" ref="CQ79" si="1049">CR79+CU79</f>
        <v>0</v>
      </c>
      <c r="CR79" s="48">
        <f t="shared" ref="CR79" si="1050">SUM(CS79:CT79)</f>
        <v>0</v>
      </c>
      <c r="CS79" s="48">
        <f t="shared" ref="CS79:CT79" si="1051">SUM(CS80:CS81)</f>
        <v>0</v>
      </c>
      <c r="CT79" s="48">
        <f t="shared" si="1051"/>
        <v>0</v>
      </c>
      <c r="CU79" s="48">
        <f t="shared" ref="CU79" si="1052">SUM(CV79:CW79)</f>
        <v>0</v>
      </c>
      <c r="CV79" s="48">
        <f t="shared" ref="CV79:CW79" si="1053">SUM(CV80:CV81)</f>
        <v>0</v>
      </c>
      <c r="CW79" s="48">
        <f t="shared" si="1053"/>
        <v>0</v>
      </c>
      <c r="CX79" s="48">
        <f t="shared" ref="CX79" si="1054">CY79+DB79</f>
        <v>0</v>
      </c>
      <c r="CY79" s="48">
        <f t="shared" ref="CY79" si="1055">SUM(CZ79:DA79)</f>
        <v>0</v>
      </c>
      <c r="CZ79" s="48">
        <f t="shared" ref="CZ79:DA79" si="1056">SUM(CZ80:CZ81)</f>
        <v>0</v>
      </c>
      <c r="DA79" s="48">
        <f t="shared" si="1056"/>
        <v>0</v>
      </c>
      <c r="DB79" s="48">
        <f t="shared" ref="DB79" si="1057">SUM(DC79:DD79)</f>
        <v>0</v>
      </c>
      <c r="DC79" s="48">
        <f t="shared" ref="DC79:DD79" si="1058">SUM(DC80:DC81)</f>
        <v>0</v>
      </c>
      <c r="DD79" s="48">
        <f t="shared" si="1058"/>
        <v>0</v>
      </c>
      <c r="DE79" s="48">
        <f t="shared" ref="DE79" si="1059">DF79+DI79</f>
        <v>0</v>
      </c>
      <c r="DF79" s="48">
        <f t="shared" ref="DF79" si="1060">SUM(DG79:DH79)</f>
        <v>0</v>
      </c>
      <c r="DG79" s="48">
        <f t="shared" ref="DG79:DH79" si="1061">SUM(DG80:DG81)</f>
        <v>0</v>
      </c>
      <c r="DH79" s="48">
        <f t="shared" si="1061"/>
        <v>0</v>
      </c>
      <c r="DI79" s="48">
        <f t="shared" ref="DI79" si="1062">SUM(DJ79:DK79)</f>
        <v>0</v>
      </c>
      <c r="DJ79" s="48">
        <f t="shared" ref="DJ79:DK79" si="1063">SUM(DJ80:DJ81)</f>
        <v>0</v>
      </c>
      <c r="DK79" s="48">
        <f t="shared" si="1063"/>
        <v>0</v>
      </c>
      <c r="DL79" s="48">
        <f>DM79+DP79</f>
        <v>60003.417000000001</v>
      </c>
      <c r="DM79" s="48">
        <f>SUM(DN79:DO79)</f>
        <v>60003.417000000001</v>
      </c>
      <c r="DN79" s="48">
        <f>SUM(DN80:DN81)</f>
        <v>59756.417000000001</v>
      </c>
      <c r="DO79" s="48">
        <f>SUM(DO80:DO81)</f>
        <v>247</v>
      </c>
      <c r="DP79" s="48">
        <f>SUM(DQ79:DR79)</f>
        <v>0</v>
      </c>
      <c r="DQ79" s="48">
        <f>SUM(DQ80:DQ81)</f>
        <v>0</v>
      </c>
      <c r="DR79" s="48">
        <f>SUM(DR80:DR81)</f>
        <v>0</v>
      </c>
    </row>
    <row r="80" spans="1:122" s="3" customFormat="1" ht="14.25" customHeight="1" x14ac:dyDescent="0.25">
      <c r="A80" s="52"/>
      <c r="B80" s="50"/>
      <c r="C80" s="54" t="s">
        <v>72</v>
      </c>
      <c r="D80" s="48">
        <f>+E80+H80</f>
        <v>0</v>
      </c>
      <c r="E80" s="48">
        <f>F80+G80</f>
        <v>0</v>
      </c>
      <c r="F80" s="94">
        <v>0</v>
      </c>
      <c r="G80" s="94">
        <v>0</v>
      </c>
      <c r="H80" s="48">
        <f>I80+J80</f>
        <v>0</v>
      </c>
      <c r="I80" s="94">
        <v>0</v>
      </c>
      <c r="J80" s="94">
        <v>0</v>
      </c>
      <c r="K80" s="48">
        <f>+L80+O80</f>
        <v>0</v>
      </c>
      <c r="L80" s="48">
        <f>M80+N80</f>
        <v>0</v>
      </c>
      <c r="M80" s="94">
        <v>0</v>
      </c>
      <c r="N80" s="94">
        <v>0</v>
      </c>
      <c r="O80" s="48">
        <f>P80+Q80</f>
        <v>0</v>
      </c>
      <c r="P80" s="94">
        <v>0</v>
      </c>
      <c r="Q80" s="94">
        <v>0</v>
      </c>
      <c r="R80" s="48">
        <f>+S80+V80</f>
        <v>0</v>
      </c>
      <c r="S80" s="48">
        <f>T80+U80</f>
        <v>0</v>
      </c>
      <c r="T80" s="94">
        <v>0</v>
      </c>
      <c r="U80" s="94">
        <v>0</v>
      </c>
      <c r="V80" s="48">
        <f>W80+X80</f>
        <v>0</v>
      </c>
      <c r="W80" s="94">
        <v>0</v>
      </c>
      <c r="X80" s="94">
        <v>0</v>
      </c>
      <c r="Y80" s="48">
        <f>+Z80+AC80</f>
        <v>0</v>
      </c>
      <c r="Z80" s="48">
        <f>AA80+AB80</f>
        <v>0</v>
      </c>
      <c r="AA80" s="94">
        <f>+F80+M80+T80</f>
        <v>0</v>
      </c>
      <c r="AB80" s="94">
        <f>+G80+N80+U80</f>
        <v>0</v>
      </c>
      <c r="AC80" s="48">
        <f>AD80+AE80</f>
        <v>0</v>
      </c>
      <c r="AD80" s="94">
        <f>+I80+P80+W80</f>
        <v>0</v>
      </c>
      <c r="AE80" s="94">
        <f>+J80+Q80+X80</f>
        <v>0</v>
      </c>
      <c r="AF80" s="48">
        <f>+AG80+AJ80</f>
        <v>0</v>
      </c>
      <c r="AG80" s="48">
        <f>AH80+AI80</f>
        <v>0</v>
      </c>
      <c r="AH80" s="94">
        <v>0</v>
      </c>
      <c r="AI80" s="94">
        <v>0</v>
      </c>
      <c r="AJ80" s="48">
        <f>AK80+AL80</f>
        <v>0</v>
      </c>
      <c r="AK80" s="94">
        <v>0</v>
      </c>
      <c r="AL80" s="94">
        <v>0</v>
      </c>
      <c r="AM80" s="48">
        <f>+AN80+AQ80</f>
        <v>0</v>
      </c>
      <c r="AN80" s="48">
        <f>AO80+AP80</f>
        <v>0</v>
      </c>
      <c r="AO80" s="94">
        <v>0</v>
      </c>
      <c r="AP80" s="94">
        <v>0</v>
      </c>
      <c r="AQ80" s="48">
        <f>AR80+AS80</f>
        <v>0</v>
      </c>
      <c r="AR80" s="94">
        <v>0</v>
      </c>
      <c r="AS80" s="94">
        <v>0</v>
      </c>
      <c r="AT80" s="48">
        <f>+AU80+AX80</f>
        <v>0</v>
      </c>
      <c r="AU80" s="48">
        <f>AV80+AW80</f>
        <v>0</v>
      </c>
      <c r="AV80" s="94">
        <v>0</v>
      </c>
      <c r="AW80" s="94">
        <v>0</v>
      </c>
      <c r="AX80" s="48">
        <f>AY80+AZ80</f>
        <v>0</v>
      </c>
      <c r="AY80" s="94">
        <v>0</v>
      </c>
      <c r="AZ80" s="94">
        <v>0</v>
      </c>
      <c r="BA80" s="48">
        <f>+BB80+BE80</f>
        <v>0</v>
      </c>
      <c r="BB80" s="48">
        <f>BC80+BD80</f>
        <v>0</v>
      </c>
      <c r="BC80" s="94">
        <f>+AH80+AO80+AV80</f>
        <v>0</v>
      </c>
      <c r="BD80" s="94">
        <f>+AI80+AP80+AW80</f>
        <v>0</v>
      </c>
      <c r="BE80" s="48">
        <f>BF80+BG80</f>
        <v>0</v>
      </c>
      <c r="BF80" s="94">
        <f>+AK80+AR80+AY80</f>
        <v>0</v>
      </c>
      <c r="BG80" s="94">
        <f>+AL80+AS80+AZ80</f>
        <v>0</v>
      </c>
      <c r="BH80" s="48">
        <f>+BI80+BL80</f>
        <v>0</v>
      </c>
      <c r="BI80" s="48">
        <f>BJ80+BK80</f>
        <v>0</v>
      </c>
      <c r="BJ80" s="94">
        <v>0</v>
      </c>
      <c r="BK80" s="94">
        <v>0</v>
      </c>
      <c r="BL80" s="48">
        <f>BM80+BN80</f>
        <v>0</v>
      </c>
      <c r="BM80" s="94">
        <v>0</v>
      </c>
      <c r="BN80" s="94">
        <v>0</v>
      </c>
      <c r="BO80" s="48">
        <f>+BP80+BS80</f>
        <v>0</v>
      </c>
      <c r="BP80" s="48">
        <f>BQ80+BR80</f>
        <v>0</v>
      </c>
      <c r="BQ80" s="94">
        <v>0</v>
      </c>
      <c r="BR80" s="94">
        <v>0</v>
      </c>
      <c r="BS80" s="48">
        <f>BT80+BU80</f>
        <v>0</v>
      </c>
      <c r="BT80" s="94">
        <v>0</v>
      </c>
      <c r="BU80" s="94">
        <v>0</v>
      </c>
      <c r="BV80" s="48">
        <f>+BW80+BZ80</f>
        <v>0</v>
      </c>
      <c r="BW80" s="48">
        <f>BX80+BY80</f>
        <v>0</v>
      </c>
      <c r="BX80" s="94">
        <v>0</v>
      </c>
      <c r="BY80" s="94">
        <v>0</v>
      </c>
      <c r="BZ80" s="48">
        <f>CA80+CB80</f>
        <v>0</v>
      </c>
      <c r="CA80" s="94">
        <v>0</v>
      </c>
      <c r="CB80" s="94">
        <v>0</v>
      </c>
      <c r="CC80" s="48">
        <f>+CD80+CG80</f>
        <v>0</v>
      </c>
      <c r="CD80" s="48">
        <f>CE80+CF80</f>
        <v>0</v>
      </c>
      <c r="CE80" s="94">
        <f>+BJ80+BQ80+BX80</f>
        <v>0</v>
      </c>
      <c r="CF80" s="94">
        <f>+BK80+BR80+BY80</f>
        <v>0</v>
      </c>
      <c r="CG80" s="48">
        <f>CH80+CI80</f>
        <v>0</v>
      </c>
      <c r="CH80" s="94">
        <f>+BM80+BT80+CA80</f>
        <v>0</v>
      </c>
      <c r="CI80" s="94">
        <f>+BN80+BU80+CB80</f>
        <v>0</v>
      </c>
      <c r="CJ80" s="48">
        <f>+CK80+CN80</f>
        <v>0</v>
      </c>
      <c r="CK80" s="48">
        <f>CL80+CM80</f>
        <v>0</v>
      </c>
      <c r="CL80" s="94">
        <v>0</v>
      </c>
      <c r="CM80" s="94">
        <v>0</v>
      </c>
      <c r="CN80" s="48">
        <f>CO80+CP80</f>
        <v>0</v>
      </c>
      <c r="CO80" s="94">
        <v>0</v>
      </c>
      <c r="CP80" s="94">
        <v>0</v>
      </c>
      <c r="CQ80" s="48">
        <f>+CR80+CU80</f>
        <v>0</v>
      </c>
      <c r="CR80" s="48">
        <f>CS80+CT80</f>
        <v>0</v>
      </c>
      <c r="CS80" s="94">
        <v>0</v>
      </c>
      <c r="CT80" s="94">
        <v>0</v>
      </c>
      <c r="CU80" s="48">
        <f>CV80+CW80</f>
        <v>0</v>
      </c>
      <c r="CV80" s="94">
        <v>0</v>
      </c>
      <c r="CW80" s="94">
        <v>0</v>
      </c>
      <c r="CX80" s="48">
        <f>+CY80+DB80</f>
        <v>0</v>
      </c>
      <c r="CY80" s="48">
        <f>CZ80+DA80</f>
        <v>0</v>
      </c>
      <c r="CZ80" s="94">
        <v>0</v>
      </c>
      <c r="DA80" s="94">
        <v>0</v>
      </c>
      <c r="DB80" s="48">
        <f>DC80+DD80</f>
        <v>0</v>
      </c>
      <c r="DC80" s="94">
        <v>0</v>
      </c>
      <c r="DD80" s="94">
        <v>0</v>
      </c>
      <c r="DE80" s="48">
        <f>+DF80+DI80</f>
        <v>0</v>
      </c>
      <c r="DF80" s="48">
        <f>DG80+DH80</f>
        <v>0</v>
      </c>
      <c r="DG80" s="94">
        <f>+CL80+CS80+CZ80</f>
        <v>0</v>
      </c>
      <c r="DH80" s="94">
        <f>+CM80+CT80+DA80</f>
        <v>0</v>
      </c>
      <c r="DI80" s="48">
        <f>DJ80+DK80</f>
        <v>0</v>
      </c>
      <c r="DJ80" s="94">
        <f>+CO80+CV80+DC80</f>
        <v>0</v>
      </c>
      <c r="DK80" s="94">
        <f>+CP80+CW80+DD80</f>
        <v>0</v>
      </c>
      <c r="DL80" s="48">
        <f>+DM80+DP80</f>
        <v>0</v>
      </c>
      <c r="DM80" s="48">
        <f>DN80+DO80</f>
        <v>0</v>
      </c>
      <c r="DN80" s="94">
        <f>AA80+BC80+CE80+DG80</f>
        <v>0</v>
      </c>
      <c r="DO80" s="94">
        <f>AB80+BD80+CF80+DH80</f>
        <v>0</v>
      </c>
      <c r="DP80" s="48">
        <f>DQ80+DR80</f>
        <v>0</v>
      </c>
      <c r="DQ80" s="94">
        <f>AD80+BF80+CH80+DJ80</f>
        <v>0</v>
      </c>
      <c r="DR80" s="94">
        <f>AE80+BG80+CI80+DK80</f>
        <v>0</v>
      </c>
    </row>
    <row r="81" spans="1:122" s="3" customFormat="1" ht="15" customHeight="1" x14ac:dyDescent="0.25">
      <c r="A81" s="52"/>
      <c r="B81" s="50"/>
      <c r="C81" s="54" t="s">
        <v>73</v>
      </c>
      <c r="D81" s="48">
        <f>+E81+H81</f>
        <v>3671.942</v>
      </c>
      <c r="E81" s="48">
        <f>F81+G81</f>
        <v>3671.942</v>
      </c>
      <c r="F81" s="94">
        <v>3671.942</v>
      </c>
      <c r="G81" s="94">
        <v>0</v>
      </c>
      <c r="H81" s="48">
        <f>I81+J81</f>
        <v>0</v>
      </c>
      <c r="I81" s="94">
        <v>0</v>
      </c>
      <c r="J81" s="94">
        <v>0</v>
      </c>
      <c r="K81" s="48">
        <f>+L81+O81</f>
        <v>6535.5789999999997</v>
      </c>
      <c r="L81" s="48">
        <f>M81+N81</f>
        <v>6535.5789999999997</v>
      </c>
      <c r="M81" s="94">
        <v>6433.5789999999997</v>
      </c>
      <c r="N81" s="94">
        <v>102</v>
      </c>
      <c r="O81" s="48">
        <f>P81+Q81</f>
        <v>0</v>
      </c>
      <c r="P81" s="94">
        <v>0</v>
      </c>
      <c r="Q81" s="94">
        <v>0</v>
      </c>
      <c r="R81" s="48">
        <f>+S81+V81</f>
        <v>16000.212</v>
      </c>
      <c r="S81" s="48">
        <f>T81+U81</f>
        <v>16000.212</v>
      </c>
      <c r="T81" s="94">
        <v>15905.212</v>
      </c>
      <c r="U81" s="94">
        <v>95</v>
      </c>
      <c r="V81" s="48">
        <f>W81+X81</f>
        <v>0</v>
      </c>
      <c r="W81" s="94">
        <v>0</v>
      </c>
      <c r="X81" s="94">
        <v>0</v>
      </c>
      <c r="Y81" s="48">
        <f>+Z81+AC81</f>
        <v>26207.733</v>
      </c>
      <c r="Z81" s="48">
        <f>AA81+AB81</f>
        <v>26207.733</v>
      </c>
      <c r="AA81" s="94">
        <f>+F81+M81+T81</f>
        <v>26010.733</v>
      </c>
      <c r="AB81" s="94">
        <f>+G81+N81+U81</f>
        <v>197</v>
      </c>
      <c r="AC81" s="48">
        <f>AD81+AE81</f>
        <v>0</v>
      </c>
      <c r="AD81" s="94">
        <f>+I81+P81+W81</f>
        <v>0</v>
      </c>
      <c r="AE81" s="94">
        <f>+J81+Q81+X81</f>
        <v>0</v>
      </c>
      <c r="AF81" s="48">
        <f>+AG81+AJ81</f>
        <v>8263.1260000000002</v>
      </c>
      <c r="AG81" s="48">
        <f>AH81+AI81</f>
        <v>8263.1260000000002</v>
      </c>
      <c r="AH81" s="94">
        <v>8263.1260000000002</v>
      </c>
      <c r="AI81" s="94">
        <v>0</v>
      </c>
      <c r="AJ81" s="48">
        <f>AK81+AL81</f>
        <v>0</v>
      </c>
      <c r="AK81" s="94">
        <v>0</v>
      </c>
      <c r="AL81" s="94">
        <v>0</v>
      </c>
      <c r="AM81" s="48">
        <f>+AN81+AQ81</f>
        <v>14097.574000000001</v>
      </c>
      <c r="AN81" s="48">
        <f>AO81+AP81</f>
        <v>14097.574000000001</v>
      </c>
      <c r="AO81" s="94">
        <v>14047.574000000001</v>
      </c>
      <c r="AP81" s="94">
        <v>50</v>
      </c>
      <c r="AQ81" s="48">
        <f>AR81+AS81</f>
        <v>0</v>
      </c>
      <c r="AR81" s="94">
        <v>0</v>
      </c>
      <c r="AS81" s="94">
        <v>0</v>
      </c>
      <c r="AT81" s="48">
        <f>+AU81+AX81</f>
        <v>11434.984</v>
      </c>
      <c r="AU81" s="48">
        <f>AV81+AW81</f>
        <v>11434.984</v>
      </c>
      <c r="AV81" s="94">
        <v>11434.984</v>
      </c>
      <c r="AW81" s="94">
        <v>0</v>
      </c>
      <c r="AX81" s="48">
        <f>AY81+AZ81</f>
        <v>0</v>
      </c>
      <c r="AY81" s="94">
        <v>0</v>
      </c>
      <c r="AZ81" s="94">
        <v>0</v>
      </c>
      <c r="BA81" s="48">
        <f>+BB81+BE81</f>
        <v>33795.684000000001</v>
      </c>
      <c r="BB81" s="48">
        <f>BC81+BD81</f>
        <v>33795.684000000001</v>
      </c>
      <c r="BC81" s="94">
        <f>+AH81+AO81+AV81</f>
        <v>33745.684000000001</v>
      </c>
      <c r="BD81" s="94">
        <f>+AI81+AP81+AW81</f>
        <v>50</v>
      </c>
      <c r="BE81" s="48">
        <f>BF81+BG81</f>
        <v>0</v>
      </c>
      <c r="BF81" s="94">
        <f>+AK81+AR81+AY81</f>
        <v>0</v>
      </c>
      <c r="BG81" s="94">
        <f>+AL81+AS81+AZ81</f>
        <v>0</v>
      </c>
      <c r="BH81" s="48">
        <f>+BI81+BL81</f>
        <v>0</v>
      </c>
      <c r="BI81" s="48">
        <f>BJ81+BK81</f>
        <v>0</v>
      </c>
      <c r="BJ81" s="94">
        <v>0</v>
      </c>
      <c r="BK81" s="94">
        <v>0</v>
      </c>
      <c r="BL81" s="48">
        <f>BM81+BN81</f>
        <v>0</v>
      </c>
      <c r="BM81" s="94">
        <v>0</v>
      </c>
      <c r="BN81" s="94">
        <v>0</v>
      </c>
      <c r="BO81" s="48">
        <f>+BP81+BS81</f>
        <v>0</v>
      </c>
      <c r="BP81" s="48">
        <f>BQ81+BR81</f>
        <v>0</v>
      </c>
      <c r="BQ81" s="94">
        <v>0</v>
      </c>
      <c r="BR81" s="94">
        <v>0</v>
      </c>
      <c r="BS81" s="48">
        <f>BT81+BU81</f>
        <v>0</v>
      </c>
      <c r="BT81" s="94">
        <v>0</v>
      </c>
      <c r="BU81" s="94">
        <v>0</v>
      </c>
      <c r="BV81" s="48">
        <f>+BW81+BZ81</f>
        <v>0</v>
      </c>
      <c r="BW81" s="48">
        <f>BX81+BY81</f>
        <v>0</v>
      </c>
      <c r="BX81" s="94">
        <v>0</v>
      </c>
      <c r="BY81" s="94">
        <v>0</v>
      </c>
      <c r="BZ81" s="48">
        <f>CA81+CB81</f>
        <v>0</v>
      </c>
      <c r="CA81" s="94">
        <v>0</v>
      </c>
      <c r="CB81" s="94">
        <v>0</v>
      </c>
      <c r="CC81" s="48">
        <f>+CD81+CG81</f>
        <v>0</v>
      </c>
      <c r="CD81" s="48">
        <f>CE81+CF81</f>
        <v>0</v>
      </c>
      <c r="CE81" s="94">
        <f>+BJ81+BQ81+BX81</f>
        <v>0</v>
      </c>
      <c r="CF81" s="94">
        <f>+BK81+BR81+BY81</f>
        <v>0</v>
      </c>
      <c r="CG81" s="48">
        <f>CH81+CI81</f>
        <v>0</v>
      </c>
      <c r="CH81" s="94">
        <f>+BM81+BT81+CA81</f>
        <v>0</v>
      </c>
      <c r="CI81" s="94">
        <f>+BN81+BU81+CB81</f>
        <v>0</v>
      </c>
      <c r="CJ81" s="48">
        <f>+CK81+CN81</f>
        <v>0</v>
      </c>
      <c r="CK81" s="48">
        <f>CL81+CM81</f>
        <v>0</v>
      </c>
      <c r="CL81" s="94">
        <v>0</v>
      </c>
      <c r="CM81" s="94">
        <v>0</v>
      </c>
      <c r="CN81" s="48">
        <f>CO81+CP81</f>
        <v>0</v>
      </c>
      <c r="CO81" s="94">
        <v>0</v>
      </c>
      <c r="CP81" s="94">
        <v>0</v>
      </c>
      <c r="CQ81" s="48">
        <f>+CR81+CU81</f>
        <v>0</v>
      </c>
      <c r="CR81" s="48">
        <f>CS81+CT81</f>
        <v>0</v>
      </c>
      <c r="CS81" s="94">
        <v>0</v>
      </c>
      <c r="CT81" s="94">
        <v>0</v>
      </c>
      <c r="CU81" s="48">
        <f>CV81+CW81</f>
        <v>0</v>
      </c>
      <c r="CV81" s="94">
        <v>0</v>
      </c>
      <c r="CW81" s="94">
        <v>0</v>
      </c>
      <c r="CX81" s="48">
        <f>+CY81+DB81</f>
        <v>0</v>
      </c>
      <c r="CY81" s="48">
        <f>CZ81+DA81</f>
        <v>0</v>
      </c>
      <c r="CZ81" s="94">
        <v>0</v>
      </c>
      <c r="DA81" s="94">
        <v>0</v>
      </c>
      <c r="DB81" s="48">
        <f>DC81+DD81</f>
        <v>0</v>
      </c>
      <c r="DC81" s="94">
        <v>0</v>
      </c>
      <c r="DD81" s="94">
        <v>0</v>
      </c>
      <c r="DE81" s="48">
        <f>+DF81+DI81</f>
        <v>0</v>
      </c>
      <c r="DF81" s="48">
        <f>DG81+DH81</f>
        <v>0</v>
      </c>
      <c r="DG81" s="94">
        <f>+CL81+CS81+CZ81</f>
        <v>0</v>
      </c>
      <c r="DH81" s="94">
        <f>+CM81+CT81+DA81</f>
        <v>0</v>
      </c>
      <c r="DI81" s="48">
        <f>DJ81+DK81</f>
        <v>0</v>
      </c>
      <c r="DJ81" s="94">
        <f>+CO81+CV81+DC81</f>
        <v>0</v>
      </c>
      <c r="DK81" s="94">
        <f>+CP81+CW81+DD81</f>
        <v>0</v>
      </c>
      <c r="DL81" s="48">
        <f>+DM81+DP81</f>
        <v>60003.417000000001</v>
      </c>
      <c r="DM81" s="48">
        <f>DN81+DO81</f>
        <v>60003.417000000001</v>
      </c>
      <c r="DN81" s="94">
        <f>AA81+BC81+CE81+DG81</f>
        <v>59756.417000000001</v>
      </c>
      <c r="DO81" s="94">
        <f>AB81+BD81+CF81+DH81</f>
        <v>247</v>
      </c>
      <c r="DP81" s="48">
        <f>DQ81+DR81</f>
        <v>0</v>
      </c>
      <c r="DQ81" s="94">
        <f>AD81+BF81+CH81+DJ81</f>
        <v>0</v>
      </c>
      <c r="DR81" s="94">
        <f>AE81+BG81+CI81+DK81</f>
        <v>0</v>
      </c>
    </row>
    <row r="82" spans="1:122" s="3" customFormat="1" ht="15" customHeight="1" x14ac:dyDescent="0.25">
      <c r="A82" s="52"/>
      <c r="B82" s="50"/>
      <c r="C82" s="51" t="s">
        <v>74</v>
      </c>
      <c r="D82" s="48">
        <f>E82+H82</f>
        <v>203.21</v>
      </c>
      <c r="E82" s="48">
        <f>SUM(F82:G82)</f>
        <v>203.21</v>
      </c>
      <c r="F82" s="48">
        <f>SUM(F83:F85)</f>
        <v>95.16</v>
      </c>
      <c r="G82" s="48">
        <f>SUM(G83:G85)</f>
        <v>108.05000000000001</v>
      </c>
      <c r="H82" s="48">
        <f>SUM(I82:J82)</f>
        <v>0</v>
      </c>
      <c r="I82" s="48">
        <f>SUM(I83:I85)</f>
        <v>0</v>
      </c>
      <c r="J82" s="48">
        <f>SUM(J83:J85)</f>
        <v>0</v>
      </c>
      <c r="K82" s="48">
        <f t="shared" ref="K82" si="1064">L82+O82</f>
        <v>2602.0500000000002</v>
      </c>
      <c r="L82" s="48">
        <f t="shared" ref="L82" si="1065">SUM(M82:N82)</f>
        <v>2602.0500000000002</v>
      </c>
      <c r="M82" s="48">
        <f t="shared" ref="M82:N82" si="1066">SUM(M83:M85)</f>
        <v>2081.08</v>
      </c>
      <c r="N82" s="48">
        <f t="shared" si="1066"/>
        <v>520.97</v>
      </c>
      <c r="O82" s="48">
        <f t="shared" ref="O82" si="1067">SUM(P82:Q82)</f>
        <v>0</v>
      </c>
      <c r="P82" s="48">
        <f t="shared" ref="P82:Q82" si="1068">SUM(P83:P85)</f>
        <v>0</v>
      </c>
      <c r="Q82" s="48">
        <f t="shared" si="1068"/>
        <v>0</v>
      </c>
      <c r="R82" s="48">
        <f t="shared" ref="R82" si="1069">S82+V82</f>
        <v>196.44</v>
      </c>
      <c r="S82" s="48">
        <f t="shared" ref="S82" si="1070">SUM(T82:U82)</f>
        <v>196.44</v>
      </c>
      <c r="T82" s="48">
        <f t="shared" ref="T82:U82" si="1071">SUM(T83:T85)</f>
        <v>97.14</v>
      </c>
      <c r="U82" s="48">
        <f t="shared" si="1071"/>
        <v>99.3</v>
      </c>
      <c r="V82" s="48">
        <f t="shared" ref="V82" si="1072">SUM(W82:X82)</f>
        <v>0</v>
      </c>
      <c r="W82" s="48">
        <f t="shared" ref="W82:X82" si="1073">SUM(W83:W85)</f>
        <v>0</v>
      </c>
      <c r="X82" s="48">
        <f t="shared" si="1073"/>
        <v>0</v>
      </c>
      <c r="Y82" s="48">
        <f>Z82+AC82</f>
        <v>3001.7000000000003</v>
      </c>
      <c r="Z82" s="48">
        <f>SUM(AA82:AB82)</f>
        <v>3001.7000000000003</v>
      </c>
      <c r="AA82" s="48">
        <f>SUM(AA83:AA85)</f>
        <v>2273.38</v>
      </c>
      <c r="AB82" s="48">
        <f>SUM(AB83:AB85)</f>
        <v>728.32</v>
      </c>
      <c r="AC82" s="48">
        <f>SUM(AD82:AE82)</f>
        <v>0</v>
      </c>
      <c r="AD82" s="48">
        <f>SUM(AD83:AD85)</f>
        <v>0</v>
      </c>
      <c r="AE82" s="48">
        <f>SUM(AE83:AE85)</f>
        <v>0</v>
      </c>
      <c r="AF82" s="48">
        <f t="shared" ref="AF82" si="1074">AG82+AJ82</f>
        <v>2269.5300000000002</v>
      </c>
      <c r="AG82" s="48">
        <f>SUM(AH82:AI82)</f>
        <v>2269.5300000000002</v>
      </c>
      <c r="AH82" s="48">
        <f>SUM(AH83:AH85)</f>
        <v>2088.69</v>
      </c>
      <c r="AI82" s="48">
        <f>SUM(AI83:AI85)</f>
        <v>180.84</v>
      </c>
      <c r="AJ82" s="48">
        <f>SUM(AK82:AL82)</f>
        <v>0</v>
      </c>
      <c r="AK82" s="48">
        <f>SUM(AK83:AK85)</f>
        <v>0</v>
      </c>
      <c r="AL82" s="48">
        <f>SUM(AL83:AL85)</f>
        <v>0</v>
      </c>
      <c r="AM82" s="48">
        <f t="shared" ref="AM82" si="1075">AN82+AQ82</f>
        <v>2205.29</v>
      </c>
      <c r="AN82" s="48">
        <f t="shared" ref="AN82" si="1076">SUM(AO82:AP82)</f>
        <v>2205.29</v>
      </c>
      <c r="AO82" s="48">
        <f t="shared" ref="AO82:AP82" si="1077">SUM(AO83:AO85)</f>
        <v>1504.69</v>
      </c>
      <c r="AP82" s="48">
        <f t="shared" si="1077"/>
        <v>700.6</v>
      </c>
      <c r="AQ82" s="48">
        <f t="shared" ref="AQ82" si="1078">SUM(AR82:AS82)</f>
        <v>0</v>
      </c>
      <c r="AR82" s="48">
        <f t="shared" ref="AR82:AS82" si="1079">SUM(AR83:AR85)</f>
        <v>0</v>
      </c>
      <c r="AS82" s="48">
        <f t="shared" si="1079"/>
        <v>0</v>
      </c>
      <c r="AT82" s="48">
        <f t="shared" ref="AT82" si="1080">AU82+AX82</f>
        <v>367.76</v>
      </c>
      <c r="AU82" s="48">
        <f t="shared" ref="AU82" si="1081">SUM(AV82:AW82)</f>
        <v>367.76</v>
      </c>
      <c r="AV82" s="48">
        <f t="shared" ref="AV82:AW82" si="1082">SUM(AV83:AV85)</f>
        <v>84.789999999999992</v>
      </c>
      <c r="AW82" s="48">
        <f t="shared" si="1082"/>
        <v>282.96999999999997</v>
      </c>
      <c r="AX82" s="48">
        <f t="shared" ref="AX82" si="1083">SUM(AY82:AZ82)</f>
        <v>0</v>
      </c>
      <c r="AY82" s="48">
        <f t="shared" ref="AY82:AZ82" si="1084">SUM(AY83:AY85)</f>
        <v>0</v>
      </c>
      <c r="AZ82" s="48">
        <f t="shared" si="1084"/>
        <v>0</v>
      </c>
      <c r="BA82" s="48">
        <f t="shared" ref="BA82" si="1085">BB82+BE82</f>
        <v>4842.58</v>
      </c>
      <c r="BB82" s="48">
        <f t="shared" ref="BB82" si="1086">SUM(BC82:BD82)</f>
        <v>4842.58</v>
      </c>
      <c r="BC82" s="48">
        <f t="shared" ref="BC82:BD82" si="1087">SUM(BC83:BC85)</f>
        <v>3678.17</v>
      </c>
      <c r="BD82" s="48">
        <f t="shared" si="1087"/>
        <v>1164.4100000000001</v>
      </c>
      <c r="BE82" s="48">
        <f t="shared" ref="BE82" si="1088">SUM(BF82:BG82)</f>
        <v>0</v>
      </c>
      <c r="BF82" s="48">
        <f t="shared" ref="BF82:BG82" si="1089">SUM(BF83:BF85)</f>
        <v>0</v>
      </c>
      <c r="BG82" s="48">
        <f t="shared" si="1089"/>
        <v>0</v>
      </c>
      <c r="BH82" s="48">
        <f t="shared" ref="BH82" si="1090">BI82+BL82</f>
        <v>0</v>
      </c>
      <c r="BI82" s="48">
        <f>SUM(BJ82:BK82)</f>
        <v>0</v>
      </c>
      <c r="BJ82" s="48">
        <f>SUM(BJ83:BJ85)</f>
        <v>0</v>
      </c>
      <c r="BK82" s="48">
        <f>SUM(BK83:BK85)</f>
        <v>0</v>
      </c>
      <c r="BL82" s="48">
        <f>SUM(BM82:BN82)</f>
        <v>0</v>
      </c>
      <c r="BM82" s="48">
        <f>SUM(BM83:BM85)</f>
        <v>0</v>
      </c>
      <c r="BN82" s="48">
        <f>SUM(BN83:BN85)</f>
        <v>0</v>
      </c>
      <c r="BO82" s="48">
        <f t="shared" ref="BO82" si="1091">BP82+BS82</f>
        <v>0</v>
      </c>
      <c r="BP82" s="48">
        <f t="shared" ref="BP82" si="1092">SUM(BQ82:BR82)</f>
        <v>0</v>
      </c>
      <c r="BQ82" s="48">
        <f t="shared" ref="BQ82:BR82" si="1093">SUM(BQ83:BQ85)</f>
        <v>0</v>
      </c>
      <c r="BR82" s="48">
        <f t="shared" si="1093"/>
        <v>0</v>
      </c>
      <c r="BS82" s="48">
        <f t="shared" ref="BS82" si="1094">SUM(BT82:BU82)</f>
        <v>0</v>
      </c>
      <c r="BT82" s="48">
        <f t="shared" ref="BT82:BU82" si="1095">SUM(BT83:BT85)</f>
        <v>0</v>
      </c>
      <c r="BU82" s="48">
        <f t="shared" si="1095"/>
        <v>0</v>
      </c>
      <c r="BV82" s="48">
        <f t="shared" ref="BV82" si="1096">BW82+BZ82</f>
        <v>0</v>
      </c>
      <c r="BW82" s="48">
        <f t="shared" ref="BW82" si="1097">SUM(BX82:BY82)</f>
        <v>0</v>
      </c>
      <c r="BX82" s="48">
        <f t="shared" ref="BX82:BY82" si="1098">SUM(BX83:BX85)</f>
        <v>0</v>
      </c>
      <c r="BY82" s="48">
        <f t="shared" si="1098"/>
        <v>0</v>
      </c>
      <c r="BZ82" s="48">
        <f t="shared" ref="BZ82" si="1099">SUM(CA82:CB82)</f>
        <v>0</v>
      </c>
      <c r="CA82" s="48">
        <f t="shared" ref="CA82:CB82" si="1100">SUM(CA83:CA85)</f>
        <v>0</v>
      </c>
      <c r="CB82" s="48">
        <f t="shared" si="1100"/>
        <v>0</v>
      </c>
      <c r="CC82" s="48">
        <f t="shared" ref="CC82" si="1101">CD82+CG82</f>
        <v>0</v>
      </c>
      <c r="CD82" s="48">
        <f t="shared" ref="CD82" si="1102">SUM(CE82:CF82)</f>
        <v>0</v>
      </c>
      <c r="CE82" s="48">
        <f t="shared" ref="CE82:CF82" si="1103">SUM(CE83:CE85)</f>
        <v>0</v>
      </c>
      <c r="CF82" s="48">
        <f t="shared" si="1103"/>
        <v>0</v>
      </c>
      <c r="CG82" s="48">
        <f t="shared" ref="CG82" si="1104">SUM(CH82:CI82)</f>
        <v>0</v>
      </c>
      <c r="CH82" s="48">
        <f t="shared" ref="CH82:CI82" si="1105">SUM(CH83:CH85)</f>
        <v>0</v>
      </c>
      <c r="CI82" s="48">
        <f t="shared" si="1105"/>
        <v>0</v>
      </c>
      <c r="CJ82" s="48">
        <f t="shared" ref="CJ82" si="1106">CK82+CN82</f>
        <v>0</v>
      </c>
      <c r="CK82" s="48">
        <f>SUM(CL82:CM82)</f>
        <v>0</v>
      </c>
      <c r="CL82" s="48">
        <f>SUM(CL83:CL85)</f>
        <v>0</v>
      </c>
      <c r="CM82" s="48">
        <f>SUM(CM83:CM85)</f>
        <v>0</v>
      </c>
      <c r="CN82" s="48">
        <f>SUM(CO82:CP82)</f>
        <v>0</v>
      </c>
      <c r="CO82" s="48">
        <f>SUM(CO83:CO85)</f>
        <v>0</v>
      </c>
      <c r="CP82" s="48">
        <f>SUM(CP83:CP85)</f>
        <v>0</v>
      </c>
      <c r="CQ82" s="48">
        <f t="shared" ref="CQ82" si="1107">CR82+CU82</f>
        <v>0</v>
      </c>
      <c r="CR82" s="48">
        <f t="shared" ref="CR82" si="1108">SUM(CS82:CT82)</f>
        <v>0</v>
      </c>
      <c r="CS82" s="48">
        <f t="shared" ref="CS82:CT82" si="1109">SUM(CS83:CS85)</f>
        <v>0</v>
      </c>
      <c r="CT82" s="48">
        <f t="shared" si="1109"/>
        <v>0</v>
      </c>
      <c r="CU82" s="48">
        <f t="shared" ref="CU82" si="1110">SUM(CV82:CW82)</f>
        <v>0</v>
      </c>
      <c r="CV82" s="48">
        <f t="shared" ref="CV82:CW82" si="1111">SUM(CV83:CV85)</f>
        <v>0</v>
      </c>
      <c r="CW82" s="48">
        <f t="shared" si="1111"/>
        <v>0</v>
      </c>
      <c r="CX82" s="48">
        <f t="shared" ref="CX82" si="1112">CY82+DB82</f>
        <v>0</v>
      </c>
      <c r="CY82" s="48">
        <f t="shared" ref="CY82" si="1113">SUM(CZ82:DA82)</f>
        <v>0</v>
      </c>
      <c r="CZ82" s="48">
        <f t="shared" ref="CZ82:DA82" si="1114">SUM(CZ83:CZ85)</f>
        <v>0</v>
      </c>
      <c r="DA82" s="48">
        <f t="shared" si="1114"/>
        <v>0</v>
      </c>
      <c r="DB82" s="48">
        <f t="shared" ref="DB82" si="1115">SUM(DC82:DD82)</f>
        <v>0</v>
      </c>
      <c r="DC82" s="48">
        <f t="shared" ref="DC82:DD82" si="1116">SUM(DC83:DC85)</f>
        <v>0</v>
      </c>
      <c r="DD82" s="48">
        <f t="shared" si="1116"/>
        <v>0</v>
      </c>
      <c r="DE82" s="48">
        <f t="shared" ref="DE82" si="1117">DF82+DI82</f>
        <v>0</v>
      </c>
      <c r="DF82" s="48">
        <f t="shared" ref="DF82" si="1118">SUM(DG82:DH82)</f>
        <v>0</v>
      </c>
      <c r="DG82" s="48">
        <f t="shared" ref="DG82:DH82" si="1119">SUM(DG83:DG85)</f>
        <v>0</v>
      </c>
      <c r="DH82" s="48">
        <f t="shared" si="1119"/>
        <v>0</v>
      </c>
      <c r="DI82" s="48">
        <f t="shared" ref="DI82" si="1120">SUM(DJ82:DK82)</f>
        <v>0</v>
      </c>
      <c r="DJ82" s="48">
        <f t="shared" ref="DJ82:DK82" si="1121">SUM(DJ83:DJ85)</f>
        <v>0</v>
      </c>
      <c r="DK82" s="48">
        <f t="shared" si="1121"/>
        <v>0</v>
      </c>
      <c r="DL82" s="48">
        <f>DM82+DP82</f>
        <v>7844.2800000000007</v>
      </c>
      <c r="DM82" s="48">
        <f>SUM(DN82:DO82)</f>
        <v>7844.2800000000007</v>
      </c>
      <c r="DN82" s="48">
        <f>SUM(DN83:DN85)</f>
        <v>5951.55</v>
      </c>
      <c r="DO82" s="48">
        <f>SUM(DO83:DO85)</f>
        <v>1892.73</v>
      </c>
      <c r="DP82" s="48">
        <f>SUM(DQ82:DR82)</f>
        <v>0</v>
      </c>
      <c r="DQ82" s="48">
        <f>SUM(DQ83:DQ85)</f>
        <v>0</v>
      </c>
      <c r="DR82" s="48">
        <f>SUM(DR83:DR85)</f>
        <v>0</v>
      </c>
    </row>
    <row r="83" spans="1:122" s="3" customFormat="1" ht="15" customHeight="1" x14ac:dyDescent="0.2">
      <c r="A83" s="52"/>
      <c r="B83" s="53"/>
      <c r="C83" s="54" t="s">
        <v>75</v>
      </c>
      <c r="D83" s="48">
        <f>+E83+H83</f>
        <v>150.65</v>
      </c>
      <c r="E83" s="48">
        <f>F83+G83</f>
        <v>150.65</v>
      </c>
      <c r="F83" s="94">
        <v>95.16</v>
      </c>
      <c r="G83" s="94">
        <v>55.49</v>
      </c>
      <c r="H83" s="48">
        <f>I83+J83</f>
        <v>0</v>
      </c>
      <c r="I83" s="94">
        <v>0</v>
      </c>
      <c r="J83" s="94">
        <v>0</v>
      </c>
      <c r="K83" s="48">
        <f>+L83+O83</f>
        <v>122.47999999999999</v>
      </c>
      <c r="L83" s="48">
        <f>M83+N83</f>
        <v>122.47999999999999</v>
      </c>
      <c r="M83" s="94">
        <v>81.08</v>
      </c>
      <c r="N83" s="94">
        <v>41.4</v>
      </c>
      <c r="O83" s="48">
        <f>P83+Q83</f>
        <v>0</v>
      </c>
      <c r="P83" s="94">
        <v>0</v>
      </c>
      <c r="Q83" s="94">
        <v>0</v>
      </c>
      <c r="R83" s="48">
        <f>+S83+V83</f>
        <v>125.14000000000001</v>
      </c>
      <c r="S83" s="48">
        <f>T83+U83</f>
        <v>125.14000000000001</v>
      </c>
      <c r="T83" s="94">
        <v>95.43</v>
      </c>
      <c r="U83" s="94">
        <v>29.710000000000004</v>
      </c>
      <c r="V83" s="48">
        <f>W83+X83</f>
        <v>0</v>
      </c>
      <c r="W83" s="94">
        <v>0</v>
      </c>
      <c r="X83" s="94">
        <v>0</v>
      </c>
      <c r="Y83" s="48">
        <f>+Z83+AC83</f>
        <v>398.27000000000004</v>
      </c>
      <c r="Z83" s="48">
        <f>AA83+AB83</f>
        <v>398.27000000000004</v>
      </c>
      <c r="AA83" s="94">
        <f t="shared" ref="AA83:AB87" si="1122">+F83+M83+T83</f>
        <v>271.67</v>
      </c>
      <c r="AB83" s="94">
        <f t="shared" si="1122"/>
        <v>126.60000000000001</v>
      </c>
      <c r="AC83" s="48">
        <f>AD83+AE83</f>
        <v>0</v>
      </c>
      <c r="AD83" s="94">
        <f t="shared" ref="AD83:AE87" si="1123">+I83+P83+W83</f>
        <v>0</v>
      </c>
      <c r="AE83" s="94">
        <f t="shared" si="1123"/>
        <v>0</v>
      </c>
      <c r="AF83" s="48">
        <f>+AG83+AJ83</f>
        <v>112.75</v>
      </c>
      <c r="AG83" s="48">
        <f>AH83+AI83</f>
        <v>112.75</v>
      </c>
      <c r="AH83" s="94">
        <v>87.839999999999989</v>
      </c>
      <c r="AI83" s="94">
        <v>24.910000000000004</v>
      </c>
      <c r="AJ83" s="48">
        <f>AK83+AL83</f>
        <v>0</v>
      </c>
      <c r="AK83" s="94">
        <v>0</v>
      </c>
      <c r="AL83" s="94">
        <v>0</v>
      </c>
      <c r="AM83" s="48">
        <f>+AN83+AQ83</f>
        <v>130.53999999999996</v>
      </c>
      <c r="AN83" s="48">
        <f>AO83+AP83</f>
        <v>130.53999999999996</v>
      </c>
      <c r="AO83" s="94">
        <v>82.419999999999987</v>
      </c>
      <c r="AP83" s="94">
        <v>48.11999999999999</v>
      </c>
      <c r="AQ83" s="48">
        <f>AR83+AS83</f>
        <v>0</v>
      </c>
      <c r="AR83" s="94">
        <v>0</v>
      </c>
      <c r="AS83" s="94">
        <v>0</v>
      </c>
      <c r="AT83" s="48">
        <f>+AU83+AX83</f>
        <v>120.93999999999998</v>
      </c>
      <c r="AU83" s="48">
        <f>AV83+AW83</f>
        <v>120.93999999999998</v>
      </c>
      <c r="AV83" s="94">
        <v>84.789999999999992</v>
      </c>
      <c r="AW83" s="94">
        <v>36.149999999999991</v>
      </c>
      <c r="AX83" s="48">
        <f>AY83+AZ83</f>
        <v>0</v>
      </c>
      <c r="AY83" s="94">
        <v>0</v>
      </c>
      <c r="AZ83" s="94">
        <v>0</v>
      </c>
      <c r="BA83" s="48">
        <f>+BB83+BE83</f>
        <v>364.22999999999996</v>
      </c>
      <c r="BB83" s="48">
        <f>BC83+BD83</f>
        <v>364.22999999999996</v>
      </c>
      <c r="BC83" s="94">
        <f t="shared" ref="BC83:BD87" si="1124">+AH83+AO83+AV83</f>
        <v>255.04999999999998</v>
      </c>
      <c r="BD83" s="94">
        <f t="shared" si="1124"/>
        <v>109.17999999999999</v>
      </c>
      <c r="BE83" s="48">
        <f>BF83+BG83</f>
        <v>0</v>
      </c>
      <c r="BF83" s="94">
        <f t="shared" ref="BF83:BG87" si="1125">+AK83+AR83+AY83</f>
        <v>0</v>
      </c>
      <c r="BG83" s="94">
        <f t="shared" si="1125"/>
        <v>0</v>
      </c>
      <c r="BH83" s="48">
        <f>+BI83+BL83</f>
        <v>0</v>
      </c>
      <c r="BI83" s="48">
        <f>BJ83+BK83</f>
        <v>0</v>
      </c>
      <c r="BJ83" s="94">
        <v>0</v>
      </c>
      <c r="BK83" s="94">
        <v>0</v>
      </c>
      <c r="BL83" s="48">
        <f>BM83+BN83</f>
        <v>0</v>
      </c>
      <c r="BM83" s="94">
        <v>0</v>
      </c>
      <c r="BN83" s="94">
        <v>0</v>
      </c>
      <c r="BO83" s="48">
        <f>+BP83+BS83</f>
        <v>0</v>
      </c>
      <c r="BP83" s="48">
        <f>BQ83+BR83</f>
        <v>0</v>
      </c>
      <c r="BQ83" s="94">
        <v>0</v>
      </c>
      <c r="BR83" s="94">
        <v>0</v>
      </c>
      <c r="BS83" s="48">
        <f>BT83+BU83</f>
        <v>0</v>
      </c>
      <c r="BT83" s="94">
        <v>0</v>
      </c>
      <c r="BU83" s="94">
        <v>0</v>
      </c>
      <c r="BV83" s="48">
        <f>+BW83+BZ83</f>
        <v>0</v>
      </c>
      <c r="BW83" s="48">
        <f>BX83+BY83</f>
        <v>0</v>
      </c>
      <c r="BX83" s="94">
        <v>0</v>
      </c>
      <c r="BY83" s="94">
        <v>0</v>
      </c>
      <c r="BZ83" s="48">
        <f>CA83+CB83</f>
        <v>0</v>
      </c>
      <c r="CA83" s="94">
        <v>0</v>
      </c>
      <c r="CB83" s="94">
        <v>0</v>
      </c>
      <c r="CC83" s="48">
        <f>+CD83+CG83</f>
        <v>0</v>
      </c>
      <c r="CD83" s="48">
        <f>CE83+CF83</f>
        <v>0</v>
      </c>
      <c r="CE83" s="94">
        <f t="shared" ref="CE83:CF87" si="1126">+BJ83+BQ83+BX83</f>
        <v>0</v>
      </c>
      <c r="CF83" s="94">
        <f t="shared" si="1126"/>
        <v>0</v>
      </c>
      <c r="CG83" s="48">
        <f>CH83+CI83</f>
        <v>0</v>
      </c>
      <c r="CH83" s="94">
        <f t="shared" ref="CH83:CI87" si="1127">+BM83+BT83+CA83</f>
        <v>0</v>
      </c>
      <c r="CI83" s="94">
        <f t="shared" si="1127"/>
        <v>0</v>
      </c>
      <c r="CJ83" s="48">
        <f>+CK83+CN83</f>
        <v>0</v>
      </c>
      <c r="CK83" s="48">
        <f>CL83+CM83</f>
        <v>0</v>
      </c>
      <c r="CL83" s="94">
        <v>0</v>
      </c>
      <c r="CM83" s="94">
        <v>0</v>
      </c>
      <c r="CN83" s="48">
        <f>CO83+CP83</f>
        <v>0</v>
      </c>
      <c r="CO83" s="94">
        <v>0</v>
      </c>
      <c r="CP83" s="94">
        <v>0</v>
      </c>
      <c r="CQ83" s="48">
        <f>+CR83+CU83</f>
        <v>0</v>
      </c>
      <c r="CR83" s="48">
        <f>CS83+CT83</f>
        <v>0</v>
      </c>
      <c r="CS83" s="94">
        <v>0</v>
      </c>
      <c r="CT83" s="94">
        <v>0</v>
      </c>
      <c r="CU83" s="48">
        <f>CV83+CW83</f>
        <v>0</v>
      </c>
      <c r="CV83" s="94">
        <v>0</v>
      </c>
      <c r="CW83" s="94">
        <v>0</v>
      </c>
      <c r="CX83" s="48">
        <f>+CY83+DB83</f>
        <v>0</v>
      </c>
      <c r="CY83" s="48">
        <f>CZ83+DA83</f>
        <v>0</v>
      </c>
      <c r="CZ83" s="94">
        <v>0</v>
      </c>
      <c r="DA83" s="94">
        <v>0</v>
      </c>
      <c r="DB83" s="48">
        <f>DC83+DD83</f>
        <v>0</v>
      </c>
      <c r="DC83" s="94">
        <v>0</v>
      </c>
      <c r="DD83" s="94">
        <v>0</v>
      </c>
      <c r="DE83" s="48">
        <f>+DF83+DI83</f>
        <v>0</v>
      </c>
      <c r="DF83" s="48">
        <f>DG83+DH83</f>
        <v>0</v>
      </c>
      <c r="DG83" s="94">
        <f t="shared" ref="DG83:DH87" si="1128">+CL83+CS83+CZ83</f>
        <v>0</v>
      </c>
      <c r="DH83" s="94">
        <f t="shared" si="1128"/>
        <v>0</v>
      </c>
      <c r="DI83" s="48">
        <f>DJ83+DK83</f>
        <v>0</v>
      </c>
      <c r="DJ83" s="94">
        <f t="shared" ref="DJ83:DK87" si="1129">+CO83+CV83+DC83</f>
        <v>0</v>
      </c>
      <c r="DK83" s="94">
        <f t="shared" si="1129"/>
        <v>0</v>
      </c>
      <c r="DL83" s="48">
        <f>+DM83+DP83</f>
        <v>762.5</v>
      </c>
      <c r="DM83" s="48">
        <f>DN83+DO83</f>
        <v>762.5</v>
      </c>
      <c r="DN83" s="94">
        <f t="shared" ref="DN83:DO87" si="1130">AA83+BC83+CE83+DG83</f>
        <v>526.72</v>
      </c>
      <c r="DO83" s="94">
        <f t="shared" si="1130"/>
        <v>235.78</v>
      </c>
      <c r="DP83" s="48">
        <f>DQ83+DR83</f>
        <v>0</v>
      </c>
      <c r="DQ83" s="94">
        <f t="shared" ref="DQ83:DR87" si="1131">AD83+BF83+CH83+DJ83</f>
        <v>0</v>
      </c>
      <c r="DR83" s="94">
        <f t="shared" si="1131"/>
        <v>0</v>
      </c>
    </row>
    <row r="84" spans="1:122" s="3" customFormat="1" ht="15" customHeight="1" x14ac:dyDescent="0.2">
      <c r="A84" s="52"/>
      <c r="B84" s="53"/>
      <c r="C84" s="54" t="s">
        <v>76</v>
      </c>
      <c r="D84" s="48">
        <f>+E84+H84</f>
        <v>52.560000000000009</v>
      </c>
      <c r="E84" s="48">
        <f>F84+G84</f>
        <v>52.560000000000009</v>
      </c>
      <c r="F84" s="94">
        <v>0</v>
      </c>
      <c r="G84" s="94">
        <v>52.560000000000009</v>
      </c>
      <c r="H84" s="48">
        <f>I84+J84</f>
        <v>0</v>
      </c>
      <c r="I84" s="94">
        <v>0</v>
      </c>
      <c r="J84" s="94">
        <v>0</v>
      </c>
      <c r="K84" s="48">
        <f>+L84+O84</f>
        <v>2479.5700000000002</v>
      </c>
      <c r="L84" s="48">
        <f>M84+N84</f>
        <v>2479.5700000000002</v>
      </c>
      <c r="M84" s="94">
        <v>2000</v>
      </c>
      <c r="N84" s="94">
        <v>479.57</v>
      </c>
      <c r="O84" s="48">
        <f>P84+Q84</f>
        <v>0</v>
      </c>
      <c r="P84" s="94">
        <v>0</v>
      </c>
      <c r="Q84" s="94">
        <v>0</v>
      </c>
      <c r="R84" s="48">
        <f>+S84+V84</f>
        <v>71.299999999999983</v>
      </c>
      <c r="S84" s="48">
        <f>T84+U84</f>
        <v>71.299999999999983</v>
      </c>
      <c r="T84" s="94">
        <v>1.71</v>
      </c>
      <c r="U84" s="94">
        <v>69.589999999999989</v>
      </c>
      <c r="V84" s="48">
        <f>W84+X84</f>
        <v>0</v>
      </c>
      <c r="W84" s="94">
        <v>0</v>
      </c>
      <c r="X84" s="94">
        <v>0</v>
      </c>
      <c r="Y84" s="48">
        <f>+Z84+AC84</f>
        <v>2603.4300000000003</v>
      </c>
      <c r="Z84" s="48">
        <f>AA84+AB84</f>
        <v>2603.4300000000003</v>
      </c>
      <c r="AA84" s="94">
        <f t="shared" si="1122"/>
        <v>2001.71</v>
      </c>
      <c r="AB84" s="94">
        <f t="shared" si="1122"/>
        <v>601.72</v>
      </c>
      <c r="AC84" s="48">
        <f>AD84+AE84</f>
        <v>0</v>
      </c>
      <c r="AD84" s="94">
        <f t="shared" si="1123"/>
        <v>0</v>
      </c>
      <c r="AE84" s="94">
        <f t="shared" si="1123"/>
        <v>0</v>
      </c>
      <c r="AF84" s="48">
        <f>+AG84+AJ84</f>
        <v>2156.7799999999997</v>
      </c>
      <c r="AG84" s="48">
        <f>AH84+AI84</f>
        <v>2156.7799999999997</v>
      </c>
      <c r="AH84" s="94">
        <v>2000.85</v>
      </c>
      <c r="AI84" s="94">
        <v>155.93</v>
      </c>
      <c r="AJ84" s="48">
        <f>AK84+AL84</f>
        <v>0</v>
      </c>
      <c r="AK84" s="94">
        <v>0</v>
      </c>
      <c r="AL84" s="94">
        <v>0</v>
      </c>
      <c r="AM84" s="48">
        <f>+AN84+AQ84</f>
        <v>2074.75</v>
      </c>
      <c r="AN84" s="48">
        <f>AO84+AP84</f>
        <v>2074.75</v>
      </c>
      <c r="AO84" s="94">
        <v>1422.27</v>
      </c>
      <c r="AP84" s="94">
        <v>652.48</v>
      </c>
      <c r="AQ84" s="48">
        <f>AR84+AS84</f>
        <v>0</v>
      </c>
      <c r="AR84" s="94">
        <v>0</v>
      </c>
      <c r="AS84" s="94">
        <v>0</v>
      </c>
      <c r="AT84" s="48">
        <f>+AU84+AX84</f>
        <v>246.82</v>
      </c>
      <c r="AU84" s="48">
        <f>AV84+AW84</f>
        <v>246.82</v>
      </c>
      <c r="AV84" s="94">
        <v>0</v>
      </c>
      <c r="AW84" s="94">
        <v>246.82</v>
      </c>
      <c r="AX84" s="48">
        <f>AY84+AZ84</f>
        <v>0</v>
      </c>
      <c r="AY84" s="94">
        <v>0</v>
      </c>
      <c r="AZ84" s="94">
        <v>0</v>
      </c>
      <c r="BA84" s="48">
        <f>+BB84+BE84</f>
        <v>4478.3500000000004</v>
      </c>
      <c r="BB84" s="48">
        <f>BC84+BD84</f>
        <v>4478.3500000000004</v>
      </c>
      <c r="BC84" s="94">
        <f t="shared" si="1124"/>
        <v>3423.12</v>
      </c>
      <c r="BD84" s="94">
        <f t="shared" si="1124"/>
        <v>1055.23</v>
      </c>
      <c r="BE84" s="48">
        <f>BF84+BG84</f>
        <v>0</v>
      </c>
      <c r="BF84" s="94">
        <f t="shared" si="1125"/>
        <v>0</v>
      </c>
      <c r="BG84" s="94">
        <f t="shared" si="1125"/>
        <v>0</v>
      </c>
      <c r="BH84" s="48">
        <f>+BI84+BL84</f>
        <v>0</v>
      </c>
      <c r="BI84" s="48">
        <f>BJ84+BK84</f>
        <v>0</v>
      </c>
      <c r="BJ84" s="94">
        <v>0</v>
      </c>
      <c r="BK84" s="94">
        <v>0</v>
      </c>
      <c r="BL84" s="48">
        <f>BM84+BN84</f>
        <v>0</v>
      </c>
      <c r="BM84" s="94">
        <v>0</v>
      </c>
      <c r="BN84" s="94">
        <v>0</v>
      </c>
      <c r="BO84" s="48">
        <f>+BP84+BS84</f>
        <v>0</v>
      </c>
      <c r="BP84" s="48">
        <f>BQ84+BR84</f>
        <v>0</v>
      </c>
      <c r="BQ84" s="94">
        <v>0</v>
      </c>
      <c r="BR84" s="94">
        <v>0</v>
      </c>
      <c r="BS84" s="48">
        <f>BT84+BU84</f>
        <v>0</v>
      </c>
      <c r="BT84" s="94">
        <v>0</v>
      </c>
      <c r="BU84" s="94">
        <v>0</v>
      </c>
      <c r="BV84" s="48">
        <f>+BW84+BZ84</f>
        <v>0</v>
      </c>
      <c r="BW84" s="48">
        <f>BX84+BY84</f>
        <v>0</v>
      </c>
      <c r="BX84" s="94">
        <v>0</v>
      </c>
      <c r="BY84" s="94">
        <v>0</v>
      </c>
      <c r="BZ84" s="48">
        <f>CA84+CB84</f>
        <v>0</v>
      </c>
      <c r="CA84" s="94">
        <v>0</v>
      </c>
      <c r="CB84" s="94">
        <v>0</v>
      </c>
      <c r="CC84" s="48">
        <f>+CD84+CG84</f>
        <v>0</v>
      </c>
      <c r="CD84" s="48">
        <f>CE84+CF84</f>
        <v>0</v>
      </c>
      <c r="CE84" s="94">
        <f t="shared" si="1126"/>
        <v>0</v>
      </c>
      <c r="CF84" s="94">
        <f t="shared" si="1126"/>
        <v>0</v>
      </c>
      <c r="CG84" s="48">
        <f>CH84+CI84</f>
        <v>0</v>
      </c>
      <c r="CH84" s="94">
        <f t="shared" si="1127"/>
        <v>0</v>
      </c>
      <c r="CI84" s="94">
        <f t="shared" si="1127"/>
        <v>0</v>
      </c>
      <c r="CJ84" s="48">
        <f>+CK84+CN84</f>
        <v>0</v>
      </c>
      <c r="CK84" s="48">
        <f>CL84+CM84</f>
        <v>0</v>
      </c>
      <c r="CL84" s="94">
        <v>0</v>
      </c>
      <c r="CM84" s="94">
        <v>0</v>
      </c>
      <c r="CN84" s="48">
        <f>CO84+CP84</f>
        <v>0</v>
      </c>
      <c r="CO84" s="94">
        <v>0</v>
      </c>
      <c r="CP84" s="94">
        <v>0</v>
      </c>
      <c r="CQ84" s="48">
        <f>+CR84+CU84</f>
        <v>0</v>
      </c>
      <c r="CR84" s="48">
        <f>CS84+CT84</f>
        <v>0</v>
      </c>
      <c r="CS84" s="94">
        <v>0</v>
      </c>
      <c r="CT84" s="94">
        <v>0</v>
      </c>
      <c r="CU84" s="48">
        <f>CV84+CW84</f>
        <v>0</v>
      </c>
      <c r="CV84" s="94">
        <v>0</v>
      </c>
      <c r="CW84" s="94">
        <v>0</v>
      </c>
      <c r="CX84" s="48">
        <f>+CY84+DB84</f>
        <v>0</v>
      </c>
      <c r="CY84" s="48">
        <f>CZ84+DA84</f>
        <v>0</v>
      </c>
      <c r="CZ84" s="94">
        <v>0</v>
      </c>
      <c r="DA84" s="94">
        <v>0</v>
      </c>
      <c r="DB84" s="48">
        <f>DC84+DD84</f>
        <v>0</v>
      </c>
      <c r="DC84" s="94">
        <v>0</v>
      </c>
      <c r="DD84" s="94">
        <v>0</v>
      </c>
      <c r="DE84" s="48">
        <f>+DF84+DI84</f>
        <v>0</v>
      </c>
      <c r="DF84" s="48">
        <f>DG84+DH84</f>
        <v>0</v>
      </c>
      <c r="DG84" s="94">
        <f t="shared" si="1128"/>
        <v>0</v>
      </c>
      <c r="DH84" s="94">
        <f t="shared" si="1128"/>
        <v>0</v>
      </c>
      <c r="DI84" s="48">
        <f>DJ84+DK84</f>
        <v>0</v>
      </c>
      <c r="DJ84" s="94">
        <f t="shared" si="1129"/>
        <v>0</v>
      </c>
      <c r="DK84" s="94">
        <f t="shared" si="1129"/>
        <v>0</v>
      </c>
      <c r="DL84" s="48">
        <f>+DM84+DP84</f>
        <v>7081.78</v>
      </c>
      <c r="DM84" s="48">
        <f>DN84+DO84</f>
        <v>7081.78</v>
      </c>
      <c r="DN84" s="94">
        <f t="shared" si="1130"/>
        <v>5424.83</v>
      </c>
      <c r="DO84" s="94">
        <f t="shared" si="1130"/>
        <v>1656.95</v>
      </c>
      <c r="DP84" s="48">
        <f>DQ84+DR84</f>
        <v>0</v>
      </c>
      <c r="DQ84" s="94">
        <f t="shared" si="1131"/>
        <v>0</v>
      </c>
      <c r="DR84" s="94">
        <f t="shared" si="1131"/>
        <v>0</v>
      </c>
    </row>
    <row r="85" spans="1:122" s="3" customFormat="1" ht="15" customHeight="1" x14ac:dyDescent="0.2">
      <c r="A85" s="52"/>
      <c r="B85" s="53"/>
      <c r="C85" s="54" t="s">
        <v>77</v>
      </c>
      <c r="D85" s="48">
        <f>+E85+H85</f>
        <v>0</v>
      </c>
      <c r="E85" s="48">
        <f>F85+G85</f>
        <v>0</v>
      </c>
      <c r="F85" s="94">
        <v>0</v>
      </c>
      <c r="G85" s="94">
        <v>0</v>
      </c>
      <c r="H85" s="48">
        <f>I85+J85</f>
        <v>0</v>
      </c>
      <c r="I85" s="94">
        <v>0</v>
      </c>
      <c r="J85" s="94">
        <v>0</v>
      </c>
      <c r="K85" s="48">
        <f>+L85+O85</f>
        <v>0</v>
      </c>
      <c r="L85" s="48">
        <f>M85+N85</f>
        <v>0</v>
      </c>
      <c r="M85" s="94">
        <v>0</v>
      </c>
      <c r="N85" s="94">
        <v>0</v>
      </c>
      <c r="O85" s="48">
        <f>P85+Q85</f>
        <v>0</v>
      </c>
      <c r="P85" s="94">
        <v>0</v>
      </c>
      <c r="Q85" s="94">
        <v>0</v>
      </c>
      <c r="R85" s="48">
        <f>+S85+V85</f>
        <v>0</v>
      </c>
      <c r="S85" s="48">
        <f>T85+U85</f>
        <v>0</v>
      </c>
      <c r="T85" s="94">
        <v>0</v>
      </c>
      <c r="U85" s="94">
        <v>0</v>
      </c>
      <c r="V85" s="48">
        <f>W85+X85</f>
        <v>0</v>
      </c>
      <c r="W85" s="94">
        <v>0</v>
      </c>
      <c r="X85" s="94">
        <v>0</v>
      </c>
      <c r="Y85" s="48">
        <f>+Z85+AC85</f>
        <v>0</v>
      </c>
      <c r="Z85" s="48">
        <f>AA85+AB85</f>
        <v>0</v>
      </c>
      <c r="AA85" s="94">
        <f t="shared" si="1122"/>
        <v>0</v>
      </c>
      <c r="AB85" s="94">
        <f t="shared" si="1122"/>
        <v>0</v>
      </c>
      <c r="AC85" s="48">
        <f>AD85+AE85</f>
        <v>0</v>
      </c>
      <c r="AD85" s="94">
        <f t="shared" si="1123"/>
        <v>0</v>
      </c>
      <c r="AE85" s="94">
        <f t="shared" si="1123"/>
        <v>0</v>
      </c>
      <c r="AF85" s="48">
        <f>+AG85+AJ85</f>
        <v>0</v>
      </c>
      <c r="AG85" s="48">
        <f>AH85+AI85</f>
        <v>0</v>
      </c>
      <c r="AH85" s="94">
        <v>0</v>
      </c>
      <c r="AI85" s="94">
        <v>0</v>
      </c>
      <c r="AJ85" s="48">
        <f>AK85+AL85</f>
        <v>0</v>
      </c>
      <c r="AK85" s="94">
        <v>0</v>
      </c>
      <c r="AL85" s="94">
        <v>0</v>
      </c>
      <c r="AM85" s="48">
        <f>+AN85+AQ85</f>
        <v>0</v>
      </c>
      <c r="AN85" s="48">
        <f>AO85+AP85</f>
        <v>0</v>
      </c>
      <c r="AO85" s="94">
        <v>0</v>
      </c>
      <c r="AP85" s="94">
        <v>0</v>
      </c>
      <c r="AQ85" s="48">
        <f>AR85+AS85</f>
        <v>0</v>
      </c>
      <c r="AR85" s="94">
        <v>0</v>
      </c>
      <c r="AS85" s="94">
        <v>0</v>
      </c>
      <c r="AT85" s="48">
        <f>+AU85+AX85</f>
        <v>0</v>
      </c>
      <c r="AU85" s="48">
        <f>AV85+AW85</f>
        <v>0</v>
      </c>
      <c r="AV85" s="94">
        <v>0</v>
      </c>
      <c r="AW85" s="94">
        <v>0</v>
      </c>
      <c r="AX85" s="48">
        <f>AY85+AZ85</f>
        <v>0</v>
      </c>
      <c r="AY85" s="94">
        <v>0</v>
      </c>
      <c r="AZ85" s="94">
        <v>0</v>
      </c>
      <c r="BA85" s="48">
        <f>+BB85+BE85</f>
        <v>0</v>
      </c>
      <c r="BB85" s="48">
        <f>BC85+BD85</f>
        <v>0</v>
      </c>
      <c r="BC85" s="94">
        <f t="shared" si="1124"/>
        <v>0</v>
      </c>
      <c r="BD85" s="94">
        <f t="shared" si="1124"/>
        <v>0</v>
      </c>
      <c r="BE85" s="48">
        <f>BF85+BG85</f>
        <v>0</v>
      </c>
      <c r="BF85" s="94">
        <f t="shared" si="1125"/>
        <v>0</v>
      </c>
      <c r="BG85" s="94">
        <f t="shared" si="1125"/>
        <v>0</v>
      </c>
      <c r="BH85" s="48">
        <f>+BI85+BL85</f>
        <v>0</v>
      </c>
      <c r="BI85" s="48">
        <f>BJ85+BK85</f>
        <v>0</v>
      </c>
      <c r="BJ85" s="94">
        <v>0</v>
      </c>
      <c r="BK85" s="94">
        <v>0</v>
      </c>
      <c r="BL85" s="48">
        <f>BM85+BN85</f>
        <v>0</v>
      </c>
      <c r="BM85" s="94">
        <v>0</v>
      </c>
      <c r="BN85" s="94">
        <v>0</v>
      </c>
      <c r="BO85" s="48">
        <f>+BP85+BS85</f>
        <v>0</v>
      </c>
      <c r="BP85" s="48">
        <f>BQ85+BR85</f>
        <v>0</v>
      </c>
      <c r="BQ85" s="94">
        <v>0</v>
      </c>
      <c r="BR85" s="94">
        <v>0</v>
      </c>
      <c r="BS85" s="48">
        <f>BT85+BU85</f>
        <v>0</v>
      </c>
      <c r="BT85" s="94">
        <v>0</v>
      </c>
      <c r="BU85" s="94">
        <v>0</v>
      </c>
      <c r="BV85" s="48">
        <f>+BW85+BZ85</f>
        <v>0</v>
      </c>
      <c r="BW85" s="48">
        <f>BX85+BY85</f>
        <v>0</v>
      </c>
      <c r="BX85" s="94">
        <v>0</v>
      </c>
      <c r="BY85" s="94">
        <v>0</v>
      </c>
      <c r="BZ85" s="48">
        <f>CA85+CB85</f>
        <v>0</v>
      </c>
      <c r="CA85" s="94">
        <v>0</v>
      </c>
      <c r="CB85" s="94">
        <v>0</v>
      </c>
      <c r="CC85" s="48">
        <f>+CD85+CG85</f>
        <v>0</v>
      </c>
      <c r="CD85" s="48">
        <f>CE85+CF85</f>
        <v>0</v>
      </c>
      <c r="CE85" s="94">
        <f t="shared" si="1126"/>
        <v>0</v>
      </c>
      <c r="CF85" s="94">
        <f t="shared" si="1126"/>
        <v>0</v>
      </c>
      <c r="CG85" s="48">
        <f>CH85+CI85</f>
        <v>0</v>
      </c>
      <c r="CH85" s="94">
        <f t="shared" si="1127"/>
        <v>0</v>
      </c>
      <c r="CI85" s="94">
        <f t="shared" si="1127"/>
        <v>0</v>
      </c>
      <c r="CJ85" s="48">
        <f>+CK85+CN85</f>
        <v>0</v>
      </c>
      <c r="CK85" s="48">
        <f>CL85+CM85</f>
        <v>0</v>
      </c>
      <c r="CL85" s="94">
        <v>0</v>
      </c>
      <c r="CM85" s="94">
        <v>0</v>
      </c>
      <c r="CN85" s="48">
        <f>CO85+CP85</f>
        <v>0</v>
      </c>
      <c r="CO85" s="94">
        <v>0</v>
      </c>
      <c r="CP85" s="94">
        <v>0</v>
      </c>
      <c r="CQ85" s="48">
        <f>+CR85+CU85</f>
        <v>0</v>
      </c>
      <c r="CR85" s="48">
        <f>CS85+CT85</f>
        <v>0</v>
      </c>
      <c r="CS85" s="94">
        <v>0</v>
      </c>
      <c r="CT85" s="94">
        <v>0</v>
      </c>
      <c r="CU85" s="48">
        <f>CV85+CW85</f>
        <v>0</v>
      </c>
      <c r="CV85" s="94">
        <v>0</v>
      </c>
      <c r="CW85" s="94">
        <v>0</v>
      </c>
      <c r="CX85" s="48">
        <f>+CY85+DB85</f>
        <v>0</v>
      </c>
      <c r="CY85" s="48">
        <f>CZ85+DA85</f>
        <v>0</v>
      </c>
      <c r="CZ85" s="94">
        <v>0</v>
      </c>
      <c r="DA85" s="94">
        <v>0</v>
      </c>
      <c r="DB85" s="48">
        <f>DC85+DD85</f>
        <v>0</v>
      </c>
      <c r="DC85" s="94">
        <v>0</v>
      </c>
      <c r="DD85" s="94">
        <v>0</v>
      </c>
      <c r="DE85" s="48">
        <f>+DF85+DI85</f>
        <v>0</v>
      </c>
      <c r="DF85" s="48">
        <f>DG85+DH85</f>
        <v>0</v>
      </c>
      <c r="DG85" s="94">
        <f t="shared" si="1128"/>
        <v>0</v>
      </c>
      <c r="DH85" s="94">
        <f t="shared" si="1128"/>
        <v>0</v>
      </c>
      <c r="DI85" s="48">
        <f>DJ85+DK85</f>
        <v>0</v>
      </c>
      <c r="DJ85" s="94">
        <f t="shared" si="1129"/>
        <v>0</v>
      </c>
      <c r="DK85" s="94">
        <f t="shared" si="1129"/>
        <v>0</v>
      </c>
      <c r="DL85" s="48">
        <f>+DM85+DP85</f>
        <v>0</v>
      </c>
      <c r="DM85" s="48">
        <f>DN85+DO85</f>
        <v>0</v>
      </c>
      <c r="DN85" s="94">
        <f t="shared" si="1130"/>
        <v>0</v>
      </c>
      <c r="DO85" s="94">
        <f t="shared" si="1130"/>
        <v>0</v>
      </c>
      <c r="DP85" s="48">
        <f>DQ85+DR85</f>
        <v>0</v>
      </c>
      <c r="DQ85" s="94">
        <f t="shared" si="1131"/>
        <v>0</v>
      </c>
      <c r="DR85" s="94">
        <f t="shared" si="1131"/>
        <v>0</v>
      </c>
    </row>
    <row r="86" spans="1:122" s="3" customFormat="1" ht="15" customHeight="1" x14ac:dyDescent="0.25">
      <c r="A86" s="52"/>
      <c r="B86" s="50"/>
      <c r="C86" s="51" t="s">
        <v>52</v>
      </c>
      <c r="D86" s="48">
        <f>+E86+H86</f>
        <v>131839.73699999999</v>
      </c>
      <c r="E86" s="48">
        <f>F86+G86</f>
        <v>31659.746999999996</v>
      </c>
      <c r="F86" s="94">
        <v>15570.429999999998</v>
      </c>
      <c r="G86" s="94">
        <v>16089.316999999999</v>
      </c>
      <c r="H86" s="48">
        <f>I86+J86</f>
        <v>100179.99</v>
      </c>
      <c r="I86" s="94">
        <v>100179.99</v>
      </c>
      <c r="J86" s="94">
        <v>0</v>
      </c>
      <c r="K86" s="48">
        <f>+L86+O86</f>
        <v>78292.149000000005</v>
      </c>
      <c r="L86" s="48">
        <f>M86+N86</f>
        <v>37224.274000000005</v>
      </c>
      <c r="M86" s="94">
        <v>31565.994000000002</v>
      </c>
      <c r="N86" s="94">
        <v>5658.28</v>
      </c>
      <c r="O86" s="48">
        <f>P86+Q86</f>
        <v>41067.875</v>
      </c>
      <c r="P86" s="94">
        <v>41067.875</v>
      </c>
      <c r="Q86" s="94">
        <v>0</v>
      </c>
      <c r="R86" s="48">
        <f>+S86+V86</f>
        <v>141050.16100000002</v>
      </c>
      <c r="S86" s="48">
        <f>T86+U86</f>
        <v>34925.031000000003</v>
      </c>
      <c r="T86" s="94">
        <v>30402.391</v>
      </c>
      <c r="U86" s="94">
        <v>4522.6399999999994</v>
      </c>
      <c r="V86" s="48">
        <f>W86+X86</f>
        <v>106125.13</v>
      </c>
      <c r="W86" s="94">
        <v>106125.13</v>
      </c>
      <c r="X86" s="94">
        <v>0</v>
      </c>
      <c r="Y86" s="48">
        <f>+Z86+AC86</f>
        <v>351182.04700000002</v>
      </c>
      <c r="Z86" s="48">
        <f>AA86+AB86</f>
        <v>103809.052</v>
      </c>
      <c r="AA86" s="94">
        <f t="shared" si="1122"/>
        <v>77538.815000000002</v>
      </c>
      <c r="AB86" s="94">
        <f t="shared" si="1122"/>
        <v>26270.236999999997</v>
      </c>
      <c r="AC86" s="48">
        <f>AD86+AE86</f>
        <v>247372.995</v>
      </c>
      <c r="AD86" s="94">
        <f t="shared" si="1123"/>
        <v>247372.995</v>
      </c>
      <c r="AE86" s="94">
        <f t="shared" si="1123"/>
        <v>0</v>
      </c>
      <c r="AF86" s="48">
        <f>+AG86+AJ86</f>
        <v>81653.710999999996</v>
      </c>
      <c r="AG86" s="48">
        <f>AH86+AI86</f>
        <v>31150.037</v>
      </c>
      <c r="AH86" s="94">
        <v>26683.356</v>
      </c>
      <c r="AI86" s="94">
        <v>4466.6810000000005</v>
      </c>
      <c r="AJ86" s="48">
        <f>AK86+AL86</f>
        <v>50503.673999999999</v>
      </c>
      <c r="AK86" s="94">
        <v>50503.673999999999</v>
      </c>
      <c r="AL86" s="94">
        <v>0</v>
      </c>
      <c r="AM86" s="48">
        <f>+AN86+AQ86</f>
        <v>115692.70600000001</v>
      </c>
      <c r="AN86" s="48">
        <f>AO86+AP86</f>
        <v>44101.189999999995</v>
      </c>
      <c r="AO86" s="94">
        <v>33437.701999999997</v>
      </c>
      <c r="AP86" s="94">
        <v>10663.487999999999</v>
      </c>
      <c r="AQ86" s="48">
        <f>AR86+AS86</f>
        <v>71591.516000000003</v>
      </c>
      <c r="AR86" s="94">
        <v>71591.516000000003</v>
      </c>
      <c r="AS86" s="94">
        <v>0</v>
      </c>
      <c r="AT86" s="48">
        <f>+AU86+AX86</f>
        <v>124890.66800000001</v>
      </c>
      <c r="AU86" s="48">
        <f>AV86+AW86</f>
        <v>38897.594999999994</v>
      </c>
      <c r="AV86" s="94">
        <v>34487.335999999996</v>
      </c>
      <c r="AW86" s="94">
        <v>4410.259</v>
      </c>
      <c r="AX86" s="48">
        <f>AY86+AZ86</f>
        <v>85993.073000000004</v>
      </c>
      <c r="AY86" s="94">
        <v>85993.073000000004</v>
      </c>
      <c r="AZ86" s="94">
        <v>0</v>
      </c>
      <c r="BA86" s="48">
        <f>+BB86+BE86</f>
        <v>322237.08500000002</v>
      </c>
      <c r="BB86" s="48">
        <f>BC86+BD86</f>
        <v>114148.822</v>
      </c>
      <c r="BC86" s="94">
        <f t="shared" si="1124"/>
        <v>94608.394</v>
      </c>
      <c r="BD86" s="94">
        <f t="shared" si="1124"/>
        <v>19540.428</v>
      </c>
      <c r="BE86" s="48">
        <f>BF86+BG86</f>
        <v>208088.26300000001</v>
      </c>
      <c r="BF86" s="94">
        <f t="shared" si="1125"/>
        <v>208088.26300000001</v>
      </c>
      <c r="BG86" s="94">
        <f t="shared" si="1125"/>
        <v>0</v>
      </c>
      <c r="BH86" s="48">
        <f>+BI86+BL86</f>
        <v>0</v>
      </c>
      <c r="BI86" s="48">
        <f>BJ86+BK86</f>
        <v>0</v>
      </c>
      <c r="BJ86" s="94">
        <v>0</v>
      </c>
      <c r="BK86" s="94">
        <v>0</v>
      </c>
      <c r="BL86" s="48">
        <f>BM86+BN86</f>
        <v>0</v>
      </c>
      <c r="BM86" s="94">
        <v>0</v>
      </c>
      <c r="BN86" s="94">
        <v>0</v>
      </c>
      <c r="BO86" s="48">
        <f>+BP86+BS86</f>
        <v>0</v>
      </c>
      <c r="BP86" s="48">
        <f>BQ86+BR86</f>
        <v>0</v>
      </c>
      <c r="BQ86" s="94">
        <v>0</v>
      </c>
      <c r="BR86" s="94">
        <v>0</v>
      </c>
      <c r="BS86" s="48">
        <f>BT86+BU86</f>
        <v>0</v>
      </c>
      <c r="BT86" s="94">
        <v>0</v>
      </c>
      <c r="BU86" s="94">
        <v>0</v>
      </c>
      <c r="BV86" s="48">
        <f>+BW86+BZ86</f>
        <v>0</v>
      </c>
      <c r="BW86" s="48">
        <f>BX86+BY86</f>
        <v>0</v>
      </c>
      <c r="BX86" s="94">
        <v>0</v>
      </c>
      <c r="BY86" s="94">
        <v>0</v>
      </c>
      <c r="BZ86" s="48">
        <f>CA86+CB86</f>
        <v>0</v>
      </c>
      <c r="CA86" s="94">
        <v>0</v>
      </c>
      <c r="CB86" s="94">
        <v>0</v>
      </c>
      <c r="CC86" s="48">
        <f>+CD86+CG86</f>
        <v>0</v>
      </c>
      <c r="CD86" s="48">
        <f>CE86+CF86</f>
        <v>0</v>
      </c>
      <c r="CE86" s="94">
        <f t="shared" si="1126"/>
        <v>0</v>
      </c>
      <c r="CF86" s="94">
        <f t="shared" si="1126"/>
        <v>0</v>
      </c>
      <c r="CG86" s="48">
        <f>CH86+CI86</f>
        <v>0</v>
      </c>
      <c r="CH86" s="94">
        <f t="shared" si="1127"/>
        <v>0</v>
      </c>
      <c r="CI86" s="94">
        <f t="shared" si="1127"/>
        <v>0</v>
      </c>
      <c r="CJ86" s="48">
        <f>+CK86+CN86</f>
        <v>0</v>
      </c>
      <c r="CK86" s="48">
        <f>CL86+CM86</f>
        <v>0</v>
      </c>
      <c r="CL86" s="94">
        <v>0</v>
      </c>
      <c r="CM86" s="94">
        <v>0</v>
      </c>
      <c r="CN86" s="48">
        <f>CO86+CP86</f>
        <v>0</v>
      </c>
      <c r="CO86" s="94">
        <v>0</v>
      </c>
      <c r="CP86" s="94">
        <v>0</v>
      </c>
      <c r="CQ86" s="48">
        <f>+CR86+CU86</f>
        <v>0</v>
      </c>
      <c r="CR86" s="48">
        <f>CS86+CT86</f>
        <v>0</v>
      </c>
      <c r="CS86" s="94">
        <v>0</v>
      </c>
      <c r="CT86" s="94">
        <v>0</v>
      </c>
      <c r="CU86" s="48">
        <f>CV86+CW86</f>
        <v>0</v>
      </c>
      <c r="CV86" s="94">
        <v>0</v>
      </c>
      <c r="CW86" s="94">
        <v>0</v>
      </c>
      <c r="CX86" s="48">
        <f>+CY86+DB86</f>
        <v>0</v>
      </c>
      <c r="CY86" s="48">
        <f>CZ86+DA86</f>
        <v>0</v>
      </c>
      <c r="CZ86" s="94">
        <v>0</v>
      </c>
      <c r="DA86" s="94">
        <v>0</v>
      </c>
      <c r="DB86" s="48">
        <f>DC86+DD86</f>
        <v>0</v>
      </c>
      <c r="DC86" s="94">
        <v>0</v>
      </c>
      <c r="DD86" s="94">
        <v>0</v>
      </c>
      <c r="DE86" s="48">
        <f>+DF86+DI86</f>
        <v>0</v>
      </c>
      <c r="DF86" s="48">
        <f>DG86+DH86</f>
        <v>0</v>
      </c>
      <c r="DG86" s="94">
        <f t="shared" si="1128"/>
        <v>0</v>
      </c>
      <c r="DH86" s="94">
        <f t="shared" si="1128"/>
        <v>0</v>
      </c>
      <c r="DI86" s="48">
        <f>DJ86+DK86</f>
        <v>0</v>
      </c>
      <c r="DJ86" s="94">
        <f t="shared" si="1129"/>
        <v>0</v>
      </c>
      <c r="DK86" s="94">
        <f t="shared" si="1129"/>
        <v>0</v>
      </c>
      <c r="DL86" s="48">
        <f>+DM86+DP86</f>
        <v>673419.13199999998</v>
      </c>
      <c r="DM86" s="48">
        <f>DN86+DO86</f>
        <v>217957.87400000001</v>
      </c>
      <c r="DN86" s="94">
        <f t="shared" si="1130"/>
        <v>172147.209</v>
      </c>
      <c r="DO86" s="94">
        <f t="shared" si="1130"/>
        <v>45810.664999999994</v>
      </c>
      <c r="DP86" s="48">
        <f>DQ86+DR86</f>
        <v>455461.25800000003</v>
      </c>
      <c r="DQ86" s="94">
        <f t="shared" si="1131"/>
        <v>455461.25800000003</v>
      </c>
      <c r="DR86" s="94">
        <f t="shared" si="1131"/>
        <v>0</v>
      </c>
    </row>
    <row r="87" spans="1:122" s="3" customFormat="1" ht="15" customHeight="1" x14ac:dyDescent="0.25">
      <c r="A87" s="52"/>
      <c r="B87" s="50"/>
      <c r="C87" s="51" t="s">
        <v>26</v>
      </c>
      <c r="D87" s="48">
        <f>+E87+H87</f>
        <v>1561720.452</v>
      </c>
      <c r="E87" s="48">
        <f>F87+G87</f>
        <v>721076.43599999999</v>
      </c>
      <c r="F87" s="94">
        <v>526064.29200000002</v>
      </c>
      <c r="G87" s="94">
        <v>195012.144</v>
      </c>
      <c r="H87" s="48">
        <f>I87+J87</f>
        <v>840644.01599999995</v>
      </c>
      <c r="I87" s="94">
        <v>806213.06599999999</v>
      </c>
      <c r="J87" s="94">
        <v>34430.949999999997</v>
      </c>
      <c r="K87" s="48">
        <f>+L87+O87</f>
        <v>1823040.8909999998</v>
      </c>
      <c r="L87" s="48">
        <f>M87+N87</f>
        <v>794914.05700000003</v>
      </c>
      <c r="M87" s="94">
        <v>665712.31599999999</v>
      </c>
      <c r="N87" s="94">
        <v>129201.74100000001</v>
      </c>
      <c r="O87" s="48">
        <f>P87+Q87</f>
        <v>1028126.8339999999</v>
      </c>
      <c r="P87" s="94">
        <v>1020456.4739999999</v>
      </c>
      <c r="Q87" s="94">
        <v>7670.36</v>
      </c>
      <c r="R87" s="48">
        <f>+S87+V87</f>
        <v>1896064.9260000002</v>
      </c>
      <c r="S87" s="48">
        <f>T87+U87</f>
        <v>917648.24600000004</v>
      </c>
      <c r="T87" s="94">
        <v>761448.41800000006</v>
      </c>
      <c r="U87" s="94">
        <v>156199.82799999998</v>
      </c>
      <c r="V87" s="48">
        <f>W87+X87</f>
        <v>978416.68000000017</v>
      </c>
      <c r="W87" s="94">
        <v>944551.89000000013</v>
      </c>
      <c r="X87" s="94">
        <v>33864.79</v>
      </c>
      <c r="Y87" s="48">
        <f>+Z87+AC87</f>
        <v>5280826.2690000003</v>
      </c>
      <c r="Z87" s="48">
        <f>AA87+AB87</f>
        <v>2433638.7390000001</v>
      </c>
      <c r="AA87" s="94">
        <f t="shared" si="1122"/>
        <v>1953225.0260000001</v>
      </c>
      <c r="AB87" s="94">
        <f t="shared" si="1122"/>
        <v>480413.71299999999</v>
      </c>
      <c r="AC87" s="48">
        <f>AD87+AE87</f>
        <v>2847187.5300000003</v>
      </c>
      <c r="AD87" s="94">
        <f t="shared" si="1123"/>
        <v>2771221.43</v>
      </c>
      <c r="AE87" s="94">
        <f t="shared" si="1123"/>
        <v>75966.100000000006</v>
      </c>
      <c r="AF87" s="48">
        <f>+AG87+AJ87</f>
        <v>1925336.7719999999</v>
      </c>
      <c r="AG87" s="48">
        <f>AH87+AI87</f>
        <v>932508.38300000003</v>
      </c>
      <c r="AH87" s="94">
        <v>792551.31099999999</v>
      </c>
      <c r="AI87" s="94">
        <v>139957.07200000001</v>
      </c>
      <c r="AJ87" s="48">
        <f>AK87+AL87</f>
        <v>992828.38899999997</v>
      </c>
      <c r="AK87" s="94">
        <v>991584.11899999995</v>
      </c>
      <c r="AL87" s="94">
        <v>1244.27</v>
      </c>
      <c r="AM87" s="48">
        <f>+AN87+AQ87</f>
        <v>2057749.298</v>
      </c>
      <c r="AN87" s="48">
        <f>AO87+AP87</f>
        <v>991665.79999999993</v>
      </c>
      <c r="AO87" s="94">
        <v>836044.15999999992</v>
      </c>
      <c r="AP87" s="94">
        <v>155621.64000000001</v>
      </c>
      <c r="AQ87" s="48">
        <f>AR87+AS87</f>
        <v>1066083.4980000001</v>
      </c>
      <c r="AR87" s="94">
        <v>1057129.5080000001</v>
      </c>
      <c r="AS87" s="94">
        <v>8953.99</v>
      </c>
      <c r="AT87" s="48">
        <f>+AU87+AX87</f>
        <v>1886123.6650000003</v>
      </c>
      <c r="AU87" s="48">
        <f>AV87+AW87</f>
        <v>853913.87200000009</v>
      </c>
      <c r="AV87" s="94">
        <v>708662.39600000007</v>
      </c>
      <c r="AW87" s="94">
        <v>145251.476</v>
      </c>
      <c r="AX87" s="48">
        <f>AY87+AZ87</f>
        <v>1032209.7930000002</v>
      </c>
      <c r="AY87" s="94">
        <v>1031340.1630000002</v>
      </c>
      <c r="AZ87" s="94">
        <v>869.63</v>
      </c>
      <c r="BA87" s="48">
        <f>+BB87+BE87</f>
        <v>5869209.7350000003</v>
      </c>
      <c r="BB87" s="48">
        <f>BC87+BD87</f>
        <v>2778088.0550000002</v>
      </c>
      <c r="BC87" s="94">
        <f t="shared" si="1124"/>
        <v>2337257.8670000001</v>
      </c>
      <c r="BD87" s="94">
        <f t="shared" si="1124"/>
        <v>440830.18800000008</v>
      </c>
      <c r="BE87" s="48">
        <f>BF87+BG87</f>
        <v>3091121.68</v>
      </c>
      <c r="BF87" s="94">
        <f t="shared" si="1125"/>
        <v>3080053.79</v>
      </c>
      <c r="BG87" s="94">
        <f t="shared" si="1125"/>
        <v>11067.89</v>
      </c>
      <c r="BH87" s="48">
        <f>+BI87+BL87</f>
        <v>0</v>
      </c>
      <c r="BI87" s="48">
        <f>BJ87+BK87</f>
        <v>0</v>
      </c>
      <c r="BJ87" s="94">
        <v>0</v>
      </c>
      <c r="BK87" s="94">
        <v>0</v>
      </c>
      <c r="BL87" s="48">
        <f>BM87+BN87</f>
        <v>0</v>
      </c>
      <c r="BM87" s="94">
        <v>0</v>
      </c>
      <c r="BN87" s="94">
        <v>0</v>
      </c>
      <c r="BO87" s="48">
        <f>+BP87+BS87</f>
        <v>0</v>
      </c>
      <c r="BP87" s="48">
        <f>BQ87+BR87</f>
        <v>0</v>
      </c>
      <c r="BQ87" s="94">
        <v>0</v>
      </c>
      <c r="BR87" s="94">
        <v>0</v>
      </c>
      <c r="BS87" s="48">
        <f>BT87+BU87</f>
        <v>0</v>
      </c>
      <c r="BT87" s="94">
        <v>0</v>
      </c>
      <c r="BU87" s="94">
        <v>0</v>
      </c>
      <c r="BV87" s="48">
        <f>+BW87+BZ87</f>
        <v>0</v>
      </c>
      <c r="BW87" s="48">
        <f>BX87+BY87</f>
        <v>0</v>
      </c>
      <c r="BX87" s="94">
        <v>0</v>
      </c>
      <c r="BY87" s="94">
        <v>0</v>
      </c>
      <c r="BZ87" s="48">
        <f>CA87+CB87</f>
        <v>0</v>
      </c>
      <c r="CA87" s="94">
        <v>0</v>
      </c>
      <c r="CB87" s="94">
        <v>0</v>
      </c>
      <c r="CC87" s="48">
        <f>+CD87+CG87</f>
        <v>0</v>
      </c>
      <c r="CD87" s="48">
        <f>CE87+CF87</f>
        <v>0</v>
      </c>
      <c r="CE87" s="94">
        <f t="shared" si="1126"/>
        <v>0</v>
      </c>
      <c r="CF87" s="94">
        <f t="shared" si="1126"/>
        <v>0</v>
      </c>
      <c r="CG87" s="48">
        <f>CH87+CI87</f>
        <v>0</v>
      </c>
      <c r="CH87" s="94">
        <f t="shared" si="1127"/>
        <v>0</v>
      </c>
      <c r="CI87" s="94">
        <f t="shared" si="1127"/>
        <v>0</v>
      </c>
      <c r="CJ87" s="48">
        <f>+CK87+CN87</f>
        <v>0</v>
      </c>
      <c r="CK87" s="48">
        <f>CL87+CM87</f>
        <v>0</v>
      </c>
      <c r="CL87" s="94">
        <v>0</v>
      </c>
      <c r="CM87" s="94">
        <v>0</v>
      </c>
      <c r="CN87" s="48">
        <f>CO87+CP87</f>
        <v>0</v>
      </c>
      <c r="CO87" s="94">
        <v>0</v>
      </c>
      <c r="CP87" s="94">
        <v>0</v>
      </c>
      <c r="CQ87" s="48">
        <f>+CR87+CU87</f>
        <v>0</v>
      </c>
      <c r="CR87" s="48">
        <f>CS87+CT87</f>
        <v>0</v>
      </c>
      <c r="CS87" s="94">
        <v>0</v>
      </c>
      <c r="CT87" s="94">
        <v>0</v>
      </c>
      <c r="CU87" s="48">
        <f>CV87+CW87</f>
        <v>0</v>
      </c>
      <c r="CV87" s="94">
        <v>0</v>
      </c>
      <c r="CW87" s="94">
        <v>0</v>
      </c>
      <c r="CX87" s="48">
        <f>+CY87+DB87</f>
        <v>0</v>
      </c>
      <c r="CY87" s="48">
        <f>CZ87+DA87</f>
        <v>0</v>
      </c>
      <c r="CZ87" s="94">
        <v>0</v>
      </c>
      <c r="DA87" s="94">
        <v>0</v>
      </c>
      <c r="DB87" s="48">
        <f>DC87+DD87</f>
        <v>0</v>
      </c>
      <c r="DC87" s="94">
        <v>0</v>
      </c>
      <c r="DD87" s="94">
        <v>0</v>
      </c>
      <c r="DE87" s="48">
        <f>+DF87+DI87</f>
        <v>0</v>
      </c>
      <c r="DF87" s="48">
        <f>DG87+DH87</f>
        <v>0</v>
      </c>
      <c r="DG87" s="94">
        <f t="shared" si="1128"/>
        <v>0</v>
      </c>
      <c r="DH87" s="94">
        <f t="shared" si="1128"/>
        <v>0</v>
      </c>
      <c r="DI87" s="48">
        <f>DJ87+DK87</f>
        <v>0</v>
      </c>
      <c r="DJ87" s="94">
        <f t="shared" si="1129"/>
        <v>0</v>
      </c>
      <c r="DK87" s="94">
        <f t="shared" si="1129"/>
        <v>0</v>
      </c>
      <c r="DL87" s="48">
        <f>+DM87+DP87</f>
        <v>11150036.004000001</v>
      </c>
      <c r="DM87" s="48">
        <f>DN87+DO87</f>
        <v>5211726.7939999998</v>
      </c>
      <c r="DN87" s="94">
        <f t="shared" si="1130"/>
        <v>4290482.8930000002</v>
      </c>
      <c r="DO87" s="94">
        <f t="shared" si="1130"/>
        <v>921243.90100000007</v>
      </c>
      <c r="DP87" s="48">
        <f>DQ87+DR87</f>
        <v>5938309.2100000009</v>
      </c>
      <c r="DQ87" s="94">
        <f t="shared" si="1131"/>
        <v>5851275.2200000007</v>
      </c>
      <c r="DR87" s="94">
        <f t="shared" si="1131"/>
        <v>87033.99</v>
      </c>
    </row>
    <row r="88" spans="1:122" s="3" customFormat="1" ht="15" customHeight="1" x14ac:dyDescent="0.25">
      <c r="A88" s="52"/>
      <c r="B88" s="50"/>
      <c r="C88" s="54" t="s">
        <v>383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</row>
    <row r="89" spans="1:122" s="3" customFormat="1" ht="15" customHeight="1" x14ac:dyDescent="0.25">
      <c r="A89" s="49"/>
      <c r="B89" s="50" t="s">
        <v>78</v>
      </c>
      <c r="C89" s="51"/>
      <c r="D89" s="48">
        <f>E89+H89</f>
        <v>260068.01</v>
      </c>
      <c r="E89" s="48">
        <f>SUM(F89:G89)</f>
        <v>222132.09</v>
      </c>
      <c r="F89" s="48">
        <f>F90+F93+F97+F101+F105+F108+F112+F116+F117</f>
        <v>118304.62</v>
      </c>
      <c r="G89" s="48">
        <f>G90+G93+G97+G101+G105+G108+G112+G116+G117</f>
        <v>103827.47</v>
      </c>
      <c r="H89" s="48">
        <f>SUM(I89:J89)</f>
        <v>37935.919999999998</v>
      </c>
      <c r="I89" s="48">
        <f>I90+I93+I97+I101+I105+I108+I112+I116+I117</f>
        <v>23935.53</v>
      </c>
      <c r="J89" s="48">
        <f>J90+J93+J97+J101+J105+J108+J112+J116+J117</f>
        <v>14000.39</v>
      </c>
      <c r="K89" s="48">
        <f t="shared" ref="K89:K90" si="1132">L89+O89</f>
        <v>207767.93</v>
      </c>
      <c r="L89" s="48">
        <f t="shared" ref="L89:L90" si="1133">SUM(M89:N89)</f>
        <v>174969.12</v>
      </c>
      <c r="M89" s="48">
        <f>M90+M93+M97+M101+M105+M108+M112+M116+M117</f>
        <v>93246.49</v>
      </c>
      <c r="N89" s="48">
        <f>N90+N93+N97+N101+N105+N108+N112+N116+N117</f>
        <v>81722.63</v>
      </c>
      <c r="O89" s="48">
        <f t="shared" ref="O89:O90" si="1134">SUM(P89:Q89)</f>
        <v>32798.810000000005</v>
      </c>
      <c r="P89" s="48">
        <f>P90+P93+P97+P101+P105+P108+P112+P116+P117</f>
        <v>28298.190000000002</v>
      </c>
      <c r="Q89" s="48">
        <f>Q90+Q93+Q97+Q101+Q105+Q108+Q112+Q116+Q117</f>
        <v>4500.62</v>
      </c>
      <c r="R89" s="48">
        <f t="shared" ref="R89:R90" si="1135">S89+V89</f>
        <v>288186.93</v>
      </c>
      <c r="S89" s="48">
        <f t="shared" ref="S89:S90" si="1136">SUM(T89:U89)</f>
        <v>243735.83</v>
      </c>
      <c r="T89" s="48">
        <f>T90+T93+T97+T101+T105+T108+T112+T116+T117</f>
        <v>131196.13999999998</v>
      </c>
      <c r="U89" s="48">
        <f>U90+U93+U97+U101+U105+U108+U112+U116+U117</f>
        <v>112539.69</v>
      </c>
      <c r="V89" s="48">
        <f t="shared" ref="V89:V90" si="1137">SUM(W89:X89)</f>
        <v>44451.1</v>
      </c>
      <c r="W89" s="48">
        <f>W90+W93+W97+W101+W105+W108+W112+W116+W117</f>
        <v>40450.729999999996</v>
      </c>
      <c r="X89" s="48">
        <f>X90+X93+X97+X101+X105+X108+X112+X116+X117</f>
        <v>4000.37</v>
      </c>
      <c r="Y89" s="48">
        <f t="shared" ref="Y89" si="1138">Z89+AC89</f>
        <v>756022.87</v>
      </c>
      <c r="Z89" s="48">
        <f t="shared" ref="Z89" si="1139">SUM(AA89:AB89)</f>
        <v>640837.04</v>
      </c>
      <c r="AA89" s="48">
        <f>AA90+AA93+AA97+AA101+AA105+AA108+AA112+AA116+AA117</f>
        <v>342747.25</v>
      </c>
      <c r="AB89" s="48">
        <f>AB90+AB93+AB97+AB101+AB105+AB108+AB112+AB116+AB117</f>
        <v>298089.78999999998</v>
      </c>
      <c r="AC89" s="48">
        <f t="shared" ref="AC89" si="1140">SUM(AD89:AE89)</f>
        <v>115185.82999999999</v>
      </c>
      <c r="AD89" s="48">
        <f>AD90+AD93+AD97+AD101+AD105+AD108+AD112+AD116+AD117</f>
        <v>92684.45</v>
      </c>
      <c r="AE89" s="48">
        <f>AE90+AE93+AE97+AE101+AE105+AE108+AE112+AE116+AE117</f>
        <v>22501.379999999997</v>
      </c>
      <c r="AF89" s="48">
        <f t="shared" ref="AF89:AF90" si="1141">AG89+AJ89</f>
        <v>326166.21000000002</v>
      </c>
      <c r="AG89" s="48">
        <f>SUM(AH89:AI89)</f>
        <v>257232.55000000002</v>
      </c>
      <c r="AH89" s="48">
        <f>AH90+AH93+AH97+AH101+AH105+AH108+AH112+AH116+AH117</f>
        <v>122863.69</v>
      </c>
      <c r="AI89" s="48">
        <f>AI90+AI93+AI97+AI101+AI105+AI108+AI112+AI116+AI117</f>
        <v>134368.86000000002</v>
      </c>
      <c r="AJ89" s="48">
        <f>SUM(AK89:AL89)</f>
        <v>68933.66</v>
      </c>
      <c r="AK89" s="48">
        <f>AK90+AK93+AK97+AK101+AK105+AK108+AK112+AK116+AK117</f>
        <v>68933.66</v>
      </c>
      <c r="AL89" s="48">
        <f>AL90+AL93+AL97+AL101+AL105+AL108+AL112+AL116+AL117</f>
        <v>0</v>
      </c>
      <c r="AM89" s="48">
        <f t="shared" ref="AM89:AM90" si="1142">AN89+AQ89</f>
        <v>276663.40999999997</v>
      </c>
      <c r="AN89" s="48">
        <f t="shared" ref="AN89:AN90" si="1143">SUM(AO89:AP89)</f>
        <v>245498.47</v>
      </c>
      <c r="AO89" s="48">
        <f>AO90+AO93+AO97+AO101+AO105+AO108+AO112+AO116+AO117</f>
        <v>132309.26</v>
      </c>
      <c r="AP89" s="48">
        <f>AP90+AP93+AP97+AP101+AP105+AP108+AP112+AP116+AP117</f>
        <v>113189.20999999999</v>
      </c>
      <c r="AQ89" s="48">
        <f t="shared" ref="AQ89:AQ90" si="1144">SUM(AR89:AS89)</f>
        <v>31164.94</v>
      </c>
      <c r="AR89" s="48">
        <f>AR90+AR93+AR97+AR101+AR105+AR108+AR112+AR116+AR117</f>
        <v>27469.57</v>
      </c>
      <c r="AS89" s="48">
        <f>AS90+AS93+AS97+AS101+AS105+AS108+AS112+AS116+AS117</f>
        <v>3695.37</v>
      </c>
      <c r="AT89" s="48">
        <f t="shared" ref="AT89:AT90" si="1145">AU89+AX89</f>
        <v>299879.27</v>
      </c>
      <c r="AU89" s="48">
        <f t="shared" ref="AU89:AU90" si="1146">SUM(AV89:AW89)</f>
        <v>261413.34000000003</v>
      </c>
      <c r="AV89" s="48">
        <f>AV90+AV93+AV97+AV101+AV105+AV108+AV112+AV116+AV117</f>
        <v>122184.48000000001</v>
      </c>
      <c r="AW89" s="48">
        <f>AW90+AW93+AW97+AW101+AW105+AW108+AW112+AW116+AW117</f>
        <v>139228.86000000002</v>
      </c>
      <c r="AX89" s="48">
        <f t="shared" ref="AX89:AX90" si="1147">SUM(AY89:AZ89)</f>
        <v>38465.93</v>
      </c>
      <c r="AY89" s="48">
        <f>AY90+AY93+AY97+AY101+AY105+AY108+AY112+AY116+AY117</f>
        <v>38465.93</v>
      </c>
      <c r="AZ89" s="48">
        <f>AZ90+AZ93+AZ97+AZ101+AZ105+AZ108+AZ112+AZ116+AZ117</f>
        <v>0</v>
      </c>
      <c r="BA89" s="48">
        <f t="shared" ref="BA89:BA90" si="1148">BB89+BE89</f>
        <v>902708.89</v>
      </c>
      <c r="BB89" s="48">
        <f t="shared" ref="BB89:BB90" si="1149">SUM(BC89:BD89)</f>
        <v>764144.36</v>
      </c>
      <c r="BC89" s="48">
        <f>BC90+BC93+BC97+BC101+BC105+BC108+BC112+BC116+BC117</f>
        <v>377357.43</v>
      </c>
      <c r="BD89" s="48">
        <f>BD90+BD93+BD97+BD101+BD105+BD108+BD112+BD116+BD117</f>
        <v>386786.93</v>
      </c>
      <c r="BE89" s="48">
        <f t="shared" ref="BE89:BE90" si="1150">SUM(BF89:BG89)</f>
        <v>138564.53</v>
      </c>
      <c r="BF89" s="48">
        <f>BF90+BF93+BF97+BF101+BF105+BF108+BF112+BF116+BF117</f>
        <v>134869.16</v>
      </c>
      <c r="BG89" s="48">
        <f>BG90+BG93+BG97+BG101+BG105+BG108+BG112+BG116+BG117</f>
        <v>3695.37</v>
      </c>
      <c r="BH89" s="48">
        <f t="shared" ref="BH89:BH90" si="1151">BI89+BL89</f>
        <v>0</v>
      </c>
      <c r="BI89" s="48">
        <f>SUM(BJ89:BK89)</f>
        <v>0</v>
      </c>
      <c r="BJ89" s="48">
        <f>BJ90+BJ93+BJ97+BJ101+BJ105+BJ108+BJ112+BJ116+BJ117</f>
        <v>0</v>
      </c>
      <c r="BK89" s="48">
        <f>BK90+BK93+BK97+BK101+BK105+BK108+BK112+BK116+BK117</f>
        <v>0</v>
      </c>
      <c r="BL89" s="48">
        <f>SUM(BM89:BN89)</f>
        <v>0</v>
      </c>
      <c r="BM89" s="48">
        <f>BM90+BM93+BM97+BM101+BM105+BM108+BM112+BM116+BM117</f>
        <v>0</v>
      </c>
      <c r="BN89" s="48">
        <f>BN90+BN93+BN97+BN101+BN105+BN108+BN112+BN116+BN117</f>
        <v>0</v>
      </c>
      <c r="BO89" s="48">
        <f t="shared" ref="BO89:BO90" si="1152">BP89+BS89</f>
        <v>0</v>
      </c>
      <c r="BP89" s="48">
        <f t="shared" ref="BP89:BP90" si="1153">SUM(BQ89:BR89)</f>
        <v>0</v>
      </c>
      <c r="BQ89" s="48">
        <f>BQ90+BQ93+BQ97+BQ101+BQ105+BQ108+BQ112+BQ116+BQ117</f>
        <v>0</v>
      </c>
      <c r="BR89" s="48">
        <f>BR90+BR93+BR97+BR101+BR105+BR108+BR112+BR116+BR117</f>
        <v>0</v>
      </c>
      <c r="BS89" s="48">
        <f t="shared" ref="BS89:BS90" si="1154">SUM(BT89:BU89)</f>
        <v>0</v>
      </c>
      <c r="BT89" s="48">
        <f>BT90+BT93+BT97+BT101+BT105+BT108+BT112+BT116+BT117</f>
        <v>0</v>
      </c>
      <c r="BU89" s="48">
        <f>BU90+BU93+BU97+BU101+BU105+BU108+BU112+BU116+BU117</f>
        <v>0</v>
      </c>
      <c r="BV89" s="48">
        <f t="shared" ref="BV89:BV90" si="1155">BW89+BZ89</f>
        <v>0</v>
      </c>
      <c r="BW89" s="48">
        <f t="shared" ref="BW89:BW90" si="1156">SUM(BX89:BY89)</f>
        <v>0</v>
      </c>
      <c r="BX89" s="48">
        <f>BX90+BX93+BX97+BX101+BX105+BX108+BX112+BX116+BX117</f>
        <v>0</v>
      </c>
      <c r="BY89" s="48">
        <f>BY90+BY93+BY97+BY101+BY105+BY108+BY112+BY116+BY117</f>
        <v>0</v>
      </c>
      <c r="BZ89" s="48">
        <f t="shared" ref="BZ89:BZ90" si="1157">SUM(CA89:CB89)</f>
        <v>0</v>
      </c>
      <c r="CA89" s="48">
        <f>CA90+CA93+CA97+CA101+CA105+CA108+CA112+CA116+CA117</f>
        <v>0</v>
      </c>
      <c r="CB89" s="48">
        <f>CB90+CB93+CB97+CB101+CB105+CB108+CB112+CB116+CB117</f>
        <v>0</v>
      </c>
      <c r="CC89" s="48">
        <f t="shared" ref="CC89:CC90" si="1158">CD89+CG89</f>
        <v>0</v>
      </c>
      <c r="CD89" s="48">
        <f t="shared" ref="CD89:CD90" si="1159">SUM(CE89:CF89)</f>
        <v>0</v>
      </c>
      <c r="CE89" s="48">
        <f>CE90+CE93+CE97+CE101+CE105+CE108+CE112+CE116+CE117</f>
        <v>0</v>
      </c>
      <c r="CF89" s="48">
        <f>CF90+CF93+CF97+CF101+CF105+CF108+CF112+CF116+CF117</f>
        <v>0</v>
      </c>
      <c r="CG89" s="48">
        <f t="shared" ref="CG89:CG90" si="1160">SUM(CH89:CI89)</f>
        <v>0</v>
      </c>
      <c r="CH89" s="48">
        <f>CH90+CH93+CH97+CH101+CH105+CH108+CH112+CH116+CH117</f>
        <v>0</v>
      </c>
      <c r="CI89" s="48">
        <f>CI90+CI93+CI97+CI101+CI105+CI108+CI112+CI116+CI117</f>
        <v>0</v>
      </c>
      <c r="CJ89" s="48">
        <f t="shared" ref="CJ89:CJ90" si="1161">CK89+CN89</f>
        <v>0</v>
      </c>
      <c r="CK89" s="48">
        <f>SUM(CL89:CM89)</f>
        <v>0</v>
      </c>
      <c r="CL89" s="48">
        <f>CL90+CL93+CL97+CL101+CL105+CL108+CL112+CL116+CL117</f>
        <v>0</v>
      </c>
      <c r="CM89" s="48">
        <f>CM90+CM93+CM97+CM101+CM105+CM108+CM112+CM116+CM117</f>
        <v>0</v>
      </c>
      <c r="CN89" s="48">
        <f>SUM(CO89:CP89)</f>
        <v>0</v>
      </c>
      <c r="CO89" s="48">
        <f>CO90+CO93+CO97+CO101+CO105+CO108+CO112+CO116+CO117</f>
        <v>0</v>
      </c>
      <c r="CP89" s="48">
        <f>CP90+CP93+CP97+CP101+CP105+CP108+CP112+CP116+CP117</f>
        <v>0</v>
      </c>
      <c r="CQ89" s="48">
        <f t="shared" ref="CQ89:CQ90" si="1162">CR89+CU89</f>
        <v>0</v>
      </c>
      <c r="CR89" s="48">
        <f t="shared" ref="CR89:CR90" si="1163">SUM(CS89:CT89)</f>
        <v>0</v>
      </c>
      <c r="CS89" s="48">
        <f>CS90+CS93+CS97+CS101+CS105+CS108+CS112+CS116+CS117</f>
        <v>0</v>
      </c>
      <c r="CT89" s="48">
        <f>CT90+CT93+CT97+CT101+CT105+CT108+CT112+CT116+CT117</f>
        <v>0</v>
      </c>
      <c r="CU89" s="48">
        <f t="shared" ref="CU89:CU90" si="1164">SUM(CV89:CW89)</f>
        <v>0</v>
      </c>
      <c r="CV89" s="48">
        <f>CV90+CV93+CV97+CV101+CV105+CV108+CV112+CV116+CV117</f>
        <v>0</v>
      </c>
      <c r="CW89" s="48">
        <f>CW90+CW93+CW97+CW101+CW105+CW108+CW112+CW116+CW117</f>
        <v>0</v>
      </c>
      <c r="CX89" s="48">
        <f t="shared" ref="CX89:CX90" si="1165">CY89+DB89</f>
        <v>0</v>
      </c>
      <c r="CY89" s="48">
        <f t="shared" ref="CY89:CY90" si="1166">SUM(CZ89:DA89)</f>
        <v>0</v>
      </c>
      <c r="CZ89" s="48">
        <f>CZ90+CZ93+CZ97+CZ101+CZ105+CZ108+CZ112+CZ116+CZ117</f>
        <v>0</v>
      </c>
      <c r="DA89" s="48">
        <f>DA90+DA93+DA97+DA101+DA105+DA108+DA112+DA116+DA117</f>
        <v>0</v>
      </c>
      <c r="DB89" s="48">
        <f t="shared" ref="DB89:DB90" si="1167">SUM(DC89:DD89)</f>
        <v>0</v>
      </c>
      <c r="DC89" s="48">
        <f>DC90+DC93+DC97+DC101+DC105+DC108+DC112+DC116+DC117</f>
        <v>0</v>
      </c>
      <c r="DD89" s="48">
        <f>DD90+DD93+DD97+DD101+DD105+DD108+DD112+DD116+DD117</f>
        <v>0</v>
      </c>
      <c r="DE89" s="48">
        <f t="shared" ref="DE89:DE90" si="1168">DF89+DI89</f>
        <v>0</v>
      </c>
      <c r="DF89" s="48">
        <f t="shared" ref="DF89:DF90" si="1169">SUM(DG89:DH89)</f>
        <v>0</v>
      </c>
      <c r="DG89" s="48">
        <f>DG90+DG93+DG97+DG101+DG105+DG108+DG112+DG116+DG117</f>
        <v>0</v>
      </c>
      <c r="DH89" s="48">
        <f>DH90+DH93+DH97+DH101+DH105+DH108+DH112+DH116+DH117</f>
        <v>0</v>
      </c>
      <c r="DI89" s="48">
        <f t="shared" ref="DI89:DI90" si="1170">SUM(DJ89:DK89)</f>
        <v>0</v>
      </c>
      <c r="DJ89" s="48">
        <f>DJ90+DJ93+DJ97+DJ101+DJ105+DJ108+DJ112+DJ116+DJ117</f>
        <v>0</v>
      </c>
      <c r="DK89" s="48">
        <f>DK90+DK93+DK97+DK101+DK105+DK108+DK112+DK116+DK117</f>
        <v>0</v>
      </c>
      <c r="DL89" s="48">
        <f t="shared" ref="DL89" si="1171">DM89+DP89</f>
        <v>1658731.76</v>
      </c>
      <c r="DM89" s="48">
        <f t="shared" ref="DM89" si="1172">SUM(DN89:DO89)</f>
        <v>1404981.4</v>
      </c>
      <c r="DN89" s="48">
        <f>DN90+DN93+DN97+DN101+DN105+DN108+DN112+DN116+DN117</f>
        <v>720104.68</v>
      </c>
      <c r="DO89" s="48">
        <f>DO90+DO93+DO97+DO101+DO105+DO108+DO112+DO116+DO117</f>
        <v>684876.72</v>
      </c>
      <c r="DP89" s="48">
        <f t="shared" ref="DP89" si="1173">SUM(DQ89:DR89)</f>
        <v>253750.36000000002</v>
      </c>
      <c r="DQ89" s="48">
        <f>DQ90+DQ93+DQ97+DQ101+DQ105+DQ108+DQ112+DQ116+DQ117</f>
        <v>227553.61000000002</v>
      </c>
      <c r="DR89" s="48">
        <f>DR90+DR93+DR97+DR101+DR105+DR108+DR112+DR116+DR117</f>
        <v>26196.749999999996</v>
      </c>
    </row>
    <row r="90" spans="1:122" s="3" customFormat="1" ht="15" customHeight="1" x14ac:dyDescent="0.25">
      <c r="A90" s="52"/>
      <c r="B90" s="50"/>
      <c r="C90" s="51" t="s">
        <v>79</v>
      </c>
      <c r="D90" s="48">
        <f>E90+H90</f>
        <v>15942.909999999996</v>
      </c>
      <c r="E90" s="48">
        <f>SUM(F90:G90)</f>
        <v>7860.0499999999965</v>
      </c>
      <c r="F90" s="48">
        <f>SUM(F91:F92)</f>
        <v>7302.0499999999975</v>
      </c>
      <c r="G90" s="48">
        <f>SUM(G91:G92)</f>
        <v>557.99999999999943</v>
      </c>
      <c r="H90" s="48">
        <f>SUM(I90:J90)</f>
        <v>8082.86</v>
      </c>
      <c r="I90" s="48">
        <f>SUM(I91:I92)</f>
        <v>8082.86</v>
      </c>
      <c r="J90" s="48">
        <f>SUM(J91:J92)</f>
        <v>0</v>
      </c>
      <c r="K90" s="48">
        <f t="shared" si="1132"/>
        <v>13246.130000000001</v>
      </c>
      <c r="L90" s="48">
        <f t="shared" si="1133"/>
        <v>2847.3800000000015</v>
      </c>
      <c r="M90" s="48">
        <f t="shared" ref="M90:N90" si="1174">SUM(M91:M92)</f>
        <v>2813.2500000000014</v>
      </c>
      <c r="N90" s="48">
        <f t="shared" si="1174"/>
        <v>34.129999999999995</v>
      </c>
      <c r="O90" s="48">
        <f t="shared" si="1134"/>
        <v>10398.75</v>
      </c>
      <c r="P90" s="48">
        <f t="shared" ref="P90:Q90" si="1175">SUM(P91:P92)</f>
        <v>10398.75</v>
      </c>
      <c r="Q90" s="48">
        <f t="shared" si="1175"/>
        <v>0</v>
      </c>
      <c r="R90" s="48">
        <f t="shared" si="1135"/>
        <v>25559.260000000002</v>
      </c>
      <c r="S90" s="48">
        <f t="shared" si="1136"/>
        <v>13359.260000000002</v>
      </c>
      <c r="T90" s="48">
        <f t="shared" ref="T90:U90" si="1176">SUM(T91:T92)</f>
        <v>13262.400000000001</v>
      </c>
      <c r="U90" s="48">
        <f t="shared" si="1176"/>
        <v>96.86</v>
      </c>
      <c r="V90" s="48">
        <f t="shared" si="1137"/>
        <v>12200</v>
      </c>
      <c r="W90" s="48">
        <f t="shared" ref="W90:X90" si="1177">SUM(W91:W92)</f>
        <v>12200</v>
      </c>
      <c r="X90" s="48">
        <f t="shared" si="1177"/>
        <v>0</v>
      </c>
      <c r="Y90" s="48">
        <f>Z90+AC90</f>
        <v>54748.3</v>
      </c>
      <c r="Z90" s="48">
        <f>SUM(AA90:AB90)</f>
        <v>24066.69</v>
      </c>
      <c r="AA90" s="48">
        <f>SUM(AA91:AA92)</f>
        <v>23377.7</v>
      </c>
      <c r="AB90" s="48">
        <f>SUM(AB91:AB92)</f>
        <v>688.98999999999944</v>
      </c>
      <c r="AC90" s="48">
        <f>SUM(AD90:AE90)</f>
        <v>30681.61</v>
      </c>
      <c r="AD90" s="48">
        <f>SUM(AD91:AD92)</f>
        <v>30681.61</v>
      </c>
      <c r="AE90" s="48">
        <f>SUM(AE91:AE92)</f>
        <v>0</v>
      </c>
      <c r="AF90" s="48">
        <f t="shared" si="1141"/>
        <v>21386.48</v>
      </c>
      <c r="AG90" s="48">
        <f>SUM(AH90:AI90)</f>
        <v>9083.48</v>
      </c>
      <c r="AH90" s="48">
        <f>SUM(AH91:AH92)</f>
        <v>8138.3399999999992</v>
      </c>
      <c r="AI90" s="48">
        <f>SUM(AI91:AI92)</f>
        <v>945.1400000000001</v>
      </c>
      <c r="AJ90" s="48">
        <f>SUM(AK90:AL90)</f>
        <v>12303</v>
      </c>
      <c r="AK90" s="48">
        <f>SUM(AK91:AK92)</f>
        <v>12303</v>
      </c>
      <c r="AL90" s="48">
        <f>SUM(AL91:AL92)</f>
        <v>0</v>
      </c>
      <c r="AM90" s="48">
        <f t="shared" si="1142"/>
        <v>12869.77</v>
      </c>
      <c r="AN90" s="48">
        <f t="shared" si="1143"/>
        <v>12869.77</v>
      </c>
      <c r="AO90" s="48">
        <f t="shared" ref="AO90:AP90" si="1178">SUM(AO91:AO92)</f>
        <v>12797.9</v>
      </c>
      <c r="AP90" s="48">
        <f t="shared" si="1178"/>
        <v>71.87</v>
      </c>
      <c r="AQ90" s="48">
        <f t="shared" si="1144"/>
        <v>0</v>
      </c>
      <c r="AR90" s="48">
        <f t="shared" ref="AR90:AS90" si="1179">SUM(AR91:AR92)</f>
        <v>0</v>
      </c>
      <c r="AS90" s="48">
        <f t="shared" si="1179"/>
        <v>0</v>
      </c>
      <c r="AT90" s="48">
        <f t="shared" si="1145"/>
        <v>10101.879999999997</v>
      </c>
      <c r="AU90" s="48">
        <f t="shared" si="1146"/>
        <v>10101.879999999997</v>
      </c>
      <c r="AV90" s="48">
        <f t="shared" ref="AV90:AW90" si="1180">SUM(AV91:AV92)</f>
        <v>10043.219999999998</v>
      </c>
      <c r="AW90" s="48">
        <f t="shared" si="1180"/>
        <v>58.659999999999975</v>
      </c>
      <c r="AX90" s="48">
        <f t="shared" si="1147"/>
        <v>0</v>
      </c>
      <c r="AY90" s="48">
        <f t="shared" ref="AY90:AZ90" si="1181">SUM(AY91:AY92)</f>
        <v>0</v>
      </c>
      <c r="AZ90" s="48">
        <f t="shared" si="1181"/>
        <v>0</v>
      </c>
      <c r="BA90" s="48">
        <f t="shared" si="1148"/>
        <v>44358.13</v>
      </c>
      <c r="BB90" s="48">
        <f t="shared" si="1149"/>
        <v>32055.129999999997</v>
      </c>
      <c r="BC90" s="48">
        <f t="shared" ref="BC90:BD90" si="1182">SUM(BC91:BC92)</f>
        <v>30979.459999999995</v>
      </c>
      <c r="BD90" s="48">
        <f t="shared" si="1182"/>
        <v>1075.67</v>
      </c>
      <c r="BE90" s="48">
        <f t="shared" si="1150"/>
        <v>12303</v>
      </c>
      <c r="BF90" s="48">
        <f t="shared" ref="BF90:BG90" si="1183">SUM(BF91:BF92)</f>
        <v>12303</v>
      </c>
      <c r="BG90" s="48">
        <f t="shared" si="1183"/>
        <v>0</v>
      </c>
      <c r="BH90" s="48">
        <f t="shared" si="1151"/>
        <v>0</v>
      </c>
      <c r="BI90" s="48">
        <f>SUM(BJ90:BK90)</f>
        <v>0</v>
      </c>
      <c r="BJ90" s="48">
        <f>SUM(BJ91:BJ92)</f>
        <v>0</v>
      </c>
      <c r="BK90" s="48">
        <f>SUM(BK91:BK92)</f>
        <v>0</v>
      </c>
      <c r="BL90" s="48">
        <f>SUM(BM90:BN90)</f>
        <v>0</v>
      </c>
      <c r="BM90" s="48">
        <f>SUM(BM91:BM92)</f>
        <v>0</v>
      </c>
      <c r="BN90" s="48">
        <f>SUM(BN91:BN92)</f>
        <v>0</v>
      </c>
      <c r="BO90" s="48">
        <f t="shared" si="1152"/>
        <v>0</v>
      </c>
      <c r="BP90" s="48">
        <f t="shared" si="1153"/>
        <v>0</v>
      </c>
      <c r="BQ90" s="48">
        <f t="shared" ref="BQ90:BR90" si="1184">SUM(BQ91:BQ92)</f>
        <v>0</v>
      </c>
      <c r="BR90" s="48">
        <f t="shared" si="1184"/>
        <v>0</v>
      </c>
      <c r="BS90" s="48">
        <f t="shared" si="1154"/>
        <v>0</v>
      </c>
      <c r="BT90" s="48">
        <f t="shared" ref="BT90:BU90" si="1185">SUM(BT91:BT92)</f>
        <v>0</v>
      </c>
      <c r="BU90" s="48">
        <f t="shared" si="1185"/>
        <v>0</v>
      </c>
      <c r="BV90" s="48">
        <f t="shared" si="1155"/>
        <v>0</v>
      </c>
      <c r="BW90" s="48">
        <f t="shared" si="1156"/>
        <v>0</v>
      </c>
      <c r="BX90" s="48">
        <f t="shared" ref="BX90:BY90" si="1186">SUM(BX91:BX92)</f>
        <v>0</v>
      </c>
      <c r="BY90" s="48">
        <f t="shared" si="1186"/>
        <v>0</v>
      </c>
      <c r="BZ90" s="48">
        <f t="shared" si="1157"/>
        <v>0</v>
      </c>
      <c r="CA90" s="48">
        <f t="shared" ref="CA90:CB90" si="1187">SUM(CA91:CA92)</f>
        <v>0</v>
      </c>
      <c r="CB90" s="48">
        <f t="shared" si="1187"/>
        <v>0</v>
      </c>
      <c r="CC90" s="48">
        <f t="shared" si="1158"/>
        <v>0</v>
      </c>
      <c r="CD90" s="48">
        <f t="shared" si="1159"/>
        <v>0</v>
      </c>
      <c r="CE90" s="48">
        <f t="shared" ref="CE90:CF90" si="1188">SUM(CE91:CE92)</f>
        <v>0</v>
      </c>
      <c r="CF90" s="48">
        <f t="shared" si="1188"/>
        <v>0</v>
      </c>
      <c r="CG90" s="48">
        <f t="shared" si="1160"/>
        <v>0</v>
      </c>
      <c r="CH90" s="48">
        <f t="shared" ref="CH90:CI90" si="1189">SUM(CH91:CH92)</f>
        <v>0</v>
      </c>
      <c r="CI90" s="48">
        <f t="shared" si="1189"/>
        <v>0</v>
      </c>
      <c r="CJ90" s="48">
        <f t="shared" si="1161"/>
        <v>0</v>
      </c>
      <c r="CK90" s="48">
        <f>SUM(CL90:CM90)</f>
        <v>0</v>
      </c>
      <c r="CL90" s="48">
        <f>SUM(CL91:CL92)</f>
        <v>0</v>
      </c>
      <c r="CM90" s="48">
        <f>SUM(CM91:CM92)</f>
        <v>0</v>
      </c>
      <c r="CN90" s="48">
        <f>SUM(CO90:CP90)</f>
        <v>0</v>
      </c>
      <c r="CO90" s="48">
        <f>SUM(CO91:CO92)</f>
        <v>0</v>
      </c>
      <c r="CP90" s="48">
        <f>SUM(CP91:CP92)</f>
        <v>0</v>
      </c>
      <c r="CQ90" s="48">
        <f t="shared" si="1162"/>
        <v>0</v>
      </c>
      <c r="CR90" s="48">
        <f t="shared" si="1163"/>
        <v>0</v>
      </c>
      <c r="CS90" s="48">
        <f t="shared" ref="CS90:CT90" si="1190">SUM(CS91:CS92)</f>
        <v>0</v>
      </c>
      <c r="CT90" s="48">
        <f t="shared" si="1190"/>
        <v>0</v>
      </c>
      <c r="CU90" s="48">
        <f t="shared" si="1164"/>
        <v>0</v>
      </c>
      <c r="CV90" s="48">
        <f t="shared" ref="CV90:CW90" si="1191">SUM(CV91:CV92)</f>
        <v>0</v>
      </c>
      <c r="CW90" s="48">
        <f t="shared" si="1191"/>
        <v>0</v>
      </c>
      <c r="CX90" s="48">
        <f t="shared" si="1165"/>
        <v>0</v>
      </c>
      <c r="CY90" s="48">
        <f t="shared" si="1166"/>
        <v>0</v>
      </c>
      <c r="CZ90" s="48">
        <f t="shared" ref="CZ90:DA90" si="1192">SUM(CZ91:CZ92)</f>
        <v>0</v>
      </c>
      <c r="DA90" s="48">
        <f t="shared" si="1192"/>
        <v>0</v>
      </c>
      <c r="DB90" s="48">
        <f t="shared" si="1167"/>
        <v>0</v>
      </c>
      <c r="DC90" s="48">
        <f t="shared" ref="DC90:DD90" si="1193">SUM(DC91:DC92)</f>
        <v>0</v>
      </c>
      <c r="DD90" s="48">
        <f t="shared" si="1193"/>
        <v>0</v>
      </c>
      <c r="DE90" s="48">
        <f t="shared" si="1168"/>
        <v>0</v>
      </c>
      <c r="DF90" s="48">
        <f t="shared" si="1169"/>
        <v>0</v>
      </c>
      <c r="DG90" s="48">
        <f t="shared" ref="DG90:DH90" si="1194">SUM(DG91:DG92)</f>
        <v>0</v>
      </c>
      <c r="DH90" s="48">
        <f t="shared" si="1194"/>
        <v>0</v>
      </c>
      <c r="DI90" s="48">
        <f t="shared" si="1170"/>
        <v>0</v>
      </c>
      <c r="DJ90" s="48">
        <f t="shared" ref="DJ90:DK90" si="1195">SUM(DJ91:DJ92)</f>
        <v>0</v>
      </c>
      <c r="DK90" s="48">
        <f t="shared" si="1195"/>
        <v>0</v>
      </c>
      <c r="DL90" s="48">
        <f>DM90+DP90</f>
        <v>99106.43</v>
      </c>
      <c r="DM90" s="48">
        <f>SUM(DN90:DO90)</f>
        <v>56121.819999999992</v>
      </c>
      <c r="DN90" s="48">
        <f>SUM(DN91:DN92)</f>
        <v>54357.159999999996</v>
      </c>
      <c r="DO90" s="48">
        <f>SUM(DO91:DO92)</f>
        <v>1764.6599999999994</v>
      </c>
      <c r="DP90" s="48">
        <f>SUM(DQ90:DR90)</f>
        <v>42984.61</v>
      </c>
      <c r="DQ90" s="48">
        <f>SUM(DQ91:DQ92)</f>
        <v>42984.61</v>
      </c>
      <c r="DR90" s="48">
        <f>SUM(DR91:DR92)</f>
        <v>0</v>
      </c>
    </row>
    <row r="91" spans="1:122" s="3" customFormat="1" ht="15" customHeight="1" x14ac:dyDescent="0.25">
      <c r="A91" s="52"/>
      <c r="B91" s="50"/>
      <c r="C91" s="54" t="s">
        <v>79</v>
      </c>
      <c r="D91" s="48">
        <f>+E91+H91</f>
        <v>15263.049999999996</v>
      </c>
      <c r="E91" s="48">
        <f>F91+G91</f>
        <v>7860.0499999999965</v>
      </c>
      <c r="F91" s="94">
        <v>7302.0499999999975</v>
      </c>
      <c r="G91" s="94">
        <v>557.99999999999943</v>
      </c>
      <c r="H91" s="48">
        <f>I91+J91</f>
        <v>7403</v>
      </c>
      <c r="I91" s="94">
        <v>7403</v>
      </c>
      <c r="J91" s="94">
        <v>0</v>
      </c>
      <c r="K91" s="48">
        <f>+L91+O91</f>
        <v>13246.130000000001</v>
      </c>
      <c r="L91" s="48">
        <f>M91+N91</f>
        <v>2847.3800000000015</v>
      </c>
      <c r="M91" s="94">
        <v>2813.2500000000014</v>
      </c>
      <c r="N91" s="94">
        <v>34.129999999999995</v>
      </c>
      <c r="O91" s="48">
        <f>P91+Q91</f>
        <v>10398.75</v>
      </c>
      <c r="P91" s="94">
        <v>10398.75</v>
      </c>
      <c r="Q91" s="94">
        <v>0</v>
      </c>
      <c r="R91" s="48">
        <f>+S91+V91</f>
        <v>25559.260000000002</v>
      </c>
      <c r="S91" s="48">
        <f>T91+U91</f>
        <v>13359.260000000002</v>
      </c>
      <c r="T91" s="94">
        <v>13262.400000000001</v>
      </c>
      <c r="U91" s="94">
        <v>96.86</v>
      </c>
      <c r="V91" s="48">
        <f>W91+X91</f>
        <v>12200</v>
      </c>
      <c r="W91" s="94">
        <v>12200</v>
      </c>
      <c r="X91" s="94">
        <v>0</v>
      </c>
      <c r="Y91" s="48">
        <f>+Z91+AC91</f>
        <v>54068.44</v>
      </c>
      <c r="Z91" s="48">
        <f>AA91+AB91</f>
        <v>24066.69</v>
      </c>
      <c r="AA91" s="94">
        <f>+F91+M91+T91</f>
        <v>23377.7</v>
      </c>
      <c r="AB91" s="94">
        <f>+G91+N91+U91</f>
        <v>688.98999999999944</v>
      </c>
      <c r="AC91" s="48">
        <f>AD91+AE91</f>
        <v>30001.75</v>
      </c>
      <c r="AD91" s="94">
        <f>+I91+P91+W91</f>
        <v>30001.75</v>
      </c>
      <c r="AE91" s="94">
        <f>+J91+Q91+X91</f>
        <v>0</v>
      </c>
      <c r="AF91" s="48">
        <f>+AG91+AJ91</f>
        <v>21386.48</v>
      </c>
      <c r="AG91" s="48">
        <f>AH91+AI91</f>
        <v>9083.48</v>
      </c>
      <c r="AH91" s="94">
        <v>8138.3399999999992</v>
      </c>
      <c r="AI91" s="94">
        <v>945.1400000000001</v>
      </c>
      <c r="AJ91" s="48">
        <f>AK91+AL91</f>
        <v>12303</v>
      </c>
      <c r="AK91" s="94">
        <v>12303</v>
      </c>
      <c r="AL91" s="94">
        <v>0</v>
      </c>
      <c r="AM91" s="48">
        <f>+AN91+AQ91</f>
        <v>12869.77</v>
      </c>
      <c r="AN91" s="48">
        <f>AO91+AP91</f>
        <v>12869.77</v>
      </c>
      <c r="AO91" s="94">
        <v>12797.9</v>
      </c>
      <c r="AP91" s="94">
        <v>71.87</v>
      </c>
      <c r="AQ91" s="48">
        <f>AR91+AS91</f>
        <v>0</v>
      </c>
      <c r="AR91" s="94">
        <v>0</v>
      </c>
      <c r="AS91" s="94">
        <v>0</v>
      </c>
      <c r="AT91" s="48">
        <f>+AU91+AX91</f>
        <v>10101.879999999997</v>
      </c>
      <c r="AU91" s="48">
        <f>AV91+AW91</f>
        <v>10101.879999999997</v>
      </c>
      <c r="AV91" s="94">
        <v>10043.219999999998</v>
      </c>
      <c r="AW91" s="94">
        <v>58.659999999999975</v>
      </c>
      <c r="AX91" s="48">
        <f>AY91+AZ91</f>
        <v>0</v>
      </c>
      <c r="AY91" s="94">
        <v>0</v>
      </c>
      <c r="AZ91" s="94">
        <v>0</v>
      </c>
      <c r="BA91" s="48">
        <f>+BB91+BE91</f>
        <v>44358.13</v>
      </c>
      <c r="BB91" s="48">
        <f>BC91+BD91</f>
        <v>32055.129999999997</v>
      </c>
      <c r="BC91" s="94">
        <f>+AH91+AO91+AV91</f>
        <v>30979.459999999995</v>
      </c>
      <c r="BD91" s="94">
        <f>+AI91+AP91+AW91</f>
        <v>1075.67</v>
      </c>
      <c r="BE91" s="48">
        <f>BF91+BG91</f>
        <v>12303</v>
      </c>
      <c r="BF91" s="94">
        <f>+AK91+AR91+AY91</f>
        <v>12303</v>
      </c>
      <c r="BG91" s="94">
        <f>+AL91+AS91+AZ91</f>
        <v>0</v>
      </c>
      <c r="BH91" s="48">
        <f>+BI91+BL91</f>
        <v>0</v>
      </c>
      <c r="BI91" s="48">
        <f>BJ91+BK91</f>
        <v>0</v>
      </c>
      <c r="BJ91" s="94">
        <v>0</v>
      </c>
      <c r="BK91" s="94">
        <v>0</v>
      </c>
      <c r="BL91" s="48">
        <f>BM91+BN91</f>
        <v>0</v>
      </c>
      <c r="BM91" s="94">
        <v>0</v>
      </c>
      <c r="BN91" s="94">
        <v>0</v>
      </c>
      <c r="BO91" s="48">
        <f>+BP91+BS91</f>
        <v>0</v>
      </c>
      <c r="BP91" s="48">
        <f>BQ91+BR91</f>
        <v>0</v>
      </c>
      <c r="BQ91" s="94">
        <v>0</v>
      </c>
      <c r="BR91" s="94">
        <v>0</v>
      </c>
      <c r="BS91" s="48">
        <f>BT91+BU91</f>
        <v>0</v>
      </c>
      <c r="BT91" s="94">
        <v>0</v>
      </c>
      <c r="BU91" s="94">
        <v>0</v>
      </c>
      <c r="BV91" s="48">
        <f>+BW91+BZ91</f>
        <v>0</v>
      </c>
      <c r="BW91" s="48">
        <f>BX91+BY91</f>
        <v>0</v>
      </c>
      <c r="BX91" s="94">
        <v>0</v>
      </c>
      <c r="BY91" s="94">
        <v>0</v>
      </c>
      <c r="BZ91" s="48">
        <f>CA91+CB91</f>
        <v>0</v>
      </c>
      <c r="CA91" s="94">
        <v>0</v>
      </c>
      <c r="CB91" s="94">
        <v>0</v>
      </c>
      <c r="CC91" s="48">
        <f>+CD91+CG91</f>
        <v>0</v>
      </c>
      <c r="CD91" s="48">
        <f>CE91+CF91</f>
        <v>0</v>
      </c>
      <c r="CE91" s="94">
        <f>+BJ91+BQ91+BX91</f>
        <v>0</v>
      </c>
      <c r="CF91" s="94">
        <f>+BK91+BR91+BY91</f>
        <v>0</v>
      </c>
      <c r="CG91" s="48">
        <f>CH91+CI91</f>
        <v>0</v>
      </c>
      <c r="CH91" s="94">
        <f>+BM91+BT91+CA91</f>
        <v>0</v>
      </c>
      <c r="CI91" s="94">
        <f>+BN91+BU91+CB91</f>
        <v>0</v>
      </c>
      <c r="CJ91" s="48">
        <f>+CK91+CN91</f>
        <v>0</v>
      </c>
      <c r="CK91" s="48">
        <f>CL91+CM91</f>
        <v>0</v>
      </c>
      <c r="CL91" s="94">
        <v>0</v>
      </c>
      <c r="CM91" s="94">
        <v>0</v>
      </c>
      <c r="CN91" s="48">
        <f>CO91+CP91</f>
        <v>0</v>
      </c>
      <c r="CO91" s="94">
        <v>0</v>
      </c>
      <c r="CP91" s="94">
        <v>0</v>
      </c>
      <c r="CQ91" s="48">
        <f>+CR91+CU91</f>
        <v>0</v>
      </c>
      <c r="CR91" s="48">
        <f>CS91+CT91</f>
        <v>0</v>
      </c>
      <c r="CS91" s="94">
        <v>0</v>
      </c>
      <c r="CT91" s="94">
        <v>0</v>
      </c>
      <c r="CU91" s="48">
        <f>CV91+CW91</f>
        <v>0</v>
      </c>
      <c r="CV91" s="94">
        <v>0</v>
      </c>
      <c r="CW91" s="94">
        <v>0</v>
      </c>
      <c r="CX91" s="48">
        <f>+CY91+DB91</f>
        <v>0</v>
      </c>
      <c r="CY91" s="48">
        <f>CZ91+DA91</f>
        <v>0</v>
      </c>
      <c r="CZ91" s="94">
        <v>0</v>
      </c>
      <c r="DA91" s="94">
        <v>0</v>
      </c>
      <c r="DB91" s="48">
        <f>DC91+DD91</f>
        <v>0</v>
      </c>
      <c r="DC91" s="94">
        <v>0</v>
      </c>
      <c r="DD91" s="94">
        <v>0</v>
      </c>
      <c r="DE91" s="48">
        <f>+DF91+DI91</f>
        <v>0</v>
      </c>
      <c r="DF91" s="48">
        <f>DG91+DH91</f>
        <v>0</v>
      </c>
      <c r="DG91" s="94">
        <f>+CL91+CS91+CZ91</f>
        <v>0</v>
      </c>
      <c r="DH91" s="94">
        <f>+CM91+CT91+DA91</f>
        <v>0</v>
      </c>
      <c r="DI91" s="48">
        <f>DJ91+DK91</f>
        <v>0</v>
      </c>
      <c r="DJ91" s="94">
        <f>+CO91+CV91+DC91</f>
        <v>0</v>
      </c>
      <c r="DK91" s="94">
        <f>+CP91+CW91+DD91</f>
        <v>0</v>
      </c>
      <c r="DL91" s="48">
        <f>+DM91+DP91</f>
        <v>98426.569999999992</v>
      </c>
      <c r="DM91" s="48">
        <f>DN91+DO91</f>
        <v>56121.819999999992</v>
      </c>
      <c r="DN91" s="94">
        <f>AA91+BC91+CE91+DG91</f>
        <v>54357.159999999996</v>
      </c>
      <c r="DO91" s="94">
        <f>AB91+BD91+CF91+DH91</f>
        <v>1764.6599999999994</v>
      </c>
      <c r="DP91" s="48">
        <f>DQ91+DR91</f>
        <v>42304.75</v>
      </c>
      <c r="DQ91" s="94">
        <f>AD91+BF91+CH91+DJ91</f>
        <v>42304.75</v>
      </c>
      <c r="DR91" s="94">
        <f>AE91+BG91+CI91+DK91</f>
        <v>0</v>
      </c>
    </row>
    <row r="92" spans="1:122" s="3" customFormat="1" ht="15" customHeight="1" x14ac:dyDescent="0.25">
      <c r="A92" s="52"/>
      <c r="B92" s="50"/>
      <c r="C92" s="54" t="s">
        <v>80</v>
      </c>
      <c r="D92" s="48">
        <f>+E92+H92</f>
        <v>679.86</v>
      </c>
      <c r="E92" s="48">
        <f>F92+G92</f>
        <v>0</v>
      </c>
      <c r="F92" s="94">
        <v>0</v>
      </c>
      <c r="G92" s="94">
        <v>0</v>
      </c>
      <c r="H92" s="48">
        <f>I92+J92</f>
        <v>679.86</v>
      </c>
      <c r="I92" s="94">
        <v>679.86</v>
      </c>
      <c r="J92" s="94">
        <v>0</v>
      </c>
      <c r="K92" s="48">
        <f>+L92+O92</f>
        <v>0</v>
      </c>
      <c r="L92" s="48">
        <f>M92+N92</f>
        <v>0</v>
      </c>
      <c r="M92" s="94">
        <v>0</v>
      </c>
      <c r="N92" s="94">
        <v>0</v>
      </c>
      <c r="O92" s="48">
        <f>P92+Q92</f>
        <v>0</v>
      </c>
      <c r="P92" s="94">
        <v>0</v>
      </c>
      <c r="Q92" s="94">
        <v>0</v>
      </c>
      <c r="R92" s="48">
        <f>+S92+V92</f>
        <v>0</v>
      </c>
      <c r="S92" s="48">
        <f>T92+U92</f>
        <v>0</v>
      </c>
      <c r="T92" s="94">
        <v>0</v>
      </c>
      <c r="U92" s="94">
        <v>0</v>
      </c>
      <c r="V92" s="48">
        <f>W92+X92</f>
        <v>0</v>
      </c>
      <c r="W92" s="94">
        <v>0</v>
      </c>
      <c r="X92" s="94">
        <v>0</v>
      </c>
      <c r="Y92" s="48">
        <f>+Z92+AC92</f>
        <v>679.86</v>
      </c>
      <c r="Z92" s="48">
        <f>AA92+AB92</f>
        <v>0</v>
      </c>
      <c r="AA92" s="94">
        <f>+F92+M92+T92</f>
        <v>0</v>
      </c>
      <c r="AB92" s="94">
        <f>+G92+N92+U92</f>
        <v>0</v>
      </c>
      <c r="AC92" s="48">
        <f>AD92+AE92</f>
        <v>679.86</v>
      </c>
      <c r="AD92" s="94">
        <f>+I92+P92+W92</f>
        <v>679.86</v>
      </c>
      <c r="AE92" s="94">
        <f>+J92+Q92+X92</f>
        <v>0</v>
      </c>
      <c r="AF92" s="48">
        <f>+AG92+AJ92</f>
        <v>0</v>
      </c>
      <c r="AG92" s="48">
        <f>AH92+AI92</f>
        <v>0</v>
      </c>
      <c r="AH92" s="94">
        <v>0</v>
      </c>
      <c r="AI92" s="94">
        <v>0</v>
      </c>
      <c r="AJ92" s="48">
        <f>AK92+AL92</f>
        <v>0</v>
      </c>
      <c r="AK92" s="94">
        <v>0</v>
      </c>
      <c r="AL92" s="94">
        <v>0</v>
      </c>
      <c r="AM92" s="48">
        <f>+AN92+AQ92</f>
        <v>0</v>
      </c>
      <c r="AN92" s="48">
        <f>AO92+AP92</f>
        <v>0</v>
      </c>
      <c r="AO92" s="94">
        <v>0</v>
      </c>
      <c r="AP92" s="94">
        <v>0</v>
      </c>
      <c r="AQ92" s="48">
        <f>AR92+AS92</f>
        <v>0</v>
      </c>
      <c r="AR92" s="94">
        <v>0</v>
      </c>
      <c r="AS92" s="94">
        <v>0</v>
      </c>
      <c r="AT92" s="48">
        <f>+AU92+AX92</f>
        <v>0</v>
      </c>
      <c r="AU92" s="48">
        <f>AV92+AW92</f>
        <v>0</v>
      </c>
      <c r="AV92" s="94">
        <v>0</v>
      </c>
      <c r="AW92" s="94">
        <v>0</v>
      </c>
      <c r="AX92" s="48">
        <f>AY92+AZ92</f>
        <v>0</v>
      </c>
      <c r="AY92" s="94">
        <v>0</v>
      </c>
      <c r="AZ92" s="94">
        <v>0</v>
      </c>
      <c r="BA92" s="48">
        <f>+BB92+BE92</f>
        <v>0</v>
      </c>
      <c r="BB92" s="48">
        <f>BC92+BD92</f>
        <v>0</v>
      </c>
      <c r="BC92" s="94">
        <f>+AH92+AO92+AV92</f>
        <v>0</v>
      </c>
      <c r="BD92" s="94">
        <f>+AI92+AP92+AW92</f>
        <v>0</v>
      </c>
      <c r="BE92" s="48">
        <f>BF92+BG92</f>
        <v>0</v>
      </c>
      <c r="BF92" s="94">
        <f>+AK92+AR92+AY92</f>
        <v>0</v>
      </c>
      <c r="BG92" s="94">
        <f>+AL92+AS92+AZ92</f>
        <v>0</v>
      </c>
      <c r="BH92" s="48">
        <f>+BI92+BL92</f>
        <v>0</v>
      </c>
      <c r="BI92" s="48">
        <f>BJ92+BK92</f>
        <v>0</v>
      </c>
      <c r="BJ92" s="94">
        <v>0</v>
      </c>
      <c r="BK92" s="94">
        <v>0</v>
      </c>
      <c r="BL92" s="48">
        <f>BM92+BN92</f>
        <v>0</v>
      </c>
      <c r="BM92" s="94">
        <v>0</v>
      </c>
      <c r="BN92" s="94">
        <v>0</v>
      </c>
      <c r="BO92" s="48">
        <f>+BP92+BS92</f>
        <v>0</v>
      </c>
      <c r="BP92" s="48">
        <f>BQ92+BR92</f>
        <v>0</v>
      </c>
      <c r="BQ92" s="94">
        <v>0</v>
      </c>
      <c r="BR92" s="94">
        <v>0</v>
      </c>
      <c r="BS92" s="48">
        <f>BT92+BU92</f>
        <v>0</v>
      </c>
      <c r="BT92" s="94">
        <v>0</v>
      </c>
      <c r="BU92" s="94">
        <v>0</v>
      </c>
      <c r="BV92" s="48">
        <f>+BW92+BZ92</f>
        <v>0</v>
      </c>
      <c r="BW92" s="48">
        <f>BX92+BY92</f>
        <v>0</v>
      </c>
      <c r="BX92" s="94">
        <v>0</v>
      </c>
      <c r="BY92" s="94">
        <v>0</v>
      </c>
      <c r="BZ92" s="48">
        <f>CA92+CB92</f>
        <v>0</v>
      </c>
      <c r="CA92" s="94">
        <v>0</v>
      </c>
      <c r="CB92" s="94">
        <v>0</v>
      </c>
      <c r="CC92" s="48">
        <f>+CD92+CG92</f>
        <v>0</v>
      </c>
      <c r="CD92" s="48">
        <f>CE92+CF92</f>
        <v>0</v>
      </c>
      <c r="CE92" s="94">
        <f>+BJ92+BQ92+BX92</f>
        <v>0</v>
      </c>
      <c r="CF92" s="94">
        <f>+BK92+BR92+BY92</f>
        <v>0</v>
      </c>
      <c r="CG92" s="48">
        <f>CH92+CI92</f>
        <v>0</v>
      </c>
      <c r="CH92" s="94">
        <f>+BM92+BT92+CA92</f>
        <v>0</v>
      </c>
      <c r="CI92" s="94">
        <f>+BN92+BU92+CB92</f>
        <v>0</v>
      </c>
      <c r="CJ92" s="48">
        <f>+CK92+CN92</f>
        <v>0</v>
      </c>
      <c r="CK92" s="48">
        <f>CL92+CM92</f>
        <v>0</v>
      </c>
      <c r="CL92" s="94">
        <v>0</v>
      </c>
      <c r="CM92" s="94">
        <v>0</v>
      </c>
      <c r="CN92" s="48">
        <f>CO92+CP92</f>
        <v>0</v>
      </c>
      <c r="CO92" s="94">
        <v>0</v>
      </c>
      <c r="CP92" s="94">
        <v>0</v>
      </c>
      <c r="CQ92" s="48">
        <f>+CR92+CU92</f>
        <v>0</v>
      </c>
      <c r="CR92" s="48">
        <f>CS92+CT92</f>
        <v>0</v>
      </c>
      <c r="CS92" s="94">
        <v>0</v>
      </c>
      <c r="CT92" s="94">
        <v>0</v>
      </c>
      <c r="CU92" s="48">
        <f>CV92+CW92</f>
        <v>0</v>
      </c>
      <c r="CV92" s="94">
        <v>0</v>
      </c>
      <c r="CW92" s="94">
        <v>0</v>
      </c>
      <c r="CX92" s="48">
        <f>+CY92+DB92</f>
        <v>0</v>
      </c>
      <c r="CY92" s="48">
        <f>CZ92+DA92</f>
        <v>0</v>
      </c>
      <c r="CZ92" s="94">
        <v>0</v>
      </c>
      <c r="DA92" s="94">
        <v>0</v>
      </c>
      <c r="DB92" s="48">
        <f>DC92+DD92</f>
        <v>0</v>
      </c>
      <c r="DC92" s="94">
        <v>0</v>
      </c>
      <c r="DD92" s="94">
        <v>0</v>
      </c>
      <c r="DE92" s="48">
        <f>+DF92+DI92</f>
        <v>0</v>
      </c>
      <c r="DF92" s="48">
        <f>DG92+DH92</f>
        <v>0</v>
      </c>
      <c r="DG92" s="94">
        <f>+CL92+CS92+CZ92</f>
        <v>0</v>
      </c>
      <c r="DH92" s="94">
        <f>+CM92+CT92+DA92</f>
        <v>0</v>
      </c>
      <c r="DI92" s="48">
        <f>DJ92+DK92</f>
        <v>0</v>
      </c>
      <c r="DJ92" s="94">
        <f>+CO92+CV92+DC92</f>
        <v>0</v>
      </c>
      <c r="DK92" s="94">
        <f>+CP92+CW92+DD92</f>
        <v>0</v>
      </c>
      <c r="DL92" s="48">
        <f>+DM92+DP92</f>
        <v>679.86</v>
      </c>
      <c r="DM92" s="48">
        <f>DN92+DO92</f>
        <v>0</v>
      </c>
      <c r="DN92" s="94">
        <f>AA92+BC92+CE92+DG92</f>
        <v>0</v>
      </c>
      <c r="DO92" s="94">
        <f>AB92+BD92+CF92+DH92</f>
        <v>0</v>
      </c>
      <c r="DP92" s="48">
        <f>DQ92+DR92</f>
        <v>679.86</v>
      </c>
      <c r="DQ92" s="94">
        <f>AD92+BF92+CH92+DJ92</f>
        <v>679.86</v>
      </c>
      <c r="DR92" s="94">
        <f>AE92+BG92+CI92+DK92</f>
        <v>0</v>
      </c>
    </row>
    <row r="93" spans="1:122" s="3" customFormat="1" ht="15" customHeight="1" x14ac:dyDescent="0.25">
      <c r="A93" s="52"/>
      <c r="B93" s="50"/>
      <c r="C93" s="51" t="s">
        <v>81</v>
      </c>
      <c r="D93" s="48">
        <f t="shared" ref="D93" si="1196">+E93+H93</f>
        <v>5510.58</v>
      </c>
      <c r="E93" s="48">
        <f>SUM(F93:G93)</f>
        <v>5510.58</v>
      </c>
      <c r="F93" s="94">
        <f>SUM(F94:F96)</f>
        <v>4188.0899999999992</v>
      </c>
      <c r="G93" s="94">
        <f>SUM(G94:G96)</f>
        <v>1322.4900000000002</v>
      </c>
      <c r="H93" s="48">
        <f>SUM(I93:J93)</f>
        <v>0</v>
      </c>
      <c r="I93" s="94">
        <f>SUM(I94:I96)</f>
        <v>0</v>
      </c>
      <c r="J93" s="94">
        <f>SUM(J94:J96)</f>
        <v>0</v>
      </c>
      <c r="K93" s="48">
        <f t="shared" ref="K93" si="1197">+L93+O93</f>
        <v>9472.17</v>
      </c>
      <c r="L93" s="48">
        <f t="shared" ref="L93" si="1198">SUM(M93:N93)</f>
        <v>9472.17</v>
      </c>
      <c r="M93" s="94">
        <f t="shared" ref="M93:N93" si="1199">SUM(M94:M96)</f>
        <v>8394</v>
      </c>
      <c r="N93" s="94">
        <f t="shared" si="1199"/>
        <v>1078.1700000000003</v>
      </c>
      <c r="O93" s="48">
        <f t="shared" ref="O93" si="1200">SUM(P93:Q93)</f>
        <v>0</v>
      </c>
      <c r="P93" s="94">
        <f t="shared" ref="P93:Q93" si="1201">SUM(P94:P96)</f>
        <v>0</v>
      </c>
      <c r="Q93" s="94">
        <f t="shared" si="1201"/>
        <v>0</v>
      </c>
      <c r="R93" s="48">
        <f t="shared" ref="R93" si="1202">+S93+V93</f>
        <v>6708.51</v>
      </c>
      <c r="S93" s="48">
        <f t="shared" ref="S93" si="1203">SUM(T93:U93)</f>
        <v>6708.51</v>
      </c>
      <c r="T93" s="94">
        <f t="shared" ref="T93:U93" si="1204">SUM(T94:T96)</f>
        <v>5397.9400000000005</v>
      </c>
      <c r="U93" s="94">
        <f t="shared" si="1204"/>
        <v>1310.5699999999997</v>
      </c>
      <c r="V93" s="48">
        <f t="shared" ref="V93" si="1205">SUM(W93:X93)</f>
        <v>0</v>
      </c>
      <c r="W93" s="94">
        <f t="shared" ref="W93:X93" si="1206">SUM(W94:W96)</f>
        <v>0</v>
      </c>
      <c r="X93" s="94">
        <f t="shared" si="1206"/>
        <v>0</v>
      </c>
      <c r="Y93" s="48">
        <f t="shared" ref="Y93" si="1207">+Z93+AC93</f>
        <v>21691.26</v>
      </c>
      <c r="Z93" s="48">
        <f t="shared" ref="Z93" si="1208">SUM(AA93:AB93)</f>
        <v>21691.26</v>
      </c>
      <c r="AA93" s="94">
        <f t="shared" ref="AA93:AB93" si="1209">SUM(AA94:AA96)</f>
        <v>17980.03</v>
      </c>
      <c r="AB93" s="94">
        <f t="shared" si="1209"/>
        <v>3711.23</v>
      </c>
      <c r="AC93" s="48">
        <f t="shared" ref="AC93" si="1210">SUM(AD93:AE93)</f>
        <v>0</v>
      </c>
      <c r="AD93" s="94">
        <f t="shared" ref="AD93:AE93" si="1211">SUM(AD94:AD96)</f>
        <v>0</v>
      </c>
      <c r="AE93" s="94">
        <f t="shared" si="1211"/>
        <v>0</v>
      </c>
      <c r="AF93" s="48">
        <f t="shared" ref="AF93" si="1212">+AG93+AJ93</f>
        <v>7659.2300000000014</v>
      </c>
      <c r="AG93" s="48">
        <f>SUM(AH93:AI93)</f>
        <v>7659.2300000000014</v>
      </c>
      <c r="AH93" s="94">
        <f>SUM(AH94:AH96)</f>
        <v>6057.170000000001</v>
      </c>
      <c r="AI93" s="94">
        <f>SUM(AI94:AI96)</f>
        <v>1602.06</v>
      </c>
      <c r="AJ93" s="48">
        <f>SUM(AK93:AL93)</f>
        <v>0</v>
      </c>
      <c r="AK93" s="94">
        <f>SUM(AK94:AK96)</f>
        <v>0</v>
      </c>
      <c r="AL93" s="94">
        <f>SUM(AL94:AL96)</f>
        <v>0</v>
      </c>
      <c r="AM93" s="48">
        <f t="shared" ref="AM93" si="1213">+AN93+AQ93</f>
        <v>8015.880000000001</v>
      </c>
      <c r="AN93" s="48">
        <f t="shared" ref="AN93" si="1214">SUM(AO93:AP93)</f>
        <v>8015.880000000001</v>
      </c>
      <c r="AO93" s="94">
        <f t="shared" ref="AO93:AP93" si="1215">SUM(AO94:AO96)</f>
        <v>6166.5000000000018</v>
      </c>
      <c r="AP93" s="94">
        <f t="shared" si="1215"/>
        <v>1849.3799999999997</v>
      </c>
      <c r="AQ93" s="48">
        <f t="shared" ref="AQ93" si="1216">SUM(AR93:AS93)</f>
        <v>0</v>
      </c>
      <c r="AR93" s="94">
        <f t="shared" ref="AR93:AS93" si="1217">SUM(AR94:AR96)</f>
        <v>0</v>
      </c>
      <c r="AS93" s="94">
        <f t="shared" si="1217"/>
        <v>0</v>
      </c>
      <c r="AT93" s="48">
        <f t="shared" ref="AT93" si="1218">+AU93+AX93</f>
        <v>11234.26</v>
      </c>
      <c r="AU93" s="48">
        <f t="shared" ref="AU93" si="1219">SUM(AV93:AW93)</f>
        <v>11234.26</v>
      </c>
      <c r="AV93" s="94">
        <f t="shared" ref="AV93:AW93" si="1220">SUM(AV94:AV96)</f>
        <v>9633.74</v>
      </c>
      <c r="AW93" s="94">
        <f t="shared" si="1220"/>
        <v>1600.52</v>
      </c>
      <c r="AX93" s="48">
        <f t="shared" ref="AX93" si="1221">SUM(AY93:AZ93)</f>
        <v>0</v>
      </c>
      <c r="AY93" s="94">
        <f t="shared" ref="AY93:AZ93" si="1222">SUM(AY94:AY96)</f>
        <v>0</v>
      </c>
      <c r="AZ93" s="94">
        <f t="shared" si="1222"/>
        <v>0</v>
      </c>
      <c r="BA93" s="48">
        <f t="shared" ref="BA93" si="1223">+BB93+BE93</f>
        <v>26909.370000000003</v>
      </c>
      <c r="BB93" s="48">
        <f t="shared" ref="BB93" si="1224">SUM(BC93:BD93)</f>
        <v>26909.370000000003</v>
      </c>
      <c r="BC93" s="94">
        <f t="shared" ref="BC93:BD93" si="1225">SUM(BC94:BC96)</f>
        <v>21857.410000000003</v>
      </c>
      <c r="BD93" s="94">
        <f t="shared" si="1225"/>
        <v>5051.9599999999991</v>
      </c>
      <c r="BE93" s="48">
        <f t="shared" ref="BE93" si="1226">SUM(BF93:BG93)</f>
        <v>0</v>
      </c>
      <c r="BF93" s="94">
        <f t="shared" ref="BF93:BG93" si="1227">SUM(BF94:BF96)</f>
        <v>0</v>
      </c>
      <c r="BG93" s="94">
        <f t="shared" si="1227"/>
        <v>0</v>
      </c>
      <c r="BH93" s="48">
        <f t="shared" ref="BH93" si="1228">+BI93+BL93</f>
        <v>0</v>
      </c>
      <c r="BI93" s="48">
        <f>SUM(BJ93:BK93)</f>
        <v>0</v>
      </c>
      <c r="BJ93" s="94">
        <f>SUM(BJ94:BJ96)</f>
        <v>0</v>
      </c>
      <c r="BK93" s="94">
        <f>SUM(BK94:BK96)</f>
        <v>0</v>
      </c>
      <c r="BL93" s="48">
        <f>SUM(BM93:BN93)</f>
        <v>0</v>
      </c>
      <c r="BM93" s="94">
        <f>SUM(BM94:BM96)</f>
        <v>0</v>
      </c>
      <c r="BN93" s="94">
        <f>SUM(BN94:BN96)</f>
        <v>0</v>
      </c>
      <c r="BO93" s="48">
        <f t="shared" ref="BO93" si="1229">+BP93+BS93</f>
        <v>0</v>
      </c>
      <c r="BP93" s="48">
        <f t="shared" ref="BP93" si="1230">SUM(BQ93:BR93)</f>
        <v>0</v>
      </c>
      <c r="BQ93" s="94">
        <f t="shared" ref="BQ93:BR93" si="1231">SUM(BQ94:BQ96)</f>
        <v>0</v>
      </c>
      <c r="BR93" s="94">
        <f t="shared" si="1231"/>
        <v>0</v>
      </c>
      <c r="BS93" s="48">
        <f t="shared" ref="BS93" si="1232">SUM(BT93:BU93)</f>
        <v>0</v>
      </c>
      <c r="BT93" s="94">
        <f t="shared" ref="BT93:BU93" si="1233">SUM(BT94:BT96)</f>
        <v>0</v>
      </c>
      <c r="BU93" s="94">
        <f t="shared" si="1233"/>
        <v>0</v>
      </c>
      <c r="BV93" s="48">
        <f t="shared" ref="BV93" si="1234">+BW93+BZ93</f>
        <v>0</v>
      </c>
      <c r="BW93" s="48">
        <f t="shared" ref="BW93" si="1235">SUM(BX93:BY93)</f>
        <v>0</v>
      </c>
      <c r="BX93" s="94">
        <f t="shared" ref="BX93:BY93" si="1236">SUM(BX94:BX96)</f>
        <v>0</v>
      </c>
      <c r="BY93" s="94">
        <f t="shared" si="1236"/>
        <v>0</v>
      </c>
      <c r="BZ93" s="48">
        <f t="shared" ref="BZ93" si="1237">SUM(CA93:CB93)</f>
        <v>0</v>
      </c>
      <c r="CA93" s="94">
        <f t="shared" ref="CA93:CB93" si="1238">SUM(CA94:CA96)</f>
        <v>0</v>
      </c>
      <c r="CB93" s="94">
        <f t="shared" si="1238"/>
        <v>0</v>
      </c>
      <c r="CC93" s="48">
        <f t="shared" ref="CC93" si="1239">+CD93+CG93</f>
        <v>0</v>
      </c>
      <c r="CD93" s="48">
        <f t="shared" ref="CD93" si="1240">SUM(CE93:CF93)</f>
        <v>0</v>
      </c>
      <c r="CE93" s="94">
        <f t="shared" ref="CE93:CF93" si="1241">SUM(CE94:CE96)</f>
        <v>0</v>
      </c>
      <c r="CF93" s="94">
        <f t="shared" si="1241"/>
        <v>0</v>
      </c>
      <c r="CG93" s="48">
        <f t="shared" ref="CG93" si="1242">SUM(CH93:CI93)</f>
        <v>0</v>
      </c>
      <c r="CH93" s="94">
        <f t="shared" ref="CH93:CI93" si="1243">SUM(CH94:CH96)</f>
        <v>0</v>
      </c>
      <c r="CI93" s="94">
        <f t="shared" si="1243"/>
        <v>0</v>
      </c>
      <c r="CJ93" s="48">
        <f t="shared" ref="CJ93" si="1244">+CK93+CN93</f>
        <v>0</v>
      </c>
      <c r="CK93" s="48">
        <f>SUM(CL93:CM93)</f>
        <v>0</v>
      </c>
      <c r="CL93" s="94">
        <f>SUM(CL94:CL96)</f>
        <v>0</v>
      </c>
      <c r="CM93" s="94">
        <f>SUM(CM94:CM96)</f>
        <v>0</v>
      </c>
      <c r="CN93" s="48">
        <f>SUM(CO93:CP93)</f>
        <v>0</v>
      </c>
      <c r="CO93" s="94">
        <f>SUM(CO94:CO96)</f>
        <v>0</v>
      </c>
      <c r="CP93" s="94">
        <f>SUM(CP94:CP96)</f>
        <v>0</v>
      </c>
      <c r="CQ93" s="48">
        <f t="shared" ref="CQ93" si="1245">+CR93+CU93</f>
        <v>0</v>
      </c>
      <c r="CR93" s="48">
        <f t="shared" ref="CR93" si="1246">SUM(CS93:CT93)</f>
        <v>0</v>
      </c>
      <c r="CS93" s="94">
        <f t="shared" ref="CS93:CT93" si="1247">SUM(CS94:CS96)</f>
        <v>0</v>
      </c>
      <c r="CT93" s="94">
        <f t="shared" si="1247"/>
        <v>0</v>
      </c>
      <c r="CU93" s="48">
        <f t="shared" ref="CU93" si="1248">SUM(CV93:CW93)</f>
        <v>0</v>
      </c>
      <c r="CV93" s="94">
        <f t="shared" ref="CV93:CW93" si="1249">SUM(CV94:CV96)</f>
        <v>0</v>
      </c>
      <c r="CW93" s="94">
        <f t="shared" si="1249"/>
        <v>0</v>
      </c>
      <c r="CX93" s="48">
        <f t="shared" ref="CX93" si="1250">+CY93+DB93</f>
        <v>0</v>
      </c>
      <c r="CY93" s="48">
        <f t="shared" ref="CY93" si="1251">SUM(CZ93:DA93)</f>
        <v>0</v>
      </c>
      <c r="CZ93" s="94">
        <f t="shared" ref="CZ93:DA93" si="1252">SUM(CZ94:CZ96)</f>
        <v>0</v>
      </c>
      <c r="DA93" s="94">
        <f t="shared" si="1252"/>
        <v>0</v>
      </c>
      <c r="DB93" s="48">
        <f t="shared" ref="DB93" si="1253">SUM(DC93:DD93)</f>
        <v>0</v>
      </c>
      <c r="DC93" s="94">
        <f t="shared" ref="DC93:DD93" si="1254">SUM(DC94:DC96)</f>
        <v>0</v>
      </c>
      <c r="DD93" s="94">
        <f t="shared" si="1254"/>
        <v>0</v>
      </c>
      <c r="DE93" s="48">
        <f t="shared" ref="DE93" si="1255">+DF93+DI93</f>
        <v>0</v>
      </c>
      <c r="DF93" s="48">
        <f t="shared" ref="DF93" si="1256">SUM(DG93:DH93)</f>
        <v>0</v>
      </c>
      <c r="DG93" s="94">
        <f t="shared" ref="DG93:DH93" si="1257">SUM(DG94:DG96)</f>
        <v>0</v>
      </c>
      <c r="DH93" s="94">
        <f t="shared" si="1257"/>
        <v>0</v>
      </c>
      <c r="DI93" s="48">
        <f t="shared" ref="DI93" si="1258">SUM(DJ93:DK93)</f>
        <v>0</v>
      </c>
      <c r="DJ93" s="94">
        <f t="shared" ref="DJ93:DK93" si="1259">SUM(DJ94:DJ96)</f>
        <v>0</v>
      </c>
      <c r="DK93" s="94">
        <f t="shared" si="1259"/>
        <v>0</v>
      </c>
      <c r="DL93" s="48">
        <f t="shared" ref="DL93" si="1260">+DM93+DP93</f>
        <v>48600.630000000005</v>
      </c>
      <c r="DM93" s="48">
        <f t="shared" ref="DM93" si="1261">SUM(DN93:DO93)</f>
        <v>48600.630000000005</v>
      </c>
      <c r="DN93" s="94">
        <f t="shared" ref="DN93:DO93" si="1262">SUM(DN94:DN96)</f>
        <v>39837.440000000002</v>
      </c>
      <c r="DO93" s="94">
        <f t="shared" si="1262"/>
        <v>8763.1899999999987</v>
      </c>
      <c r="DP93" s="48">
        <f t="shared" ref="DP93" si="1263">SUM(DQ93:DR93)</f>
        <v>0</v>
      </c>
      <c r="DQ93" s="94">
        <f t="shared" ref="DQ93:DR93" si="1264">SUM(DQ94:DQ96)</f>
        <v>0</v>
      </c>
      <c r="DR93" s="94">
        <f t="shared" si="1264"/>
        <v>0</v>
      </c>
    </row>
    <row r="94" spans="1:122" s="3" customFormat="1" ht="15" customHeight="1" x14ac:dyDescent="0.25">
      <c r="A94" s="52"/>
      <c r="B94" s="50"/>
      <c r="C94" s="54" t="s">
        <v>82</v>
      </c>
      <c r="D94" s="48">
        <f>+E94+H94</f>
        <v>851.07000000000016</v>
      </c>
      <c r="E94" s="48">
        <f>F94+G94</f>
        <v>851.07000000000016</v>
      </c>
      <c r="F94" s="94">
        <v>115.46999999999998</v>
      </c>
      <c r="G94" s="94">
        <v>735.60000000000014</v>
      </c>
      <c r="H94" s="48">
        <f>I94+J94</f>
        <v>0</v>
      </c>
      <c r="I94" s="94">
        <v>0</v>
      </c>
      <c r="J94" s="94">
        <v>0</v>
      </c>
      <c r="K94" s="48">
        <f>+L94+O94</f>
        <v>702.27000000000021</v>
      </c>
      <c r="L94" s="48">
        <f>M94+N94</f>
        <v>702.27000000000021</v>
      </c>
      <c r="M94" s="94">
        <v>140.11000000000001</v>
      </c>
      <c r="N94" s="94">
        <v>562.1600000000002</v>
      </c>
      <c r="O94" s="48">
        <f>P94+Q94</f>
        <v>0</v>
      </c>
      <c r="P94" s="94">
        <v>0</v>
      </c>
      <c r="Q94" s="94">
        <v>0</v>
      </c>
      <c r="R94" s="48">
        <f>+S94+V94</f>
        <v>715.6899999999996</v>
      </c>
      <c r="S94" s="48">
        <f>T94+U94</f>
        <v>715.6899999999996</v>
      </c>
      <c r="T94" s="94">
        <v>92.06</v>
      </c>
      <c r="U94" s="94">
        <v>623.62999999999965</v>
      </c>
      <c r="V94" s="48">
        <f>W94+X94</f>
        <v>0</v>
      </c>
      <c r="W94" s="94">
        <v>0</v>
      </c>
      <c r="X94" s="94">
        <v>0</v>
      </c>
      <c r="Y94" s="48">
        <f>+Z94+AC94</f>
        <v>2269.0299999999997</v>
      </c>
      <c r="Z94" s="48">
        <f>AA94+AB94</f>
        <v>2269.0299999999997</v>
      </c>
      <c r="AA94" s="94">
        <f t="shared" ref="AA94:AB96" si="1265">+F94+M94+T94</f>
        <v>347.64</v>
      </c>
      <c r="AB94" s="94">
        <f t="shared" si="1265"/>
        <v>1921.3899999999999</v>
      </c>
      <c r="AC94" s="48">
        <f>AD94+AE94</f>
        <v>0</v>
      </c>
      <c r="AD94" s="94">
        <f t="shared" ref="AD94:AE96" si="1266">+I94+P94+W94</f>
        <v>0</v>
      </c>
      <c r="AE94" s="94">
        <f t="shared" si="1266"/>
        <v>0</v>
      </c>
      <c r="AF94" s="48">
        <f>+AG94+AJ94</f>
        <v>884.81</v>
      </c>
      <c r="AG94" s="48">
        <f>AH94+AI94</f>
        <v>884.81</v>
      </c>
      <c r="AH94" s="94">
        <v>122.61000000000001</v>
      </c>
      <c r="AI94" s="94">
        <v>762.19999999999993</v>
      </c>
      <c r="AJ94" s="48">
        <f>AK94+AL94</f>
        <v>0</v>
      </c>
      <c r="AK94" s="94">
        <v>0</v>
      </c>
      <c r="AL94" s="94">
        <v>0</v>
      </c>
      <c r="AM94" s="48">
        <f>+AN94+AQ94</f>
        <v>982.25</v>
      </c>
      <c r="AN94" s="48">
        <f>AO94+AP94</f>
        <v>982.25</v>
      </c>
      <c r="AO94" s="94">
        <v>109.55999999999999</v>
      </c>
      <c r="AP94" s="94">
        <v>872.69</v>
      </c>
      <c r="AQ94" s="48">
        <f>AR94+AS94</f>
        <v>0</v>
      </c>
      <c r="AR94" s="94">
        <v>0</v>
      </c>
      <c r="AS94" s="94">
        <v>0</v>
      </c>
      <c r="AT94" s="48">
        <f>+AU94+AX94</f>
        <v>876.47</v>
      </c>
      <c r="AU94" s="48">
        <f>AV94+AW94</f>
        <v>876.47</v>
      </c>
      <c r="AV94" s="94">
        <v>120.79000000000002</v>
      </c>
      <c r="AW94" s="94">
        <v>755.68000000000006</v>
      </c>
      <c r="AX94" s="48">
        <f>AY94+AZ94</f>
        <v>0</v>
      </c>
      <c r="AY94" s="94">
        <v>0</v>
      </c>
      <c r="AZ94" s="94">
        <v>0</v>
      </c>
      <c r="BA94" s="48">
        <f>+BB94+BE94</f>
        <v>2743.5299999999997</v>
      </c>
      <c r="BB94" s="48">
        <f>BC94+BD94</f>
        <v>2743.5299999999997</v>
      </c>
      <c r="BC94" s="94">
        <f t="shared" ref="BC94:BD96" si="1267">+AH94+AO94+AV94</f>
        <v>352.96000000000004</v>
      </c>
      <c r="BD94" s="94">
        <f t="shared" si="1267"/>
        <v>2390.5699999999997</v>
      </c>
      <c r="BE94" s="48">
        <f>BF94+BG94</f>
        <v>0</v>
      </c>
      <c r="BF94" s="94">
        <f t="shared" ref="BF94:BG96" si="1268">+AK94+AR94+AY94</f>
        <v>0</v>
      </c>
      <c r="BG94" s="94">
        <f t="shared" si="1268"/>
        <v>0</v>
      </c>
      <c r="BH94" s="48">
        <f>+BI94+BL94</f>
        <v>0</v>
      </c>
      <c r="BI94" s="48">
        <f>BJ94+BK94</f>
        <v>0</v>
      </c>
      <c r="BJ94" s="94">
        <v>0</v>
      </c>
      <c r="BK94" s="94">
        <v>0</v>
      </c>
      <c r="BL94" s="48">
        <f>BM94+BN94</f>
        <v>0</v>
      </c>
      <c r="BM94" s="94">
        <v>0</v>
      </c>
      <c r="BN94" s="94">
        <v>0</v>
      </c>
      <c r="BO94" s="48">
        <f>+BP94+BS94</f>
        <v>0</v>
      </c>
      <c r="BP94" s="48">
        <f>BQ94+BR94</f>
        <v>0</v>
      </c>
      <c r="BQ94" s="94">
        <v>0</v>
      </c>
      <c r="BR94" s="94">
        <v>0</v>
      </c>
      <c r="BS94" s="48">
        <f>BT94+BU94</f>
        <v>0</v>
      </c>
      <c r="BT94" s="94">
        <v>0</v>
      </c>
      <c r="BU94" s="94">
        <v>0</v>
      </c>
      <c r="BV94" s="48">
        <f>+BW94+BZ94</f>
        <v>0</v>
      </c>
      <c r="BW94" s="48">
        <f>BX94+BY94</f>
        <v>0</v>
      </c>
      <c r="BX94" s="94">
        <v>0</v>
      </c>
      <c r="BY94" s="94">
        <v>0</v>
      </c>
      <c r="BZ94" s="48">
        <f>CA94+CB94</f>
        <v>0</v>
      </c>
      <c r="CA94" s="94">
        <v>0</v>
      </c>
      <c r="CB94" s="94">
        <v>0</v>
      </c>
      <c r="CC94" s="48">
        <f>+CD94+CG94</f>
        <v>0</v>
      </c>
      <c r="CD94" s="48">
        <f>CE94+CF94</f>
        <v>0</v>
      </c>
      <c r="CE94" s="94">
        <f t="shared" ref="CE94:CF96" si="1269">+BJ94+BQ94+BX94</f>
        <v>0</v>
      </c>
      <c r="CF94" s="94">
        <f t="shared" si="1269"/>
        <v>0</v>
      </c>
      <c r="CG94" s="48">
        <f>CH94+CI94</f>
        <v>0</v>
      </c>
      <c r="CH94" s="94">
        <f t="shared" ref="CH94:CI96" si="1270">+BM94+BT94+CA94</f>
        <v>0</v>
      </c>
      <c r="CI94" s="94">
        <f t="shared" si="1270"/>
        <v>0</v>
      </c>
      <c r="CJ94" s="48">
        <f>+CK94+CN94</f>
        <v>0</v>
      </c>
      <c r="CK94" s="48">
        <f>CL94+CM94</f>
        <v>0</v>
      </c>
      <c r="CL94" s="94">
        <v>0</v>
      </c>
      <c r="CM94" s="94">
        <v>0</v>
      </c>
      <c r="CN94" s="48">
        <f>CO94+CP94</f>
        <v>0</v>
      </c>
      <c r="CO94" s="94">
        <v>0</v>
      </c>
      <c r="CP94" s="94">
        <v>0</v>
      </c>
      <c r="CQ94" s="48">
        <f>+CR94+CU94</f>
        <v>0</v>
      </c>
      <c r="CR94" s="48">
        <f>CS94+CT94</f>
        <v>0</v>
      </c>
      <c r="CS94" s="94">
        <v>0</v>
      </c>
      <c r="CT94" s="94">
        <v>0</v>
      </c>
      <c r="CU94" s="48">
        <f>CV94+CW94</f>
        <v>0</v>
      </c>
      <c r="CV94" s="94">
        <v>0</v>
      </c>
      <c r="CW94" s="94">
        <v>0</v>
      </c>
      <c r="CX94" s="48">
        <f>+CY94+DB94</f>
        <v>0</v>
      </c>
      <c r="CY94" s="48">
        <f>CZ94+DA94</f>
        <v>0</v>
      </c>
      <c r="CZ94" s="94">
        <v>0</v>
      </c>
      <c r="DA94" s="94">
        <v>0</v>
      </c>
      <c r="DB94" s="48">
        <f>DC94+DD94</f>
        <v>0</v>
      </c>
      <c r="DC94" s="94">
        <v>0</v>
      </c>
      <c r="DD94" s="94">
        <v>0</v>
      </c>
      <c r="DE94" s="48">
        <f>+DF94+DI94</f>
        <v>0</v>
      </c>
      <c r="DF94" s="48">
        <f>DG94+DH94</f>
        <v>0</v>
      </c>
      <c r="DG94" s="94">
        <f t="shared" ref="DG94:DH96" si="1271">+CL94+CS94+CZ94</f>
        <v>0</v>
      </c>
      <c r="DH94" s="94">
        <f t="shared" si="1271"/>
        <v>0</v>
      </c>
      <c r="DI94" s="48">
        <f>DJ94+DK94</f>
        <v>0</v>
      </c>
      <c r="DJ94" s="94">
        <f t="shared" ref="DJ94:DK96" si="1272">+CO94+CV94+DC94</f>
        <v>0</v>
      </c>
      <c r="DK94" s="94">
        <f t="shared" si="1272"/>
        <v>0</v>
      </c>
      <c r="DL94" s="48">
        <f>+DM94+DP94</f>
        <v>5012.5599999999995</v>
      </c>
      <c r="DM94" s="48">
        <f>DN94+DO94</f>
        <v>5012.5599999999995</v>
      </c>
      <c r="DN94" s="94">
        <f t="shared" ref="DN94:DO96" si="1273">AA94+BC94+CE94+DG94</f>
        <v>700.6</v>
      </c>
      <c r="DO94" s="94">
        <f t="shared" si="1273"/>
        <v>4311.9599999999991</v>
      </c>
      <c r="DP94" s="48">
        <f>DQ94+DR94</f>
        <v>0</v>
      </c>
      <c r="DQ94" s="94">
        <f t="shared" ref="DQ94:DR96" si="1274">AD94+BF94+CH94+DJ94</f>
        <v>0</v>
      </c>
      <c r="DR94" s="94">
        <f t="shared" si="1274"/>
        <v>0</v>
      </c>
    </row>
    <row r="95" spans="1:122" s="3" customFormat="1" ht="15" customHeight="1" x14ac:dyDescent="0.25">
      <c r="A95" s="52"/>
      <c r="B95" s="50"/>
      <c r="C95" s="54" t="s">
        <v>83</v>
      </c>
      <c r="D95" s="48">
        <f>+E95+H95</f>
        <v>4659.5099999999993</v>
      </c>
      <c r="E95" s="48">
        <f>F95+G95</f>
        <v>4659.5099999999993</v>
      </c>
      <c r="F95" s="94">
        <v>4072.6199999999994</v>
      </c>
      <c r="G95" s="94">
        <v>586.8900000000001</v>
      </c>
      <c r="H95" s="48">
        <f>I95+J95</f>
        <v>0</v>
      </c>
      <c r="I95" s="94">
        <v>0</v>
      </c>
      <c r="J95" s="94">
        <v>0</v>
      </c>
      <c r="K95" s="48">
        <f>+L95+O95</f>
        <v>8769.9</v>
      </c>
      <c r="L95" s="48">
        <f>M95+N95</f>
        <v>8769.9</v>
      </c>
      <c r="M95" s="94">
        <v>8253.89</v>
      </c>
      <c r="N95" s="94">
        <v>516.0100000000001</v>
      </c>
      <c r="O95" s="48">
        <f>P95+Q95</f>
        <v>0</v>
      </c>
      <c r="P95" s="94">
        <v>0</v>
      </c>
      <c r="Q95" s="94">
        <v>0</v>
      </c>
      <c r="R95" s="48">
        <f>+S95+V95</f>
        <v>5992.82</v>
      </c>
      <c r="S95" s="48">
        <f>T95+U95</f>
        <v>5992.82</v>
      </c>
      <c r="T95" s="94">
        <v>5305.88</v>
      </c>
      <c r="U95" s="94">
        <v>686.94</v>
      </c>
      <c r="V95" s="48">
        <f>W95+X95</f>
        <v>0</v>
      </c>
      <c r="W95" s="94">
        <v>0</v>
      </c>
      <c r="X95" s="94">
        <v>0</v>
      </c>
      <c r="Y95" s="48">
        <f>+Z95+AC95</f>
        <v>19422.23</v>
      </c>
      <c r="Z95" s="48">
        <f>AA95+AB95</f>
        <v>19422.23</v>
      </c>
      <c r="AA95" s="94">
        <f t="shared" si="1265"/>
        <v>17632.39</v>
      </c>
      <c r="AB95" s="94">
        <f t="shared" si="1265"/>
        <v>1789.8400000000001</v>
      </c>
      <c r="AC95" s="48">
        <f>AD95+AE95</f>
        <v>0</v>
      </c>
      <c r="AD95" s="94">
        <f t="shared" si="1266"/>
        <v>0</v>
      </c>
      <c r="AE95" s="94">
        <f t="shared" si="1266"/>
        <v>0</v>
      </c>
      <c r="AF95" s="48">
        <f>+AG95+AJ95</f>
        <v>6774.420000000001</v>
      </c>
      <c r="AG95" s="48">
        <f>AH95+AI95</f>
        <v>6774.420000000001</v>
      </c>
      <c r="AH95" s="94">
        <v>5934.5600000000013</v>
      </c>
      <c r="AI95" s="94">
        <v>839.8599999999999</v>
      </c>
      <c r="AJ95" s="48">
        <f>AK95+AL95</f>
        <v>0</v>
      </c>
      <c r="AK95" s="94">
        <v>0</v>
      </c>
      <c r="AL95" s="94">
        <v>0</v>
      </c>
      <c r="AM95" s="48">
        <f>+AN95+AQ95</f>
        <v>7033.630000000001</v>
      </c>
      <c r="AN95" s="48">
        <f>AO95+AP95</f>
        <v>7033.630000000001</v>
      </c>
      <c r="AO95" s="94">
        <v>6056.9400000000014</v>
      </c>
      <c r="AP95" s="94">
        <v>976.68999999999949</v>
      </c>
      <c r="AQ95" s="48">
        <f>AR95+AS95</f>
        <v>0</v>
      </c>
      <c r="AR95" s="94">
        <v>0</v>
      </c>
      <c r="AS95" s="94">
        <v>0</v>
      </c>
      <c r="AT95" s="48">
        <f>+AU95+AX95</f>
        <v>10357.789999999999</v>
      </c>
      <c r="AU95" s="48">
        <f>AV95+AW95</f>
        <v>10357.789999999999</v>
      </c>
      <c r="AV95" s="94">
        <v>9512.9499999999989</v>
      </c>
      <c r="AW95" s="94">
        <v>844.83999999999992</v>
      </c>
      <c r="AX95" s="48">
        <f>AY95+AZ95</f>
        <v>0</v>
      </c>
      <c r="AY95" s="94">
        <v>0</v>
      </c>
      <c r="AZ95" s="94">
        <v>0</v>
      </c>
      <c r="BA95" s="48">
        <f>+BB95+BE95</f>
        <v>24165.840000000004</v>
      </c>
      <c r="BB95" s="48">
        <f>BC95+BD95</f>
        <v>24165.840000000004</v>
      </c>
      <c r="BC95" s="94">
        <f t="shared" si="1267"/>
        <v>21504.450000000004</v>
      </c>
      <c r="BD95" s="94">
        <f t="shared" si="1267"/>
        <v>2661.3899999999994</v>
      </c>
      <c r="BE95" s="48">
        <f>BF95+BG95</f>
        <v>0</v>
      </c>
      <c r="BF95" s="94">
        <f t="shared" si="1268"/>
        <v>0</v>
      </c>
      <c r="BG95" s="94">
        <f t="shared" si="1268"/>
        <v>0</v>
      </c>
      <c r="BH95" s="48">
        <f>+BI95+BL95</f>
        <v>0</v>
      </c>
      <c r="BI95" s="48">
        <f>BJ95+BK95</f>
        <v>0</v>
      </c>
      <c r="BJ95" s="94">
        <v>0</v>
      </c>
      <c r="BK95" s="94">
        <v>0</v>
      </c>
      <c r="BL95" s="48">
        <f>BM95+BN95</f>
        <v>0</v>
      </c>
      <c r="BM95" s="94">
        <v>0</v>
      </c>
      <c r="BN95" s="94">
        <v>0</v>
      </c>
      <c r="BO95" s="48">
        <f>+BP95+BS95</f>
        <v>0</v>
      </c>
      <c r="BP95" s="48">
        <f>BQ95+BR95</f>
        <v>0</v>
      </c>
      <c r="BQ95" s="94">
        <v>0</v>
      </c>
      <c r="BR95" s="94">
        <v>0</v>
      </c>
      <c r="BS95" s="48">
        <f>BT95+BU95</f>
        <v>0</v>
      </c>
      <c r="BT95" s="94">
        <v>0</v>
      </c>
      <c r="BU95" s="94">
        <v>0</v>
      </c>
      <c r="BV95" s="48">
        <f>+BW95+BZ95</f>
        <v>0</v>
      </c>
      <c r="BW95" s="48">
        <f>BX95+BY95</f>
        <v>0</v>
      </c>
      <c r="BX95" s="94">
        <v>0</v>
      </c>
      <c r="BY95" s="94">
        <v>0</v>
      </c>
      <c r="BZ95" s="48">
        <f>CA95+CB95</f>
        <v>0</v>
      </c>
      <c r="CA95" s="94">
        <v>0</v>
      </c>
      <c r="CB95" s="94">
        <v>0</v>
      </c>
      <c r="CC95" s="48">
        <f>+CD95+CG95</f>
        <v>0</v>
      </c>
      <c r="CD95" s="48">
        <f>CE95+CF95</f>
        <v>0</v>
      </c>
      <c r="CE95" s="94">
        <f t="shared" si="1269"/>
        <v>0</v>
      </c>
      <c r="CF95" s="94">
        <f t="shared" si="1269"/>
        <v>0</v>
      </c>
      <c r="CG95" s="48">
        <f>CH95+CI95</f>
        <v>0</v>
      </c>
      <c r="CH95" s="94">
        <f t="shared" si="1270"/>
        <v>0</v>
      </c>
      <c r="CI95" s="94">
        <f t="shared" si="1270"/>
        <v>0</v>
      </c>
      <c r="CJ95" s="48">
        <f>+CK95+CN95</f>
        <v>0</v>
      </c>
      <c r="CK95" s="48">
        <f>CL95+CM95</f>
        <v>0</v>
      </c>
      <c r="CL95" s="94">
        <v>0</v>
      </c>
      <c r="CM95" s="94">
        <v>0</v>
      </c>
      <c r="CN95" s="48">
        <f>CO95+CP95</f>
        <v>0</v>
      </c>
      <c r="CO95" s="94">
        <v>0</v>
      </c>
      <c r="CP95" s="94">
        <v>0</v>
      </c>
      <c r="CQ95" s="48">
        <f>+CR95+CU95</f>
        <v>0</v>
      </c>
      <c r="CR95" s="48">
        <f>CS95+CT95</f>
        <v>0</v>
      </c>
      <c r="CS95" s="94">
        <v>0</v>
      </c>
      <c r="CT95" s="94">
        <v>0</v>
      </c>
      <c r="CU95" s="48">
        <f>CV95+CW95</f>
        <v>0</v>
      </c>
      <c r="CV95" s="94">
        <v>0</v>
      </c>
      <c r="CW95" s="94">
        <v>0</v>
      </c>
      <c r="CX95" s="48">
        <f>+CY95+DB95</f>
        <v>0</v>
      </c>
      <c r="CY95" s="48">
        <f>CZ95+DA95</f>
        <v>0</v>
      </c>
      <c r="CZ95" s="94">
        <v>0</v>
      </c>
      <c r="DA95" s="94">
        <v>0</v>
      </c>
      <c r="DB95" s="48">
        <f>DC95+DD95</f>
        <v>0</v>
      </c>
      <c r="DC95" s="94">
        <v>0</v>
      </c>
      <c r="DD95" s="94">
        <v>0</v>
      </c>
      <c r="DE95" s="48">
        <f>+DF95+DI95</f>
        <v>0</v>
      </c>
      <c r="DF95" s="48">
        <f>DG95+DH95</f>
        <v>0</v>
      </c>
      <c r="DG95" s="94">
        <f t="shared" si="1271"/>
        <v>0</v>
      </c>
      <c r="DH95" s="94">
        <f t="shared" si="1271"/>
        <v>0</v>
      </c>
      <c r="DI95" s="48">
        <f>DJ95+DK95</f>
        <v>0</v>
      </c>
      <c r="DJ95" s="94">
        <f t="shared" si="1272"/>
        <v>0</v>
      </c>
      <c r="DK95" s="94">
        <f t="shared" si="1272"/>
        <v>0</v>
      </c>
      <c r="DL95" s="48">
        <f>+DM95+DP95</f>
        <v>43588.070000000007</v>
      </c>
      <c r="DM95" s="48">
        <f>DN95+DO95</f>
        <v>43588.070000000007</v>
      </c>
      <c r="DN95" s="94">
        <f t="shared" si="1273"/>
        <v>39136.840000000004</v>
      </c>
      <c r="DO95" s="94">
        <f t="shared" si="1273"/>
        <v>4451.2299999999996</v>
      </c>
      <c r="DP95" s="48">
        <f>DQ95+DR95</f>
        <v>0</v>
      </c>
      <c r="DQ95" s="94">
        <f t="shared" si="1274"/>
        <v>0</v>
      </c>
      <c r="DR95" s="94">
        <f t="shared" si="1274"/>
        <v>0</v>
      </c>
    </row>
    <row r="96" spans="1:122" s="3" customFormat="1" ht="15" customHeight="1" x14ac:dyDescent="0.25">
      <c r="A96" s="52"/>
      <c r="B96" s="50"/>
      <c r="C96" s="54" t="s">
        <v>84</v>
      </c>
      <c r="D96" s="48">
        <f>+E96+H96</f>
        <v>0</v>
      </c>
      <c r="E96" s="48">
        <f>F96+G96</f>
        <v>0</v>
      </c>
      <c r="F96" s="94">
        <v>0</v>
      </c>
      <c r="G96" s="94">
        <v>0</v>
      </c>
      <c r="H96" s="48">
        <f>I96+J96</f>
        <v>0</v>
      </c>
      <c r="I96" s="94">
        <v>0</v>
      </c>
      <c r="J96" s="94">
        <v>0</v>
      </c>
      <c r="K96" s="48">
        <f>+L96+O96</f>
        <v>0</v>
      </c>
      <c r="L96" s="48">
        <f>M96+N96</f>
        <v>0</v>
      </c>
      <c r="M96" s="94">
        <v>0</v>
      </c>
      <c r="N96" s="94">
        <v>0</v>
      </c>
      <c r="O96" s="48">
        <f>P96+Q96</f>
        <v>0</v>
      </c>
      <c r="P96" s="94">
        <v>0</v>
      </c>
      <c r="Q96" s="94">
        <v>0</v>
      </c>
      <c r="R96" s="48">
        <f>+S96+V96</f>
        <v>0</v>
      </c>
      <c r="S96" s="48">
        <f>T96+U96</f>
        <v>0</v>
      </c>
      <c r="T96" s="94">
        <v>0</v>
      </c>
      <c r="U96" s="94">
        <v>0</v>
      </c>
      <c r="V96" s="48">
        <f>W96+X96</f>
        <v>0</v>
      </c>
      <c r="W96" s="94">
        <v>0</v>
      </c>
      <c r="X96" s="94">
        <v>0</v>
      </c>
      <c r="Y96" s="48">
        <f>+Z96+AC96</f>
        <v>0</v>
      </c>
      <c r="Z96" s="48">
        <f>AA96+AB96</f>
        <v>0</v>
      </c>
      <c r="AA96" s="94">
        <f t="shared" si="1265"/>
        <v>0</v>
      </c>
      <c r="AB96" s="94">
        <f t="shared" si="1265"/>
        <v>0</v>
      </c>
      <c r="AC96" s="48">
        <f>AD96+AE96</f>
        <v>0</v>
      </c>
      <c r="AD96" s="94">
        <f t="shared" si="1266"/>
        <v>0</v>
      </c>
      <c r="AE96" s="94">
        <f t="shared" si="1266"/>
        <v>0</v>
      </c>
      <c r="AF96" s="48">
        <f>+AG96+AJ96</f>
        <v>0</v>
      </c>
      <c r="AG96" s="48">
        <f>AH96+AI96</f>
        <v>0</v>
      </c>
      <c r="AH96" s="94">
        <v>0</v>
      </c>
      <c r="AI96" s="94">
        <v>0</v>
      </c>
      <c r="AJ96" s="48">
        <f>AK96+AL96</f>
        <v>0</v>
      </c>
      <c r="AK96" s="94">
        <v>0</v>
      </c>
      <c r="AL96" s="94">
        <v>0</v>
      </c>
      <c r="AM96" s="48">
        <f>+AN96+AQ96</f>
        <v>0</v>
      </c>
      <c r="AN96" s="48">
        <f>AO96+AP96</f>
        <v>0</v>
      </c>
      <c r="AO96" s="94">
        <v>0</v>
      </c>
      <c r="AP96" s="94">
        <v>0</v>
      </c>
      <c r="AQ96" s="48">
        <f>AR96+AS96</f>
        <v>0</v>
      </c>
      <c r="AR96" s="94">
        <v>0</v>
      </c>
      <c r="AS96" s="94">
        <v>0</v>
      </c>
      <c r="AT96" s="48">
        <f>+AU96+AX96</f>
        <v>0</v>
      </c>
      <c r="AU96" s="48">
        <f>AV96+AW96</f>
        <v>0</v>
      </c>
      <c r="AV96" s="94">
        <v>0</v>
      </c>
      <c r="AW96" s="94">
        <v>0</v>
      </c>
      <c r="AX96" s="48">
        <f>AY96+AZ96</f>
        <v>0</v>
      </c>
      <c r="AY96" s="94">
        <v>0</v>
      </c>
      <c r="AZ96" s="94">
        <v>0</v>
      </c>
      <c r="BA96" s="48">
        <f>+BB96+BE96</f>
        <v>0</v>
      </c>
      <c r="BB96" s="48">
        <f>BC96+BD96</f>
        <v>0</v>
      </c>
      <c r="BC96" s="94">
        <f t="shared" si="1267"/>
        <v>0</v>
      </c>
      <c r="BD96" s="94">
        <f t="shared" si="1267"/>
        <v>0</v>
      </c>
      <c r="BE96" s="48">
        <f>BF96+BG96</f>
        <v>0</v>
      </c>
      <c r="BF96" s="94">
        <f t="shared" si="1268"/>
        <v>0</v>
      </c>
      <c r="BG96" s="94">
        <f t="shared" si="1268"/>
        <v>0</v>
      </c>
      <c r="BH96" s="48">
        <f>+BI96+BL96</f>
        <v>0</v>
      </c>
      <c r="BI96" s="48">
        <f>BJ96+BK96</f>
        <v>0</v>
      </c>
      <c r="BJ96" s="94">
        <v>0</v>
      </c>
      <c r="BK96" s="94">
        <v>0</v>
      </c>
      <c r="BL96" s="48">
        <f>BM96+BN96</f>
        <v>0</v>
      </c>
      <c r="BM96" s="94">
        <v>0</v>
      </c>
      <c r="BN96" s="94">
        <v>0</v>
      </c>
      <c r="BO96" s="48">
        <f>+BP96+BS96</f>
        <v>0</v>
      </c>
      <c r="BP96" s="48">
        <f>BQ96+BR96</f>
        <v>0</v>
      </c>
      <c r="BQ96" s="94">
        <v>0</v>
      </c>
      <c r="BR96" s="94">
        <v>0</v>
      </c>
      <c r="BS96" s="48">
        <f>BT96+BU96</f>
        <v>0</v>
      </c>
      <c r="BT96" s="94">
        <v>0</v>
      </c>
      <c r="BU96" s="94">
        <v>0</v>
      </c>
      <c r="BV96" s="48">
        <f>+BW96+BZ96</f>
        <v>0</v>
      </c>
      <c r="BW96" s="48">
        <f>BX96+BY96</f>
        <v>0</v>
      </c>
      <c r="BX96" s="94">
        <v>0</v>
      </c>
      <c r="BY96" s="94">
        <v>0</v>
      </c>
      <c r="BZ96" s="48">
        <f>CA96+CB96</f>
        <v>0</v>
      </c>
      <c r="CA96" s="94">
        <v>0</v>
      </c>
      <c r="CB96" s="94">
        <v>0</v>
      </c>
      <c r="CC96" s="48">
        <f>+CD96+CG96</f>
        <v>0</v>
      </c>
      <c r="CD96" s="48">
        <f>CE96+CF96</f>
        <v>0</v>
      </c>
      <c r="CE96" s="94">
        <f t="shared" si="1269"/>
        <v>0</v>
      </c>
      <c r="CF96" s="94">
        <f t="shared" si="1269"/>
        <v>0</v>
      </c>
      <c r="CG96" s="48">
        <f>CH96+CI96</f>
        <v>0</v>
      </c>
      <c r="CH96" s="94">
        <f t="shared" si="1270"/>
        <v>0</v>
      </c>
      <c r="CI96" s="94">
        <f t="shared" si="1270"/>
        <v>0</v>
      </c>
      <c r="CJ96" s="48">
        <f>+CK96+CN96</f>
        <v>0</v>
      </c>
      <c r="CK96" s="48">
        <f>CL96+CM96</f>
        <v>0</v>
      </c>
      <c r="CL96" s="94">
        <v>0</v>
      </c>
      <c r="CM96" s="94">
        <v>0</v>
      </c>
      <c r="CN96" s="48">
        <f>CO96+CP96</f>
        <v>0</v>
      </c>
      <c r="CO96" s="94">
        <v>0</v>
      </c>
      <c r="CP96" s="94">
        <v>0</v>
      </c>
      <c r="CQ96" s="48">
        <f>+CR96+CU96</f>
        <v>0</v>
      </c>
      <c r="CR96" s="48">
        <f>CS96+CT96</f>
        <v>0</v>
      </c>
      <c r="CS96" s="94">
        <v>0</v>
      </c>
      <c r="CT96" s="94">
        <v>0</v>
      </c>
      <c r="CU96" s="48">
        <f>CV96+CW96</f>
        <v>0</v>
      </c>
      <c r="CV96" s="94">
        <v>0</v>
      </c>
      <c r="CW96" s="94">
        <v>0</v>
      </c>
      <c r="CX96" s="48">
        <f>+CY96+DB96</f>
        <v>0</v>
      </c>
      <c r="CY96" s="48">
        <f>CZ96+DA96</f>
        <v>0</v>
      </c>
      <c r="CZ96" s="94">
        <v>0</v>
      </c>
      <c r="DA96" s="94">
        <v>0</v>
      </c>
      <c r="DB96" s="48">
        <f>DC96+DD96</f>
        <v>0</v>
      </c>
      <c r="DC96" s="94">
        <v>0</v>
      </c>
      <c r="DD96" s="94">
        <v>0</v>
      </c>
      <c r="DE96" s="48">
        <f>+DF96+DI96</f>
        <v>0</v>
      </c>
      <c r="DF96" s="48">
        <f>DG96+DH96</f>
        <v>0</v>
      </c>
      <c r="DG96" s="94">
        <f t="shared" si="1271"/>
        <v>0</v>
      </c>
      <c r="DH96" s="94">
        <f t="shared" si="1271"/>
        <v>0</v>
      </c>
      <c r="DI96" s="48">
        <f>DJ96+DK96</f>
        <v>0</v>
      </c>
      <c r="DJ96" s="94">
        <f t="shared" si="1272"/>
        <v>0</v>
      </c>
      <c r="DK96" s="94">
        <f t="shared" si="1272"/>
        <v>0</v>
      </c>
      <c r="DL96" s="48">
        <f>+DM96+DP96</f>
        <v>0</v>
      </c>
      <c r="DM96" s="48">
        <f>DN96+DO96</f>
        <v>0</v>
      </c>
      <c r="DN96" s="94">
        <f t="shared" si="1273"/>
        <v>0</v>
      </c>
      <c r="DO96" s="94">
        <f t="shared" si="1273"/>
        <v>0</v>
      </c>
      <c r="DP96" s="48">
        <f>DQ96+DR96</f>
        <v>0</v>
      </c>
      <c r="DQ96" s="94">
        <f t="shared" si="1274"/>
        <v>0</v>
      </c>
      <c r="DR96" s="94">
        <f t="shared" si="1274"/>
        <v>0</v>
      </c>
    </row>
    <row r="97" spans="1:122" s="3" customFormat="1" ht="15" customHeight="1" x14ac:dyDescent="0.25">
      <c r="A97" s="52"/>
      <c r="B97" s="50"/>
      <c r="C97" s="57" t="s">
        <v>85</v>
      </c>
      <c r="D97" s="48">
        <f t="shared" ref="D97" si="1275">+E97+H97</f>
        <v>114.81</v>
      </c>
      <c r="E97" s="48">
        <f>SUM(F97:G97)</f>
        <v>114.81</v>
      </c>
      <c r="F97" s="94">
        <f>SUM(F98:F100)</f>
        <v>71.39</v>
      </c>
      <c r="G97" s="94">
        <f>SUM(G98:G100)</f>
        <v>43.419999999999995</v>
      </c>
      <c r="H97" s="48">
        <f>SUM(I97:J97)</f>
        <v>0</v>
      </c>
      <c r="I97" s="94">
        <f>SUM(I98:I100)</f>
        <v>0</v>
      </c>
      <c r="J97" s="94">
        <f>SUM(J98:J100)</f>
        <v>0</v>
      </c>
      <c r="K97" s="48">
        <f t="shared" ref="K97" si="1276">+L97+O97</f>
        <v>200.48999999999998</v>
      </c>
      <c r="L97" s="48">
        <f t="shared" ref="L97" si="1277">SUM(M97:N97)</f>
        <v>200.48999999999998</v>
      </c>
      <c r="M97" s="94">
        <f t="shared" ref="M97:N97" si="1278">SUM(M98:M100)</f>
        <v>80.41</v>
      </c>
      <c r="N97" s="94">
        <f t="shared" si="1278"/>
        <v>120.07999999999998</v>
      </c>
      <c r="O97" s="48">
        <f t="shared" ref="O97" si="1279">SUM(P97:Q97)</f>
        <v>0</v>
      </c>
      <c r="P97" s="94">
        <f t="shared" ref="P97:Q97" si="1280">SUM(P98:P100)</f>
        <v>0</v>
      </c>
      <c r="Q97" s="94">
        <f t="shared" si="1280"/>
        <v>0</v>
      </c>
      <c r="R97" s="48">
        <f t="shared" ref="R97" si="1281">+S97+V97</f>
        <v>265.95999999999998</v>
      </c>
      <c r="S97" s="48">
        <f t="shared" ref="S97" si="1282">SUM(T97:U97)</f>
        <v>265.95999999999998</v>
      </c>
      <c r="T97" s="94">
        <f t="shared" ref="T97:U97" si="1283">SUM(T98:T100)</f>
        <v>83.100000000000009</v>
      </c>
      <c r="U97" s="94">
        <f t="shared" si="1283"/>
        <v>182.85999999999999</v>
      </c>
      <c r="V97" s="48">
        <f t="shared" ref="V97" si="1284">SUM(W97:X97)</f>
        <v>0</v>
      </c>
      <c r="W97" s="94">
        <f t="shared" ref="W97:X97" si="1285">SUM(W98:W100)</f>
        <v>0</v>
      </c>
      <c r="X97" s="94">
        <f t="shared" si="1285"/>
        <v>0</v>
      </c>
      <c r="Y97" s="48">
        <f t="shared" ref="Y97" si="1286">+Z97+AC97</f>
        <v>581.26</v>
      </c>
      <c r="Z97" s="48">
        <f t="shared" ref="Z97" si="1287">SUM(AA97:AB97)</f>
        <v>581.26</v>
      </c>
      <c r="AA97" s="94">
        <f t="shared" ref="AA97:AB97" si="1288">SUM(AA98:AA100)</f>
        <v>234.90000000000003</v>
      </c>
      <c r="AB97" s="94">
        <f t="shared" si="1288"/>
        <v>346.35999999999996</v>
      </c>
      <c r="AC97" s="48">
        <f t="shared" ref="AC97" si="1289">SUM(AD97:AE97)</f>
        <v>0</v>
      </c>
      <c r="AD97" s="94">
        <f t="shared" ref="AD97:AE97" si="1290">SUM(AD98:AD100)</f>
        <v>0</v>
      </c>
      <c r="AE97" s="94">
        <f t="shared" si="1290"/>
        <v>0</v>
      </c>
      <c r="AF97" s="48">
        <f t="shared" ref="AF97" si="1291">+AG97+AJ97</f>
        <v>163.46000000000004</v>
      </c>
      <c r="AG97" s="48">
        <f>SUM(AH97:AI97)</f>
        <v>163.46000000000004</v>
      </c>
      <c r="AH97" s="94">
        <f>SUM(AH98:AH100)</f>
        <v>76.540000000000006</v>
      </c>
      <c r="AI97" s="94">
        <f>SUM(AI98:AI100)</f>
        <v>86.920000000000016</v>
      </c>
      <c r="AJ97" s="48">
        <f>SUM(AK97:AL97)</f>
        <v>0</v>
      </c>
      <c r="AK97" s="94">
        <f>SUM(AK98:AK100)</f>
        <v>0</v>
      </c>
      <c r="AL97" s="94">
        <f>SUM(AL98:AL100)</f>
        <v>0</v>
      </c>
      <c r="AM97" s="48">
        <f t="shared" ref="AM97" si="1292">+AN97+AQ97</f>
        <v>131.07</v>
      </c>
      <c r="AN97" s="48">
        <f t="shared" ref="AN97" si="1293">SUM(AO97:AP97)</f>
        <v>131.07</v>
      </c>
      <c r="AO97" s="94">
        <f t="shared" ref="AO97:AP97" si="1294">SUM(AO98:AO100)</f>
        <v>69.66</v>
      </c>
      <c r="AP97" s="94">
        <f t="shared" si="1294"/>
        <v>61.410000000000011</v>
      </c>
      <c r="AQ97" s="48">
        <f t="shared" ref="AQ97" si="1295">SUM(AR97:AS97)</f>
        <v>0</v>
      </c>
      <c r="AR97" s="94">
        <f t="shared" ref="AR97:AS97" si="1296">SUM(AR98:AR100)</f>
        <v>0</v>
      </c>
      <c r="AS97" s="94">
        <f t="shared" si="1296"/>
        <v>0</v>
      </c>
      <c r="AT97" s="48">
        <f t="shared" ref="AT97" si="1297">+AU97+AX97</f>
        <v>220.71</v>
      </c>
      <c r="AU97" s="48">
        <f t="shared" ref="AU97" si="1298">SUM(AV97:AW97)</f>
        <v>220.71</v>
      </c>
      <c r="AV97" s="94">
        <f t="shared" ref="AV97:AW97" si="1299">SUM(AV98:AV100)</f>
        <v>152.15</v>
      </c>
      <c r="AW97" s="94">
        <f t="shared" si="1299"/>
        <v>68.56</v>
      </c>
      <c r="AX97" s="48">
        <f t="shared" ref="AX97" si="1300">SUM(AY97:AZ97)</f>
        <v>0</v>
      </c>
      <c r="AY97" s="94">
        <f t="shared" ref="AY97:AZ97" si="1301">SUM(AY98:AY100)</f>
        <v>0</v>
      </c>
      <c r="AZ97" s="94">
        <f t="shared" si="1301"/>
        <v>0</v>
      </c>
      <c r="BA97" s="48">
        <f t="shared" ref="BA97" si="1302">+BB97+BE97</f>
        <v>515.24</v>
      </c>
      <c r="BB97" s="48">
        <f t="shared" ref="BB97" si="1303">SUM(BC97:BD97)</f>
        <v>515.24</v>
      </c>
      <c r="BC97" s="94">
        <f t="shared" ref="BC97:BD97" si="1304">SUM(BC98:BC100)</f>
        <v>298.35000000000002</v>
      </c>
      <c r="BD97" s="94">
        <f t="shared" si="1304"/>
        <v>216.89000000000004</v>
      </c>
      <c r="BE97" s="48">
        <f t="shared" ref="BE97" si="1305">SUM(BF97:BG97)</f>
        <v>0</v>
      </c>
      <c r="BF97" s="94">
        <f t="shared" ref="BF97:BG97" si="1306">SUM(BF98:BF100)</f>
        <v>0</v>
      </c>
      <c r="BG97" s="94">
        <f t="shared" si="1306"/>
        <v>0</v>
      </c>
      <c r="BH97" s="48">
        <f t="shared" ref="BH97" si="1307">+BI97+BL97</f>
        <v>0</v>
      </c>
      <c r="BI97" s="48">
        <f>SUM(BJ97:BK97)</f>
        <v>0</v>
      </c>
      <c r="BJ97" s="94">
        <f>SUM(BJ98:BJ100)</f>
        <v>0</v>
      </c>
      <c r="BK97" s="94">
        <f>SUM(BK98:BK100)</f>
        <v>0</v>
      </c>
      <c r="BL97" s="48">
        <f>SUM(BM97:BN97)</f>
        <v>0</v>
      </c>
      <c r="BM97" s="94">
        <f>SUM(BM98:BM100)</f>
        <v>0</v>
      </c>
      <c r="BN97" s="94">
        <f>SUM(BN98:BN100)</f>
        <v>0</v>
      </c>
      <c r="BO97" s="48">
        <f t="shared" ref="BO97" si="1308">+BP97+BS97</f>
        <v>0</v>
      </c>
      <c r="BP97" s="48">
        <f t="shared" ref="BP97" si="1309">SUM(BQ97:BR97)</f>
        <v>0</v>
      </c>
      <c r="BQ97" s="94">
        <f t="shared" ref="BQ97:BR97" si="1310">SUM(BQ98:BQ100)</f>
        <v>0</v>
      </c>
      <c r="BR97" s="94">
        <f t="shared" si="1310"/>
        <v>0</v>
      </c>
      <c r="BS97" s="48">
        <f t="shared" ref="BS97" si="1311">SUM(BT97:BU97)</f>
        <v>0</v>
      </c>
      <c r="BT97" s="94">
        <f t="shared" ref="BT97:BU97" si="1312">SUM(BT98:BT100)</f>
        <v>0</v>
      </c>
      <c r="BU97" s="94">
        <f t="shared" si="1312"/>
        <v>0</v>
      </c>
      <c r="BV97" s="48">
        <f t="shared" ref="BV97" si="1313">+BW97+BZ97</f>
        <v>0</v>
      </c>
      <c r="BW97" s="48">
        <f t="shared" ref="BW97" si="1314">SUM(BX97:BY97)</f>
        <v>0</v>
      </c>
      <c r="BX97" s="94">
        <f t="shared" ref="BX97:BY97" si="1315">SUM(BX98:BX100)</f>
        <v>0</v>
      </c>
      <c r="BY97" s="94">
        <f t="shared" si="1315"/>
        <v>0</v>
      </c>
      <c r="BZ97" s="48">
        <f t="shared" ref="BZ97" si="1316">SUM(CA97:CB97)</f>
        <v>0</v>
      </c>
      <c r="CA97" s="94">
        <f t="shared" ref="CA97:CB97" si="1317">SUM(CA98:CA100)</f>
        <v>0</v>
      </c>
      <c r="CB97" s="94">
        <f t="shared" si="1317"/>
        <v>0</v>
      </c>
      <c r="CC97" s="48">
        <f t="shared" ref="CC97" si="1318">+CD97+CG97</f>
        <v>0</v>
      </c>
      <c r="CD97" s="48">
        <f t="shared" ref="CD97" si="1319">SUM(CE97:CF97)</f>
        <v>0</v>
      </c>
      <c r="CE97" s="94">
        <f t="shared" ref="CE97:CF97" si="1320">SUM(CE98:CE100)</f>
        <v>0</v>
      </c>
      <c r="CF97" s="94">
        <f t="shared" si="1320"/>
        <v>0</v>
      </c>
      <c r="CG97" s="48">
        <f t="shared" ref="CG97" si="1321">SUM(CH97:CI97)</f>
        <v>0</v>
      </c>
      <c r="CH97" s="94">
        <f t="shared" ref="CH97:CI97" si="1322">SUM(CH98:CH100)</f>
        <v>0</v>
      </c>
      <c r="CI97" s="94">
        <f t="shared" si="1322"/>
        <v>0</v>
      </c>
      <c r="CJ97" s="48">
        <f t="shared" ref="CJ97" si="1323">+CK97+CN97</f>
        <v>0</v>
      </c>
      <c r="CK97" s="48">
        <f>SUM(CL97:CM97)</f>
        <v>0</v>
      </c>
      <c r="CL97" s="94">
        <f>SUM(CL98:CL100)</f>
        <v>0</v>
      </c>
      <c r="CM97" s="94">
        <f>SUM(CM98:CM100)</f>
        <v>0</v>
      </c>
      <c r="CN97" s="48">
        <f>SUM(CO97:CP97)</f>
        <v>0</v>
      </c>
      <c r="CO97" s="94">
        <f>SUM(CO98:CO100)</f>
        <v>0</v>
      </c>
      <c r="CP97" s="94">
        <f>SUM(CP98:CP100)</f>
        <v>0</v>
      </c>
      <c r="CQ97" s="48">
        <f t="shared" ref="CQ97" si="1324">+CR97+CU97</f>
        <v>0</v>
      </c>
      <c r="CR97" s="48">
        <f t="shared" ref="CR97" si="1325">SUM(CS97:CT97)</f>
        <v>0</v>
      </c>
      <c r="CS97" s="94">
        <f t="shared" ref="CS97:CT97" si="1326">SUM(CS98:CS100)</f>
        <v>0</v>
      </c>
      <c r="CT97" s="94">
        <f t="shared" si="1326"/>
        <v>0</v>
      </c>
      <c r="CU97" s="48">
        <f t="shared" ref="CU97" si="1327">SUM(CV97:CW97)</f>
        <v>0</v>
      </c>
      <c r="CV97" s="94">
        <f t="shared" ref="CV97:CW97" si="1328">SUM(CV98:CV100)</f>
        <v>0</v>
      </c>
      <c r="CW97" s="94">
        <f t="shared" si="1328"/>
        <v>0</v>
      </c>
      <c r="CX97" s="48">
        <f t="shared" ref="CX97" si="1329">+CY97+DB97</f>
        <v>0</v>
      </c>
      <c r="CY97" s="48">
        <f t="shared" ref="CY97" si="1330">SUM(CZ97:DA97)</f>
        <v>0</v>
      </c>
      <c r="CZ97" s="94">
        <f t="shared" ref="CZ97:DA97" si="1331">SUM(CZ98:CZ100)</f>
        <v>0</v>
      </c>
      <c r="DA97" s="94">
        <f t="shared" si="1331"/>
        <v>0</v>
      </c>
      <c r="DB97" s="48">
        <f t="shared" ref="DB97" si="1332">SUM(DC97:DD97)</f>
        <v>0</v>
      </c>
      <c r="DC97" s="94">
        <f t="shared" ref="DC97:DD97" si="1333">SUM(DC98:DC100)</f>
        <v>0</v>
      </c>
      <c r="DD97" s="94">
        <f t="shared" si="1333"/>
        <v>0</v>
      </c>
      <c r="DE97" s="48">
        <f t="shared" ref="DE97" si="1334">+DF97+DI97</f>
        <v>0</v>
      </c>
      <c r="DF97" s="48">
        <f t="shared" ref="DF97" si="1335">SUM(DG97:DH97)</f>
        <v>0</v>
      </c>
      <c r="DG97" s="94">
        <f t="shared" ref="DG97:DH97" si="1336">SUM(DG98:DG100)</f>
        <v>0</v>
      </c>
      <c r="DH97" s="94">
        <f t="shared" si="1336"/>
        <v>0</v>
      </c>
      <c r="DI97" s="48">
        <f t="shared" ref="DI97" si="1337">SUM(DJ97:DK97)</f>
        <v>0</v>
      </c>
      <c r="DJ97" s="94">
        <f t="shared" ref="DJ97:DK97" si="1338">SUM(DJ98:DJ100)</f>
        <v>0</v>
      </c>
      <c r="DK97" s="94">
        <f t="shared" si="1338"/>
        <v>0</v>
      </c>
      <c r="DL97" s="48">
        <f t="shared" ref="DL97" si="1339">+DM97+DP97</f>
        <v>1096.5</v>
      </c>
      <c r="DM97" s="48">
        <f t="shared" ref="DM97" si="1340">SUM(DN97:DO97)</f>
        <v>1096.5</v>
      </c>
      <c r="DN97" s="94">
        <f t="shared" ref="DN97:DO97" si="1341">SUM(DN98:DN100)</f>
        <v>533.25</v>
      </c>
      <c r="DO97" s="94">
        <f t="shared" si="1341"/>
        <v>563.25</v>
      </c>
      <c r="DP97" s="48">
        <f t="shared" ref="DP97" si="1342">SUM(DQ97:DR97)</f>
        <v>0</v>
      </c>
      <c r="DQ97" s="94">
        <f t="shared" ref="DQ97:DR97" si="1343">SUM(DQ98:DQ100)</f>
        <v>0</v>
      </c>
      <c r="DR97" s="94">
        <f t="shared" si="1343"/>
        <v>0</v>
      </c>
    </row>
    <row r="98" spans="1:122" s="3" customFormat="1" ht="15" customHeight="1" x14ac:dyDescent="0.25">
      <c r="A98" s="52"/>
      <c r="B98" s="50"/>
      <c r="C98" s="4" t="s">
        <v>86</v>
      </c>
      <c r="D98" s="48">
        <f>+E98+H98</f>
        <v>0</v>
      </c>
      <c r="E98" s="48">
        <f>F98+G98</f>
        <v>0</v>
      </c>
      <c r="F98" s="94">
        <v>0</v>
      </c>
      <c r="G98" s="94">
        <v>0</v>
      </c>
      <c r="H98" s="48">
        <f>I98+J98</f>
        <v>0</v>
      </c>
      <c r="I98" s="94">
        <v>0</v>
      </c>
      <c r="J98" s="94">
        <v>0</v>
      </c>
      <c r="K98" s="48">
        <f>+L98+O98</f>
        <v>0</v>
      </c>
      <c r="L98" s="48">
        <f>M98+N98</f>
        <v>0</v>
      </c>
      <c r="M98" s="94">
        <v>0</v>
      </c>
      <c r="N98" s="94">
        <v>0</v>
      </c>
      <c r="O98" s="48">
        <f>P98+Q98</f>
        <v>0</v>
      </c>
      <c r="P98" s="94">
        <v>0</v>
      </c>
      <c r="Q98" s="94">
        <v>0</v>
      </c>
      <c r="R98" s="48">
        <f>+S98+V98</f>
        <v>0</v>
      </c>
      <c r="S98" s="48">
        <f>T98+U98</f>
        <v>0</v>
      </c>
      <c r="T98" s="94">
        <v>0</v>
      </c>
      <c r="U98" s="94">
        <v>0</v>
      </c>
      <c r="V98" s="48">
        <f>W98+X98</f>
        <v>0</v>
      </c>
      <c r="W98" s="94">
        <v>0</v>
      </c>
      <c r="X98" s="94">
        <v>0</v>
      </c>
      <c r="Y98" s="48">
        <f>+Z98+AC98</f>
        <v>0</v>
      </c>
      <c r="Z98" s="48">
        <f>AA98+AB98</f>
        <v>0</v>
      </c>
      <c r="AA98" s="94">
        <f>+F98+M98+T98</f>
        <v>0</v>
      </c>
      <c r="AB98" s="94">
        <f>+G98+N98+U98</f>
        <v>0</v>
      </c>
      <c r="AC98" s="48">
        <f>AD98+AE98</f>
        <v>0</v>
      </c>
      <c r="AD98" s="94">
        <f>+I98+P98+W98</f>
        <v>0</v>
      </c>
      <c r="AE98" s="94">
        <f>+J98+Q98+X98</f>
        <v>0</v>
      </c>
      <c r="AF98" s="48">
        <f>+AG98+AJ98</f>
        <v>0</v>
      </c>
      <c r="AG98" s="48">
        <f>AH98+AI98</f>
        <v>0</v>
      </c>
      <c r="AH98" s="94">
        <v>0</v>
      </c>
      <c r="AI98" s="94">
        <v>0</v>
      </c>
      <c r="AJ98" s="48">
        <f>AK98+AL98</f>
        <v>0</v>
      </c>
      <c r="AK98" s="94">
        <v>0</v>
      </c>
      <c r="AL98" s="94">
        <v>0</v>
      </c>
      <c r="AM98" s="48">
        <f>+AN98+AQ98</f>
        <v>0</v>
      </c>
      <c r="AN98" s="48">
        <f>AO98+AP98</f>
        <v>0</v>
      </c>
      <c r="AO98" s="94">
        <v>0</v>
      </c>
      <c r="AP98" s="94">
        <v>0</v>
      </c>
      <c r="AQ98" s="48">
        <f>AR98+AS98</f>
        <v>0</v>
      </c>
      <c r="AR98" s="94">
        <v>0</v>
      </c>
      <c r="AS98" s="94">
        <v>0</v>
      </c>
      <c r="AT98" s="48">
        <f>+AU98+AX98</f>
        <v>0</v>
      </c>
      <c r="AU98" s="48">
        <f>AV98+AW98</f>
        <v>0</v>
      </c>
      <c r="AV98" s="94">
        <v>0</v>
      </c>
      <c r="AW98" s="94">
        <v>0</v>
      </c>
      <c r="AX98" s="48">
        <f>AY98+AZ98</f>
        <v>0</v>
      </c>
      <c r="AY98" s="94">
        <v>0</v>
      </c>
      <c r="AZ98" s="94">
        <v>0</v>
      </c>
      <c r="BA98" s="48">
        <f>+BB98+BE98</f>
        <v>0</v>
      </c>
      <c r="BB98" s="48">
        <f>BC98+BD98</f>
        <v>0</v>
      </c>
      <c r="BC98" s="94">
        <f>+AH98+AO98+AV98</f>
        <v>0</v>
      </c>
      <c r="BD98" s="94">
        <f>+AI98+AP98+AW98</f>
        <v>0</v>
      </c>
      <c r="BE98" s="48">
        <f>BF98+BG98</f>
        <v>0</v>
      </c>
      <c r="BF98" s="94">
        <f>+AK98+AR98+AY98</f>
        <v>0</v>
      </c>
      <c r="BG98" s="94">
        <f>+AL98+AS98+AZ98</f>
        <v>0</v>
      </c>
      <c r="BH98" s="48">
        <f>+BI98+BL98</f>
        <v>0</v>
      </c>
      <c r="BI98" s="48">
        <f>BJ98+BK98</f>
        <v>0</v>
      </c>
      <c r="BJ98" s="94">
        <v>0</v>
      </c>
      <c r="BK98" s="94">
        <v>0</v>
      </c>
      <c r="BL98" s="48">
        <f>BM98+BN98</f>
        <v>0</v>
      </c>
      <c r="BM98" s="94">
        <v>0</v>
      </c>
      <c r="BN98" s="94">
        <v>0</v>
      </c>
      <c r="BO98" s="48">
        <f>+BP98+BS98</f>
        <v>0</v>
      </c>
      <c r="BP98" s="48">
        <f>BQ98+BR98</f>
        <v>0</v>
      </c>
      <c r="BQ98" s="94">
        <v>0</v>
      </c>
      <c r="BR98" s="94">
        <v>0</v>
      </c>
      <c r="BS98" s="48">
        <f>BT98+BU98</f>
        <v>0</v>
      </c>
      <c r="BT98" s="94">
        <v>0</v>
      </c>
      <c r="BU98" s="94">
        <v>0</v>
      </c>
      <c r="BV98" s="48">
        <f>+BW98+BZ98</f>
        <v>0</v>
      </c>
      <c r="BW98" s="48">
        <f>BX98+BY98</f>
        <v>0</v>
      </c>
      <c r="BX98" s="94">
        <v>0</v>
      </c>
      <c r="BY98" s="94">
        <v>0</v>
      </c>
      <c r="BZ98" s="48">
        <f>CA98+CB98</f>
        <v>0</v>
      </c>
      <c r="CA98" s="94">
        <v>0</v>
      </c>
      <c r="CB98" s="94">
        <v>0</v>
      </c>
      <c r="CC98" s="48">
        <f>+CD98+CG98</f>
        <v>0</v>
      </c>
      <c r="CD98" s="48">
        <f>CE98+CF98</f>
        <v>0</v>
      </c>
      <c r="CE98" s="94">
        <f>+BJ98+BQ98+BX98</f>
        <v>0</v>
      </c>
      <c r="CF98" s="94">
        <f>+BK98+BR98+BY98</f>
        <v>0</v>
      </c>
      <c r="CG98" s="48">
        <f>CH98+CI98</f>
        <v>0</v>
      </c>
      <c r="CH98" s="94">
        <f>+BM98+BT98+CA98</f>
        <v>0</v>
      </c>
      <c r="CI98" s="94">
        <f>+BN98+BU98+CB98</f>
        <v>0</v>
      </c>
      <c r="CJ98" s="48">
        <f>+CK98+CN98</f>
        <v>0</v>
      </c>
      <c r="CK98" s="48">
        <f>CL98+CM98</f>
        <v>0</v>
      </c>
      <c r="CL98" s="94">
        <v>0</v>
      </c>
      <c r="CM98" s="94">
        <v>0</v>
      </c>
      <c r="CN98" s="48">
        <f>CO98+CP98</f>
        <v>0</v>
      </c>
      <c r="CO98" s="94">
        <v>0</v>
      </c>
      <c r="CP98" s="94">
        <v>0</v>
      </c>
      <c r="CQ98" s="48">
        <f>+CR98+CU98</f>
        <v>0</v>
      </c>
      <c r="CR98" s="48">
        <f>CS98+CT98</f>
        <v>0</v>
      </c>
      <c r="CS98" s="94">
        <v>0</v>
      </c>
      <c r="CT98" s="94">
        <v>0</v>
      </c>
      <c r="CU98" s="48">
        <f>CV98+CW98</f>
        <v>0</v>
      </c>
      <c r="CV98" s="94">
        <v>0</v>
      </c>
      <c r="CW98" s="94">
        <v>0</v>
      </c>
      <c r="CX98" s="48">
        <f>+CY98+DB98</f>
        <v>0</v>
      </c>
      <c r="CY98" s="48">
        <f>CZ98+DA98</f>
        <v>0</v>
      </c>
      <c r="CZ98" s="94">
        <v>0</v>
      </c>
      <c r="DA98" s="94">
        <v>0</v>
      </c>
      <c r="DB98" s="48">
        <f>DC98+DD98</f>
        <v>0</v>
      </c>
      <c r="DC98" s="94">
        <v>0</v>
      </c>
      <c r="DD98" s="94">
        <v>0</v>
      </c>
      <c r="DE98" s="48">
        <f>+DF98+DI98</f>
        <v>0</v>
      </c>
      <c r="DF98" s="48">
        <f>DG98+DH98</f>
        <v>0</v>
      </c>
      <c r="DG98" s="94">
        <f>+CL98+CS98+CZ98</f>
        <v>0</v>
      </c>
      <c r="DH98" s="94">
        <f>+CM98+CT98+DA98</f>
        <v>0</v>
      </c>
      <c r="DI98" s="48">
        <f>DJ98+DK98</f>
        <v>0</v>
      </c>
      <c r="DJ98" s="94">
        <f>+CO98+CV98+DC98</f>
        <v>0</v>
      </c>
      <c r="DK98" s="94">
        <f>+CP98+CW98+DD98</f>
        <v>0</v>
      </c>
      <c r="DL98" s="48">
        <f>+DM98+DP98</f>
        <v>0</v>
      </c>
      <c r="DM98" s="48">
        <f>DN98+DO98</f>
        <v>0</v>
      </c>
      <c r="DN98" s="94">
        <f>AA98+BC98+CE98+DG98</f>
        <v>0</v>
      </c>
      <c r="DO98" s="94">
        <f>AB98+BD98+CF98+DH98</f>
        <v>0</v>
      </c>
      <c r="DP98" s="48">
        <f>DQ98+DR98</f>
        <v>0</v>
      </c>
      <c r="DQ98" s="94">
        <f>AD98+BF98+CH98+DJ98</f>
        <v>0</v>
      </c>
      <c r="DR98" s="94">
        <f>AE98+BG98+CI98+DK98</f>
        <v>0</v>
      </c>
    </row>
    <row r="99" spans="1:122" s="3" customFormat="1" ht="15" customHeight="1" x14ac:dyDescent="0.25">
      <c r="A99" s="52"/>
      <c r="B99" s="50"/>
      <c r="C99" s="4" t="s">
        <v>87</v>
      </c>
      <c r="D99" s="48">
        <f>+E99+H99</f>
        <v>114.81</v>
      </c>
      <c r="E99" s="48">
        <f>F99+G99</f>
        <v>114.81</v>
      </c>
      <c r="F99" s="94">
        <v>71.39</v>
      </c>
      <c r="G99" s="94">
        <v>43.419999999999995</v>
      </c>
      <c r="H99" s="48">
        <f>I99+J99</f>
        <v>0</v>
      </c>
      <c r="I99" s="94">
        <v>0</v>
      </c>
      <c r="J99" s="94">
        <v>0</v>
      </c>
      <c r="K99" s="48">
        <f>+L99+O99</f>
        <v>200.48999999999998</v>
      </c>
      <c r="L99" s="48">
        <f>M99+N99</f>
        <v>200.48999999999998</v>
      </c>
      <c r="M99" s="94">
        <v>80.41</v>
      </c>
      <c r="N99" s="94">
        <v>120.07999999999998</v>
      </c>
      <c r="O99" s="48">
        <f>P99+Q99</f>
        <v>0</v>
      </c>
      <c r="P99" s="94">
        <v>0</v>
      </c>
      <c r="Q99" s="94">
        <v>0</v>
      </c>
      <c r="R99" s="48">
        <f>+S99+V99</f>
        <v>265.95999999999998</v>
      </c>
      <c r="S99" s="48">
        <f>T99+U99</f>
        <v>265.95999999999998</v>
      </c>
      <c r="T99" s="94">
        <v>83.100000000000009</v>
      </c>
      <c r="U99" s="94">
        <v>182.85999999999999</v>
      </c>
      <c r="V99" s="48">
        <f>W99+X99</f>
        <v>0</v>
      </c>
      <c r="W99" s="94">
        <v>0</v>
      </c>
      <c r="X99" s="94">
        <v>0</v>
      </c>
      <c r="Y99" s="48">
        <f>+Z99+AC99</f>
        <v>581.26</v>
      </c>
      <c r="Z99" s="48">
        <f>AA99+AB99</f>
        <v>581.26</v>
      </c>
      <c r="AA99" s="94">
        <f>+F99+M99+T99</f>
        <v>234.90000000000003</v>
      </c>
      <c r="AB99" s="94">
        <f>+G99+N99+U99</f>
        <v>346.35999999999996</v>
      </c>
      <c r="AC99" s="48">
        <f>AD99+AE99</f>
        <v>0</v>
      </c>
      <c r="AD99" s="94">
        <f>+I99+P99+W99</f>
        <v>0</v>
      </c>
      <c r="AE99" s="94">
        <f>+J99+Q99+X99</f>
        <v>0</v>
      </c>
      <c r="AF99" s="48">
        <f>+AG99+AJ99</f>
        <v>163.46000000000004</v>
      </c>
      <c r="AG99" s="48">
        <f>AH99+AI99</f>
        <v>163.46000000000004</v>
      </c>
      <c r="AH99" s="94">
        <v>76.540000000000006</v>
      </c>
      <c r="AI99" s="94">
        <v>86.920000000000016</v>
      </c>
      <c r="AJ99" s="48">
        <f>AK99+AL99</f>
        <v>0</v>
      </c>
      <c r="AK99" s="94">
        <v>0</v>
      </c>
      <c r="AL99" s="94">
        <v>0</v>
      </c>
      <c r="AM99" s="48">
        <f>+AN99+AQ99</f>
        <v>131.07</v>
      </c>
      <c r="AN99" s="48">
        <f>AO99+AP99</f>
        <v>131.07</v>
      </c>
      <c r="AO99" s="94">
        <v>69.66</v>
      </c>
      <c r="AP99" s="94">
        <v>61.410000000000011</v>
      </c>
      <c r="AQ99" s="48">
        <f>AR99+AS99</f>
        <v>0</v>
      </c>
      <c r="AR99" s="94">
        <v>0</v>
      </c>
      <c r="AS99" s="94">
        <v>0</v>
      </c>
      <c r="AT99" s="48">
        <f>+AU99+AX99</f>
        <v>220.71</v>
      </c>
      <c r="AU99" s="48">
        <f>AV99+AW99</f>
        <v>220.71</v>
      </c>
      <c r="AV99" s="94">
        <v>152.15</v>
      </c>
      <c r="AW99" s="94">
        <v>68.56</v>
      </c>
      <c r="AX99" s="48">
        <f>AY99+AZ99</f>
        <v>0</v>
      </c>
      <c r="AY99" s="94">
        <v>0</v>
      </c>
      <c r="AZ99" s="94">
        <v>0</v>
      </c>
      <c r="BA99" s="48">
        <f>+BB99+BE99</f>
        <v>515.24</v>
      </c>
      <c r="BB99" s="48">
        <f>BC99+BD99</f>
        <v>515.24</v>
      </c>
      <c r="BC99" s="94">
        <f>+AH99+AO99+AV99</f>
        <v>298.35000000000002</v>
      </c>
      <c r="BD99" s="94">
        <f>+AI99+AP99+AW99</f>
        <v>216.89000000000004</v>
      </c>
      <c r="BE99" s="48">
        <f>BF99+BG99</f>
        <v>0</v>
      </c>
      <c r="BF99" s="94">
        <f>+AK99+AR99+AY99</f>
        <v>0</v>
      </c>
      <c r="BG99" s="94">
        <f>+AL99+AS99+AZ99</f>
        <v>0</v>
      </c>
      <c r="BH99" s="48">
        <f>+BI99+BL99</f>
        <v>0</v>
      </c>
      <c r="BI99" s="48">
        <f>BJ99+BK99</f>
        <v>0</v>
      </c>
      <c r="BJ99" s="94">
        <v>0</v>
      </c>
      <c r="BK99" s="94">
        <v>0</v>
      </c>
      <c r="BL99" s="48">
        <f>BM99+BN99</f>
        <v>0</v>
      </c>
      <c r="BM99" s="94">
        <v>0</v>
      </c>
      <c r="BN99" s="94">
        <v>0</v>
      </c>
      <c r="BO99" s="48">
        <f>+BP99+BS99</f>
        <v>0</v>
      </c>
      <c r="BP99" s="48">
        <f>BQ99+BR99</f>
        <v>0</v>
      </c>
      <c r="BQ99" s="94">
        <v>0</v>
      </c>
      <c r="BR99" s="94">
        <v>0</v>
      </c>
      <c r="BS99" s="48">
        <f>BT99+BU99</f>
        <v>0</v>
      </c>
      <c r="BT99" s="94">
        <v>0</v>
      </c>
      <c r="BU99" s="94">
        <v>0</v>
      </c>
      <c r="BV99" s="48">
        <f>+BW99+BZ99</f>
        <v>0</v>
      </c>
      <c r="BW99" s="48">
        <f>BX99+BY99</f>
        <v>0</v>
      </c>
      <c r="BX99" s="94">
        <v>0</v>
      </c>
      <c r="BY99" s="94">
        <v>0</v>
      </c>
      <c r="BZ99" s="48">
        <f>CA99+CB99</f>
        <v>0</v>
      </c>
      <c r="CA99" s="94">
        <v>0</v>
      </c>
      <c r="CB99" s="94">
        <v>0</v>
      </c>
      <c r="CC99" s="48">
        <f>+CD99+CG99</f>
        <v>0</v>
      </c>
      <c r="CD99" s="48">
        <f>CE99+CF99</f>
        <v>0</v>
      </c>
      <c r="CE99" s="94">
        <f>+BJ99+BQ99+BX99</f>
        <v>0</v>
      </c>
      <c r="CF99" s="94">
        <f>+BK99+BR99+BY99</f>
        <v>0</v>
      </c>
      <c r="CG99" s="48">
        <f>CH99+CI99</f>
        <v>0</v>
      </c>
      <c r="CH99" s="94">
        <f>+BM99+BT99+CA99</f>
        <v>0</v>
      </c>
      <c r="CI99" s="94">
        <f>+BN99+BU99+CB99</f>
        <v>0</v>
      </c>
      <c r="CJ99" s="48">
        <f>+CK99+CN99</f>
        <v>0</v>
      </c>
      <c r="CK99" s="48">
        <f>CL99+CM99</f>
        <v>0</v>
      </c>
      <c r="CL99" s="94">
        <v>0</v>
      </c>
      <c r="CM99" s="94">
        <v>0</v>
      </c>
      <c r="CN99" s="48">
        <f>CO99+CP99</f>
        <v>0</v>
      </c>
      <c r="CO99" s="94">
        <v>0</v>
      </c>
      <c r="CP99" s="94">
        <v>0</v>
      </c>
      <c r="CQ99" s="48">
        <f>+CR99+CU99</f>
        <v>0</v>
      </c>
      <c r="CR99" s="48">
        <f>CS99+CT99</f>
        <v>0</v>
      </c>
      <c r="CS99" s="94">
        <v>0</v>
      </c>
      <c r="CT99" s="94">
        <v>0</v>
      </c>
      <c r="CU99" s="48">
        <f>CV99+CW99</f>
        <v>0</v>
      </c>
      <c r="CV99" s="94">
        <v>0</v>
      </c>
      <c r="CW99" s="94">
        <v>0</v>
      </c>
      <c r="CX99" s="48">
        <f>+CY99+DB99</f>
        <v>0</v>
      </c>
      <c r="CY99" s="48">
        <f>CZ99+DA99</f>
        <v>0</v>
      </c>
      <c r="CZ99" s="94">
        <v>0</v>
      </c>
      <c r="DA99" s="94">
        <v>0</v>
      </c>
      <c r="DB99" s="48">
        <f>DC99+DD99</f>
        <v>0</v>
      </c>
      <c r="DC99" s="94">
        <v>0</v>
      </c>
      <c r="DD99" s="94">
        <v>0</v>
      </c>
      <c r="DE99" s="48">
        <f>+DF99+DI99</f>
        <v>0</v>
      </c>
      <c r="DF99" s="48">
        <f>DG99+DH99</f>
        <v>0</v>
      </c>
      <c r="DG99" s="94">
        <f>+CL99+CS99+CZ99</f>
        <v>0</v>
      </c>
      <c r="DH99" s="94">
        <f>+CM99+CT99+DA99</f>
        <v>0</v>
      </c>
      <c r="DI99" s="48">
        <f>DJ99+DK99</f>
        <v>0</v>
      </c>
      <c r="DJ99" s="94">
        <f>+CO99+CV99+DC99</f>
        <v>0</v>
      </c>
      <c r="DK99" s="94">
        <f>+CP99+CW99+DD99</f>
        <v>0</v>
      </c>
      <c r="DL99" s="48">
        <f>+DM99+DP99</f>
        <v>1096.5</v>
      </c>
      <c r="DM99" s="48">
        <f>DN99+DO99</f>
        <v>1096.5</v>
      </c>
      <c r="DN99" s="94">
        <f>AA99+BC99+CE99+DG99</f>
        <v>533.25</v>
      </c>
      <c r="DO99" s="94">
        <f>AB99+BD99+CF99+DH99</f>
        <v>563.25</v>
      </c>
      <c r="DP99" s="48">
        <f>DQ99+DR99</f>
        <v>0</v>
      </c>
      <c r="DQ99" s="94">
        <f>AD99+BF99+CH99+DJ99</f>
        <v>0</v>
      </c>
      <c r="DR99" s="94">
        <f>AE99+BG99+CI99+DK99</f>
        <v>0</v>
      </c>
    </row>
    <row r="100" spans="1:122" s="3" customFormat="1" ht="15" customHeight="1" x14ac:dyDescent="0.25">
      <c r="A100" s="52"/>
      <c r="B100" s="50"/>
      <c r="C100" s="4" t="s">
        <v>88</v>
      </c>
      <c r="D100" s="48">
        <f>+E100+H100</f>
        <v>0</v>
      </c>
      <c r="E100" s="48">
        <f>F100+G100</f>
        <v>0</v>
      </c>
      <c r="F100" s="94">
        <v>0</v>
      </c>
      <c r="G100" s="94">
        <v>0</v>
      </c>
      <c r="H100" s="48">
        <f>I100+J100</f>
        <v>0</v>
      </c>
      <c r="I100" s="94">
        <v>0</v>
      </c>
      <c r="J100" s="94">
        <v>0</v>
      </c>
      <c r="K100" s="48">
        <f>+L100+O100</f>
        <v>0</v>
      </c>
      <c r="L100" s="48">
        <f>M100+N100</f>
        <v>0</v>
      </c>
      <c r="M100" s="94">
        <v>0</v>
      </c>
      <c r="N100" s="94">
        <v>0</v>
      </c>
      <c r="O100" s="48">
        <f>P100+Q100</f>
        <v>0</v>
      </c>
      <c r="P100" s="94">
        <v>0</v>
      </c>
      <c r="Q100" s="94">
        <v>0</v>
      </c>
      <c r="R100" s="48">
        <f>+S100+V100</f>
        <v>0</v>
      </c>
      <c r="S100" s="48">
        <f>T100+U100</f>
        <v>0</v>
      </c>
      <c r="T100" s="94">
        <v>0</v>
      </c>
      <c r="U100" s="94">
        <v>0</v>
      </c>
      <c r="V100" s="48">
        <f>W100+X100</f>
        <v>0</v>
      </c>
      <c r="W100" s="94">
        <v>0</v>
      </c>
      <c r="X100" s="94">
        <v>0</v>
      </c>
      <c r="Y100" s="48">
        <f>+Z100+AC100</f>
        <v>0</v>
      </c>
      <c r="Z100" s="48">
        <f>AA100+AB100</f>
        <v>0</v>
      </c>
      <c r="AA100" s="94">
        <f t="shared" ref="AA100:AB100" si="1344">+F100+M100+T100</f>
        <v>0</v>
      </c>
      <c r="AB100" s="94">
        <f t="shared" si="1344"/>
        <v>0</v>
      </c>
      <c r="AC100" s="48">
        <f>AD100+AE100</f>
        <v>0</v>
      </c>
      <c r="AD100" s="94">
        <f t="shared" ref="AD100:AE100" si="1345">+I100+P100+W100</f>
        <v>0</v>
      </c>
      <c r="AE100" s="94">
        <f t="shared" si="1345"/>
        <v>0</v>
      </c>
      <c r="AF100" s="48">
        <f>+AG100+AJ100</f>
        <v>0</v>
      </c>
      <c r="AG100" s="48">
        <f>AH100+AI100</f>
        <v>0</v>
      </c>
      <c r="AH100" s="94">
        <v>0</v>
      </c>
      <c r="AI100" s="94">
        <v>0</v>
      </c>
      <c r="AJ100" s="48">
        <f>AK100+AL100</f>
        <v>0</v>
      </c>
      <c r="AK100" s="94">
        <v>0</v>
      </c>
      <c r="AL100" s="94">
        <v>0</v>
      </c>
      <c r="AM100" s="48">
        <f>+AN100+AQ100</f>
        <v>0</v>
      </c>
      <c r="AN100" s="48">
        <f>AO100+AP100</f>
        <v>0</v>
      </c>
      <c r="AO100" s="94">
        <v>0</v>
      </c>
      <c r="AP100" s="94">
        <v>0</v>
      </c>
      <c r="AQ100" s="48">
        <f>AR100+AS100</f>
        <v>0</v>
      </c>
      <c r="AR100" s="94">
        <v>0</v>
      </c>
      <c r="AS100" s="94">
        <v>0</v>
      </c>
      <c r="AT100" s="48">
        <f>+AU100+AX100</f>
        <v>0</v>
      </c>
      <c r="AU100" s="48">
        <f>AV100+AW100</f>
        <v>0</v>
      </c>
      <c r="AV100" s="94">
        <v>0</v>
      </c>
      <c r="AW100" s="94">
        <v>0</v>
      </c>
      <c r="AX100" s="48">
        <f>AY100+AZ100</f>
        <v>0</v>
      </c>
      <c r="AY100" s="94">
        <v>0</v>
      </c>
      <c r="AZ100" s="94">
        <v>0</v>
      </c>
      <c r="BA100" s="48">
        <f>+BB100+BE100</f>
        <v>0</v>
      </c>
      <c r="BB100" s="48">
        <f>BC100+BD100</f>
        <v>0</v>
      </c>
      <c r="BC100" s="94">
        <f t="shared" ref="BC100:BD100" si="1346">+AH100+AO100+AV100</f>
        <v>0</v>
      </c>
      <c r="BD100" s="94">
        <f t="shared" si="1346"/>
        <v>0</v>
      </c>
      <c r="BE100" s="48">
        <f>BF100+BG100</f>
        <v>0</v>
      </c>
      <c r="BF100" s="94">
        <f t="shared" ref="BF100:BG100" si="1347">+AK100+AR100+AY100</f>
        <v>0</v>
      </c>
      <c r="BG100" s="94">
        <f t="shared" si="1347"/>
        <v>0</v>
      </c>
      <c r="BH100" s="48">
        <f>+BI100+BL100</f>
        <v>0</v>
      </c>
      <c r="BI100" s="48">
        <f>BJ100+BK100</f>
        <v>0</v>
      </c>
      <c r="BJ100" s="94">
        <v>0</v>
      </c>
      <c r="BK100" s="94">
        <v>0</v>
      </c>
      <c r="BL100" s="48">
        <f>BM100+BN100</f>
        <v>0</v>
      </c>
      <c r="BM100" s="94">
        <v>0</v>
      </c>
      <c r="BN100" s="94">
        <v>0</v>
      </c>
      <c r="BO100" s="48">
        <f>+BP100+BS100</f>
        <v>0</v>
      </c>
      <c r="BP100" s="48">
        <f>BQ100+BR100</f>
        <v>0</v>
      </c>
      <c r="BQ100" s="94">
        <v>0</v>
      </c>
      <c r="BR100" s="94">
        <v>0</v>
      </c>
      <c r="BS100" s="48">
        <f>BT100+BU100</f>
        <v>0</v>
      </c>
      <c r="BT100" s="94">
        <v>0</v>
      </c>
      <c r="BU100" s="94">
        <v>0</v>
      </c>
      <c r="BV100" s="48">
        <f>+BW100+BZ100</f>
        <v>0</v>
      </c>
      <c r="BW100" s="48">
        <f>BX100+BY100</f>
        <v>0</v>
      </c>
      <c r="BX100" s="94">
        <v>0</v>
      </c>
      <c r="BY100" s="94">
        <v>0</v>
      </c>
      <c r="BZ100" s="48">
        <f>CA100+CB100</f>
        <v>0</v>
      </c>
      <c r="CA100" s="94">
        <v>0</v>
      </c>
      <c r="CB100" s="94">
        <v>0</v>
      </c>
      <c r="CC100" s="48">
        <f>+CD100+CG100</f>
        <v>0</v>
      </c>
      <c r="CD100" s="48">
        <f>CE100+CF100</f>
        <v>0</v>
      </c>
      <c r="CE100" s="94">
        <f t="shared" ref="CE100:CF100" si="1348">+BJ100+BQ100+BX100</f>
        <v>0</v>
      </c>
      <c r="CF100" s="94">
        <f t="shared" si="1348"/>
        <v>0</v>
      </c>
      <c r="CG100" s="48">
        <f>CH100+CI100</f>
        <v>0</v>
      </c>
      <c r="CH100" s="94">
        <f t="shared" ref="CH100:CI100" si="1349">+BM100+BT100+CA100</f>
        <v>0</v>
      </c>
      <c r="CI100" s="94">
        <f t="shared" si="1349"/>
        <v>0</v>
      </c>
      <c r="CJ100" s="48">
        <f>+CK100+CN100</f>
        <v>0</v>
      </c>
      <c r="CK100" s="48">
        <f>CL100+CM100</f>
        <v>0</v>
      </c>
      <c r="CL100" s="94">
        <v>0</v>
      </c>
      <c r="CM100" s="94">
        <v>0</v>
      </c>
      <c r="CN100" s="48">
        <f>CO100+CP100</f>
        <v>0</v>
      </c>
      <c r="CO100" s="94">
        <v>0</v>
      </c>
      <c r="CP100" s="94">
        <v>0</v>
      </c>
      <c r="CQ100" s="48">
        <f>+CR100+CU100</f>
        <v>0</v>
      </c>
      <c r="CR100" s="48">
        <f>CS100+CT100</f>
        <v>0</v>
      </c>
      <c r="CS100" s="94">
        <v>0</v>
      </c>
      <c r="CT100" s="94">
        <v>0</v>
      </c>
      <c r="CU100" s="48">
        <f>CV100+CW100</f>
        <v>0</v>
      </c>
      <c r="CV100" s="94">
        <v>0</v>
      </c>
      <c r="CW100" s="94">
        <v>0</v>
      </c>
      <c r="CX100" s="48">
        <f>+CY100+DB100</f>
        <v>0</v>
      </c>
      <c r="CY100" s="48">
        <f>CZ100+DA100</f>
        <v>0</v>
      </c>
      <c r="CZ100" s="94">
        <v>0</v>
      </c>
      <c r="DA100" s="94">
        <v>0</v>
      </c>
      <c r="DB100" s="48">
        <f>DC100+DD100</f>
        <v>0</v>
      </c>
      <c r="DC100" s="94">
        <v>0</v>
      </c>
      <c r="DD100" s="94">
        <v>0</v>
      </c>
      <c r="DE100" s="48">
        <f>+DF100+DI100</f>
        <v>0</v>
      </c>
      <c r="DF100" s="48">
        <f>DG100+DH100</f>
        <v>0</v>
      </c>
      <c r="DG100" s="94">
        <f t="shared" ref="DG100:DH100" si="1350">+CL100+CS100+CZ100</f>
        <v>0</v>
      </c>
      <c r="DH100" s="94">
        <f t="shared" si="1350"/>
        <v>0</v>
      </c>
      <c r="DI100" s="48">
        <f>DJ100+DK100</f>
        <v>0</v>
      </c>
      <c r="DJ100" s="94">
        <f t="shared" ref="DJ100:DK100" si="1351">+CO100+CV100+DC100</f>
        <v>0</v>
      </c>
      <c r="DK100" s="94">
        <f t="shared" si="1351"/>
        <v>0</v>
      </c>
      <c r="DL100" s="48">
        <f>+DM100+DP100</f>
        <v>0</v>
      </c>
      <c r="DM100" s="48">
        <f>DN100+DO100</f>
        <v>0</v>
      </c>
      <c r="DN100" s="94">
        <f t="shared" ref="DN100:DO100" si="1352">AA100+BC100+CE100+DG100</f>
        <v>0</v>
      </c>
      <c r="DO100" s="94">
        <f t="shared" si="1352"/>
        <v>0</v>
      </c>
      <c r="DP100" s="48">
        <f>DQ100+DR100</f>
        <v>0</v>
      </c>
      <c r="DQ100" s="94">
        <f t="shared" ref="DQ100:DR100" si="1353">AD100+BF100+CH100+DJ100</f>
        <v>0</v>
      </c>
      <c r="DR100" s="94">
        <f t="shared" si="1353"/>
        <v>0</v>
      </c>
    </row>
    <row r="101" spans="1:122" s="3" customFormat="1" ht="15" customHeight="1" x14ac:dyDescent="0.25">
      <c r="A101" s="52"/>
      <c r="B101" s="50"/>
      <c r="C101" s="51" t="s">
        <v>89</v>
      </c>
      <c r="D101" s="48">
        <f t="shared" ref="D101" si="1354">+E101+H101</f>
        <v>37618.04</v>
      </c>
      <c r="E101" s="48">
        <f>SUM(F101:G101)</f>
        <v>37618.04</v>
      </c>
      <c r="F101" s="94">
        <f>SUM(F102:F104)</f>
        <v>35354.28</v>
      </c>
      <c r="G101" s="94">
        <f>SUM(G102:G104)</f>
        <v>2263.7599999999998</v>
      </c>
      <c r="H101" s="48">
        <f>SUM(I101:J101)</f>
        <v>0</v>
      </c>
      <c r="I101" s="94">
        <f>SUM(I102:I104)</f>
        <v>0</v>
      </c>
      <c r="J101" s="94">
        <f>SUM(J102:J104)</f>
        <v>0</v>
      </c>
      <c r="K101" s="48">
        <f t="shared" ref="K101" si="1355">+L101+O101</f>
        <v>25000.84</v>
      </c>
      <c r="L101" s="48">
        <f t="shared" ref="L101" si="1356">SUM(M101:N101)</f>
        <v>25000.84</v>
      </c>
      <c r="M101" s="94">
        <f t="shared" ref="M101:N101" si="1357">SUM(M102:M104)</f>
        <v>23080.84</v>
      </c>
      <c r="N101" s="94">
        <f t="shared" si="1357"/>
        <v>1920</v>
      </c>
      <c r="O101" s="48">
        <f t="shared" ref="O101" si="1358">SUM(P101:Q101)</f>
        <v>0</v>
      </c>
      <c r="P101" s="94">
        <f t="shared" ref="P101:Q101" si="1359">SUM(P102:P104)</f>
        <v>0</v>
      </c>
      <c r="Q101" s="94">
        <f t="shared" si="1359"/>
        <v>0</v>
      </c>
      <c r="R101" s="48">
        <f t="shared" ref="R101" si="1360">+S101+V101</f>
        <v>44380.2</v>
      </c>
      <c r="S101" s="48">
        <f t="shared" ref="S101" si="1361">SUM(T101:U101)</f>
        <v>44380.2</v>
      </c>
      <c r="T101" s="94">
        <f t="shared" ref="T101:U101" si="1362">SUM(T102:T104)</f>
        <v>42339.88</v>
      </c>
      <c r="U101" s="94">
        <f t="shared" si="1362"/>
        <v>2040.3200000000002</v>
      </c>
      <c r="V101" s="48">
        <f t="shared" ref="V101" si="1363">SUM(W101:X101)</f>
        <v>0</v>
      </c>
      <c r="W101" s="94">
        <f t="shared" ref="W101:X101" si="1364">SUM(W102:W104)</f>
        <v>0</v>
      </c>
      <c r="X101" s="94">
        <f t="shared" si="1364"/>
        <v>0</v>
      </c>
      <c r="Y101" s="48">
        <f t="shared" ref="Y101" si="1365">+Z101+AC101</f>
        <v>106999.08</v>
      </c>
      <c r="Z101" s="48">
        <f t="shared" ref="Z101" si="1366">SUM(AA101:AB101)</f>
        <v>106999.08</v>
      </c>
      <c r="AA101" s="94">
        <f t="shared" ref="AA101:AB101" si="1367">SUM(AA102:AA104)</f>
        <v>100775</v>
      </c>
      <c r="AB101" s="94">
        <f t="shared" si="1367"/>
        <v>6224.08</v>
      </c>
      <c r="AC101" s="48">
        <f t="shared" ref="AC101" si="1368">SUM(AD101:AE101)</f>
        <v>0</v>
      </c>
      <c r="AD101" s="94">
        <f t="shared" ref="AD101:AE101" si="1369">SUM(AD102:AD104)</f>
        <v>0</v>
      </c>
      <c r="AE101" s="94">
        <f t="shared" si="1369"/>
        <v>0</v>
      </c>
      <c r="AF101" s="48">
        <f t="shared" ref="AF101" si="1370">+AG101+AJ101</f>
        <v>35832.749999999993</v>
      </c>
      <c r="AG101" s="48">
        <f>SUM(AH101:AI101)</f>
        <v>35832.749999999993</v>
      </c>
      <c r="AH101" s="94">
        <f>SUM(AH102:AH104)</f>
        <v>35771.149999999994</v>
      </c>
      <c r="AI101" s="94">
        <f>SUM(AI102:AI104)</f>
        <v>61.6</v>
      </c>
      <c r="AJ101" s="48">
        <f>SUM(AK101:AL101)</f>
        <v>0</v>
      </c>
      <c r="AK101" s="94">
        <f>SUM(AK102:AK104)</f>
        <v>0</v>
      </c>
      <c r="AL101" s="94">
        <f>SUM(AL102:AL104)</f>
        <v>0</v>
      </c>
      <c r="AM101" s="48">
        <f t="shared" ref="AM101" si="1371">+AN101+AQ101</f>
        <v>35515.01</v>
      </c>
      <c r="AN101" s="48">
        <f t="shared" ref="AN101" si="1372">SUM(AO101:AP101)</f>
        <v>35515.01</v>
      </c>
      <c r="AO101" s="94">
        <f t="shared" ref="AO101:AP101" si="1373">SUM(AO102:AO104)</f>
        <v>34883.270000000004</v>
      </c>
      <c r="AP101" s="94">
        <f t="shared" si="1373"/>
        <v>631.74</v>
      </c>
      <c r="AQ101" s="48">
        <f t="shared" ref="AQ101" si="1374">SUM(AR101:AS101)</f>
        <v>0</v>
      </c>
      <c r="AR101" s="94">
        <f t="shared" ref="AR101:AS101" si="1375">SUM(AR102:AR104)</f>
        <v>0</v>
      </c>
      <c r="AS101" s="94">
        <f t="shared" si="1375"/>
        <v>0</v>
      </c>
      <c r="AT101" s="48">
        <f t="shared" ref="AT101" si="1376">+AU101+AX101</f>
        <v>26926.120000000003</v>
      </c>
      <c r="AU101" s="48">
        <f t="shared" ref="AU101" si="1377">SUM(AV101:AW101)</f>
        <v>26926.120000000003</v>
      </c>
      <c r="AV101" s="94">
        <f t="shared" ref="AV101:AW101" si="1378">SUM(AV102:AV104)</f>
        <v>25642.79</v>
      </c>
      <c r="AW101" s="94">
        <f t="shared" si="1378"/>
        <v>1283.33</v>
      </c>
      <c r="AX101" s="48">
        <f t="shared" ref="AX101" si="1379">SUM(AY101:AZ101)</f>
        <v>0</v>
      </c>
      <c r="AY101" s="94">
        <f t="shared" ref="AY101:AZ101" si="1380">SUM(AY102:AY104)</f>
        <v>0</v>
      </c>
      <c r="AZ101" s="94">
        <f t="shared" si="1380"/>
        <v>0</v>
      </c>
      <c r="BA101" s="48">
        <f t="shared" ref="BA101" si="1381">+BB101+BE101</f>
        <v>98273.87999999999</v>
      </c>
      <c r="BB101" s="48">
        <f t="shared" ref="BB101" si="1382">SUM(BC101:BD101)</f>
        <v>98273.87999999999</v>
      </c>
      <c r="BC101" s="94">
        <f t="shared" ref="BC101:BD101" si="1383">SUM(BC102:BC104)</f>
        <v>96297.209999999992</v>
      </c>
      <c r="BD101" s="94">
        <f t="shared" si="1383"/>
        <v>1976.67</v>
      </c>
      <c r="BE101" s="48">
        <f t="shared" ref="BE101" si="1384">SUM(BF101:BG101)</f>
        <v>0</v>
      </c>
      <c r="BF101" s="94">
        <f t="shared" ref="BF101:BG101" si="1385">SUM(BF102:BF104)</f>
        <v>0</v>
      </c>
      <c r="BG101" s="94">
        <f t="shared" si="1385"/>
        <v>0</v>
      </c>
      <c r="BH101" s="48">
        <f t="shared" ref="BH101" si="1386">+BI101+BL101</f>
        <v>0</v>
      </c>
      <c r="BI101" s="48">
        <f>SUM(BJ101:BK101)</f>
        <v>0</v>
      </c>
      <c r="BJ101" s="94">
        <f>SUM(BJ102:BJ104)</f>
        <v>0</v>
      </c>
      <c r="BK101" s="94">
        <f>SUM(BK102:BK104)</f>
        <v>0</v>
      </c>
      <c r="BL101" s="48">
        <f>SUM(BM101:BN101)</f>
        <v>0</v>
      </c>
      <c r="BM101" s="94">
        <f>SUM(BM102:BM104)</f>
        <v>0</v>
      </c>
      <c r="BN101" s="94">
        <f>SUM(BN102:BN104)</f>
        <v>0</v>
      </c>
      <c r="BO101" s="48">
        <f t="shared" ref="BO101" si="1387">+BP101+BS101</f>
        <v>0</v>
      </c>
      <c r="BP101" s="48">
        <f t="shared" ref="BP101" si="1388">SUM(BQ101:BR101)</f>
        <v>0</v>
      </c>
      <c r="BQ101" s="94">
        <f t="shared" ref="BQ101:BR101" si="1389">SUM(BQ102:BQ104)</f>
        <v>0</v>
      </c>
      <c r="BR101" s="94">
        <f t="shared" si="1389"/>
        <v>0</v>
      </c>
      <c r="BS101" s="48">
        <f t="shared" ref="BS101" si="1390">SUM(BT101:BU101)</f>
        <v>0</v>
      </c>
      <c r="BT101" s="94">
        <f t="shared" ref="BT101:BU101" si="1391">SUM(BT102:BT104)</f>
        <v>0</v>
      </c>
      <c r="BU101" s="94">
        <f t="shared" si="1391"/>
        <v>0</v>
      </c>
      <c r="BV101" s="48">
        <f t="shared" ref="BV101" si="1392">+BW101+BZ101</f>
        <v>0</v>
      </c>
      <c r="BW101" s="48">
        <f t="shared" ref="BW101" si="1393">SUM(BX101:BY101)</f>
        <v>0</v>
      </c>
      <c r="BX101" s="94">
        <f t="shared" ref="BX101:BY101" si="1394">SUM(BX102:BX104)</f>
        <v>0</v>
      </c>
      <c r="BY101" s="94">
        <f t="shared" si="1394"/>
        <v>0</v>
      </c>
      <c r="BZ101" s="48">
        <f t="shared" ref="BZ101" si="1395">SUM(CA101:CB101)</f>
        <v>0</v>
      </c>
      <c r="CA101" s="94">
        <f t="shared" ref="CA101:CB101" si="1396">SUM(CA102:CA104)</f>
        <v>0</v>
      </c>
      <c r="CB101" s="94">
        <f t="shared" si="1396"/>
        <v>0</v>
      </c>
      <c r="CC101" s="48">
        <f t="shared" ref="CC101" si="1397">+CD101+CG101</f>
        <v>0</v>
      </c>
      <c r="CD101" s="48">
        <f t="shared" ref="CD101" si="1398">SUM(CE101:CF101)</f>
        <v>0</v>
      </c>
      <c r="CE101" s="94">
        <f t="shared" ref="CE101:CF101" si="1399">SUM(CE102:CE104)</f>
        <v>0</v>
      </c>
      <c r="CF101" s="94">
        <f t="shared" si="1399"/>
        <v>0</v>
      </c>
      <c r="CG101" s="48">
        <f t="shared" ref="CG101" si="1400">SUM(CH101:CI101)</f>
        <v>0</v>
      </c>
      <c r="CH101" s="94">
        <f t="shared" ref="CH101:CI101" si="1401">SUM(CH102:CH104)</f>
        <v>0</v>
      </c>
      <c r="CI101" s="94">
        <f t="shared" si="1401"/>
        <v>0</v>
      </c>
      <c r="CJ101" s="48">
        <f t="shared" ref="CJ101" si="1402">+CK101+CN101</f>
        <v>0</v>
      </c>
      <c r="CK101" s="48">
        <f>SUM(CL101:CM101)</f>
        <v>0</v>
      </c>
      <c r="CL101" s="94">
        <f>SUM(CL102:CL104)</f>
        <v>0</v>
      </c>
      <c r="CM101" s="94">
        <f>SUM(CM102:CM104)</f>
        <v>0</v>
      </c>
      <c r="CN101" s="48">
        <f>SUM(CO101:CP101)</f>
        <v>0</v>
      </c>
      <c r="CO101" s="94">
        <f>SUM(CO102:CO104)</f>
        <v>0</v>
      </c>
      <c r="CP101" s="94">
        <f>SUM(CP102:CP104)</f>
        <v>0</v>
      </c>
      <c r="CQ101" s="48">
        <f t="shared" ref="CQ101" si="1403">+CR101+CU101</f>
        <v>0</v>
      </c>
      <c r="CR101" s="48">
        <f t="shared" ref="CR101" si="1404">SUM(CS101:CT101)</f>
        <v>0</v>
      </c>
      <c r="CS101" s="94">
        <f t="shared" ref="CS101:CT101" si="1405">SUM(CS102:CS104)</f>
        <v>0</v>
      </c>
      <c r="CT101" s="94">
        <f t="shared" si="1405"/>
        <v>0</v>
      </c>
      <c r="CU101" s="48">
        <f t="shared" ref="CU101" si="1406">SUM(CV101:CW101)</f>
        <v>0</v>
      </c>
      <c r="CV101" s="94">
        <f t="shared" ref="CV101:CW101" si="1407">SUM(CV102:CV104)</f>
        <v>0</v>
      </c>
      <c r="CW101" s="94">
        <f t="shared" si="1407"/>
        <v>0</v>
      </c>
      <c r="CX101" s="48">
        <f t="shared" ref="CX101" si="1408">+CY101+DB101</f>
        <v>0</v>
      </c>
      <c r="CY101" s="48">
        <f t="shared" ref="CY101" si="1409">SUM(CZ101:DA101)</f>
        <v>0</v>
      </c>
      <c r="CZ101" s="94">
        <f t="shared" ref="CZ101:DA101" si="1410">SUM(CZ102:CZ104)</f>
        <v>0</v>
      </c>
      <c r="DA101" s="94">
        <f t="shared" si="1410"/>
        <v>0</v>
      </c>
      <c r="DB101" s="48">
        <f t="shared" ref="DB101" si="1411">SUM(DC101:DD101)</f>
        <v>0</v>
      </c>
      <c r="DC101" s="94">
        <f t="shared" ref="DC101:DD101" si="1412">SUM(DC102:DC104)</f>
        <v>0</v>
      </c>
      <c r="DD101" s="94">
        <f t="shared" si="1412"/>
        <v>0</v>
      </c>
      <c r="DE101" s="48">
        <f t="shared" ref="DE101" si="1413">+DF101+DI101</f>
        <v>0</v>
      </c>
      <c r="DF101" s="48">
        <f t="shared" ref="DF101" si="1414">SUM(DG101:DH101)</f>
        <v>0</v>
      </c>
      <c r="DG101" s="94">
        <f t="shared" ref="DG101:DH101" si="1415">SUM(DG102:DG104)</f>
        <v>0</v>
      </c>
      <c r="DH101" s="94">
        <f t="shared" si="1415"/>
        <v>0</v>
      </c>
      <c r="DI101" s="48">
        <f t="shared" ref="DI101" si="1416">SUM(DJ101:DK101)</f>
        <v>0</v>
      </c>
      <c r="DJ101" s="94">
        <f t="shared" ref="DJ101:DK101" si="1417">SUM(DJ102:DJ104)</f>
        <v>0</v>
      </c>
      <c r="DK101" s="94">
        <f t="shared" si="1417"/>
        <v>0</v>
      </c>
      <c r="DL101" s="48">
        <f t="shared" ref="DL101" si="1418">+DM101+DP101</f>
        <v>205272.95999999999</v>
      </c>
      <c r="DM101" s="48">
        <f t="shared" ref="DM101" si="1419">SUM(DN101:DO101)</f>
        <v>205272.95999999999</v>
      </c>
      <c r="DN101" s="94">
        <f t="shared" ref="DN101:DO101" si="1420">SUM(DN102:DN104)</f>
        <v>197072.21</v>
      </c>
      <c r="DO101" s="94">
        <f t="shared" si="1420"/>
        <v>8200.75</v>
      </c>
      <c r="DP101" s="48">
        <f t="shared" ref="DP101" si="1421">SUM(DQ101:DR101)</f>
        <v>0</v>
      </c>
      <c r="DQ101" s="94">
        <f t="shared" ref="DQ101:DR101" si="1422">SUM(DQ102:DQ104)</f>
        <v>0</v>
      </c>
      <c r="DR101" s="94">
        <f t="shared" si="1422"/>
        <v>0</v>
      </c>
    </row>
    <row r="102" spans="1:122" s="3" customFormat="1" ht="15" customHeight="1" x14ac:dyDescent="0.25">
      <c r="A102" s="52"/>
      <c r="B102" s="50"/>
      <c r="C102" s="54" t="s">
        <v>90</v>
      </c>
      <c r="D102" s="48">
        <f>+E102+H102</f>
        <v>0</v>
      </c>
      <c r="E102" s="48">
        <f>F102+G102</f>
        <v>0</v>
      </c>
      <c r="F102" s="94">
        <v>0</v>
      </c>
      <c r="G102" s="94">
        <v>0</v>
      </c>
      <c r="H102" s="48">
        <f>I102+J102</f>
        <v>0</v>
      </c>
      <c r="I102" s="94">
        <v>0</v>
      </c>
      <c r="J102" s="94">
        <v>0</v>
      </c>
      <c r="K102" s="48">
        <f>+L102+O102</f>
        <v>0</v>
      </c>
      <c r="L102" s="48">
        <f>M102+N102</f>
        <v>0</v>
      </c>
      <c r="M102" s="94">
        <v>0</v>
      </c>
      <c r="N102" s="94">
        <v>0</v>
      </c>
      <c r="O102" s="48">
        <f>P102+Q102</f>
        <v>0</v>
      </c>
      <c r="P102" s="94">
        <v>0</v>
      </c>
      <c r="Q102" s="94">
        <v>0</v>
      </c>
      <c r="R102" s="48">
        <f>+S102+V102</f>
        <v>0</v>
      </c>
      <c r="S102" s="48">
        <f>T102+U102</f>
        <v>0</v>
      </c>
      <c r="T102" s="94">
        <v>0</v>
      </c>
      <c r="U102" s="94">
        <v>0</v>
      </c>
      <c r="V102" s="48">
        <f>W102+X102</f>
        <v>0</v>
      </c>
      <c r="W102" s="94">
        <v>0</v>
      </c>
      <c r="X102" s="94">
        <v>0</v>
      </c>
      <c r="Y102" s="48">
        <f>+Z102+AC102</f>
        <v>0</v>
      </c>
      <c r="Z102" s="48">
        <f>AA102+AB102</f>
        <v>0</v>
      </c>
      <c r="AA102" s="94">
        <f>+F102+M102+T102</f>
        <v>0</v>
      </c>
      <c r="AB102" s="94">
        <f>+G102+N102+U102</f>
        <v>0</v>
      </c>
      <c r="AC102" s="48">
        <f>AD102+AE102</f>
        <v>0</v>
      </c>
      <c r="AD102" s="94">
        <f>+I102+P102+W102</f>
        <v>0</v>
      </c>
      <c r="AE102" s="94">
        <f>+J102+Q102+X102</f>
        <v>0</v>
      </c>
      <c r="AF102" s="48">
        <f>+AG102+AJ102</f>
        <v>0</v>
      </c>
      <c r="AG102" s="48">
        <f>AH102+AI102</f>
        <v>0</v>
      </c>
      <c r="AH102" s="94">
        <v>0</v>
      </c>
      <c r="AI102" s="94">
        <v>0</v>
      </c>
      <c r="AJ102" s="48">
        <f>AK102+AL102</f>
        <v>0</v>
      </c>
      <c r="AK102" s="94">
        <v>0</v>
      </c>
      <c r="AL102" s="94">
        <v>0</v>
      </c>
      <c r="AM102" s="48">
        <f>+AN102+AQ102</f>
        <v>0</v>
      </c>
      <c r="AN102" s="48">
        <f>AO102+AP102</f>
        <v>0</v>
      </c>
      <c r="AO102" s="94">
        <v>0</v>
      </c>
      <c r="AP102" s="94">
        <v>0</v>
      </c>
      <c r="AQ102" s="48">
        <f>AR102+AS102</f>
        <v>0</v>
      </c>
      <c r="AR102" s="94">
        <v>0</v>
      </c>
      <c r="AS102" s="94">
        <v>0</v>
      </c>
      <c r="AT102" s="48">
        <f>+AU102+AX102</f>
        <v>0</v>
      </c>
      <c r="AU102" s="48">
        <f>AV102+AW102</f>
        <v>0</v>
      </c>
      <c r="AV102" s="94">
        <v>0</v>
      </c>
      <c r="AW102" s="94">
        <v>0</v>
      </c>
      <c r="AX102" s="48">
        <f>AY102+AZ102</f>
        <v>0</v>
      </c>
      <c r="AY102" s="94">
        <v>0</v>
      </c>
      <c r="AZ102" s="94">
        <v>0</v>
      </c>
      <c r="BA102" s="48">
        <f>+BB102+BE102</f>
        <v>0</v>
      </c>
      <c r="BB102" s="48">
        <f>BC102+BD102</f>
        <v>0</v>
      </c>
      <c r="BC102" s="94">
        <f>+AH102+AO102+AV102</f>
        <v>0</v>
      </c>
      <c r="BD102" s="94">
        <f>+AI102+AP102+AW102</f>
        <v>0</v>
      </c>
      <c r="BE102" s="48">
        <f>BF102+BG102</f>
        <v>0</v>
      </c>
      <c r="BF102" s="94">
        <f>+AK102+AR102+AY102</f>
        <v>0</v>
      </c>
      <c r="BG102" s="94">
        <f>+AL102+AS102+AZ102</f>
        <v>0</v>
      </c>
      <c r="BH102" s="48">
        <f>+BI102+BL102</f>
        <v>0</v>
      </c>
      <c r="BI102" s="48">
        <f>BJ102+BK102</f>
        <v>0</v>
      </c>
      <c r="BJ102" s="94">
        <v>0</v>
      </c>
      <c r="BK102" s="94">
        <v>0</v>
      </c>
      <c r="BL102" s="48">
        <f>BM102+BN102</f>
        <v>0</v>
      </c>
      <c r="BM102" s="94">
        <v>0</v>
      </c>
      <c r="BN102" s="94">
        <v>0</v>
      </c>
      <c r="BO102" s="48">
        <f>+BP102+BS102</f>
        <v>0</v>
      </c>
      <c r="BP102" s="48">
        <f>BQ102+BR102</f>
        <v>0</v>
      </c>
      <c r="BQ102" s="94">
        <v>0</v>
      </c>
      <c r="BR102" s="94">
        <v>0</v>
      </c>
      <c r="BS102" s="48">
        <f>BT102+BU102</f>
        <v>0</v>
      </c>
      <c r="BT102" s="94">
        <v>0</v>
      </c>
      <c r="BU102" s="94">
        <v>0</v>
      </c>
      <c r="BV102" s="48">
        <f>+BW102+BZ102</f>
        <v>0</v>
      </c>
      <c r="BW102" s="48">
        <f>BX102+BY102</f>
        <v>0</v>
      </c>
      <c r="BX102" s="94">
        <v>0</v>
      </c>
      <c r="BY102" s="94">
        <v>0</v>
      </c>
      <c r="BZ102" s="48">
        <f>CA102+CB102</f>
        <v>0</v>
      </c>
      <c r="CA102" s="94">
        <v>0</v>
      </c>
      <c r="CB102" s="94">
        <v>0</v>
      </c>
      <c r="CC102" s="48">
        <f>+CD102+CG102</f>
        <v>0</v>
      </c>
      <c r="CD102" s="48">
        <f>CE102+CF102</f>
        <v>0</v>
      </c>
      <c r="CE102" s="94">
        <f>+BJ102+BQ102+BX102</f>
        <v>0</v>
      </c>
      <c r="CF102" s="94">
        <f>+BK102+BR102+BY102</f>
        <v>0</v>
      </c>
      <c r="CG102" s="48">
        <f>CH102+CI102</f>
        <v>0</v>
      </c>
      <c r="CH102" s="94">
        <f>+BM102+BT102+CA102</f>
        <v>0</v>
      </c>
      <c r="CI102" s="94">
        <f>+BN102+BU102+CB102</f>
        <v>0</v>
      </c>
      <c r="CJ102" s="48">
        <f>+CK102+CN102</f>
        <v>0</v>
      </c>
      <c r="CK102" s="48">
        <f>CL102+CM102</f>
        <v>0</v>
      </c>
      <c r="CL102" s="94">
        <v>0</v>
      </c>
      <c r="CM102" s="94">
        <v>0</v>
      </c>
      <c r="CN102" s="48">
        <f>CO102+CP102</f>
        <v>0</v>
      </c>
      <c r="CO102" s="94">
        <v>0</v>
      </c>
      <c r="CP102" s="94">
        <v>0</v>
      </c>
      <c r="CQ102" s="48">
        <f>+CR102+CU102</f>
        <v>0</v>
      </c>
      <c r="CR102" s="48">
        <f>CS102+CT102</f>
        <v>0</v>
      </c>
      <c r="CS102" s="94">
        <v>0</v>
      </c>
      <c r="CT102" s="94">
        <v>0</v>
      </c>
      <c r="CU102" s="48">
        <f>CV102+CW102</f>
        <v>0</v>
      </c>
      <c r="CV102" s="94">
        <v>0</v>
      </c>
      <c r="CW102" s="94">
        <v>0</v>
      </c>
      <c r="CX102" s="48">
        <f>+CY102+DB102</f>
        <v>0</v>
      </c>
      <c r="CY102" s="48">
        <f>CZ102+DA102</f>
        <v>0</v>
      </c>
      <c r="CZ102" s="94">
        <v>0</v>
      </c>
      <c r="DA102" s="94">
        <v>0</v>
      </c>
      <c r="DB102" s="48">
        <f>DC102+DD102</f>
        <v>0</v>
      </c>
      <c r="DC102" s="94">
        <v>0</v>
      </c>
      <c r="DD102" s="94">
        <v>0</v>
      </c>
      <c r="DE102" s="48">
        <f>+DF102+DI102</f>
        <v>0</v>
      </c>
      <c r="DF102" s="48">
        <f>DG102+DH102</f>
        <v>0</v>
      </c>
      <c r="DG102" s="94">
        <f>+CL102+CS102+CZ102</f>
        <v>0</v>
      </c>
      <c r="DH102" s="94">
        <f>+CM102+CT102+DA102</f>
        <v>0</v>
      </c>
      <c r="DI102" s="48">
        <f>DJ102+DK102</f>
        <v>0</v>
      </c>
      <c r="DJ102" s="94">
        <f>+CO102+CV102+DC102</f>
        <v>0</v>
      </c>
      <c r="DK102" s="94">
        <f>+CP102+CW102+DD102</f>
        <v>0</v>
      </c>
      <c r="DL102" s="48">
        <f>+DM102+DP102</f>
        <v>0</v>
      </c>
      <c r="DM102" s="48">
        <f>DN102+DO102</f>
        <v>0</v>
      </c>
      <c r="DN102" s="94">
        <f>AA102+BC102+CE102+DG102</f>
        <v>0</v>
      </c>
      <c r="DO102" s="94">
        <f>AB102+BD102+CF102+DH102</f>
        <v>0</v>
      </c>
      <c r="DP102" s="48">
        <f>DQ102+DR102</f>
        <v>0</v>
      </c>
      <c r="DQ102" s="94">
        <f>AD102+BF102+CH102+DJ102</f>
        <v>0</v>
      </c>
      <c r="DR102" s="94">
        <f>AE102+BG102+CI102+DK102</f>
        <v>0</v>
      </c>
    </row>
    <row r="103" spans="1:122" s="3" customFormat="1" ht="15" customHeight="1" x14ac:dyDescent="0.25">
      <c r="A103" s="52"/>
      <c r="B103" s="50"/>
      <c r="C103" s="54" t="s">
        <v>91</v>
      </c>
      <c r="D103" s="48">
        <f>+E103+H103</f>
        <v>37618.04</v>
      </c>
      <c r="E103" s="48">
        <f>F103+G103</f>
        <v>37618.04</v>
      </c>
      <c r="F103" s="94">
        <v>35354.28</v>
      </c>
      <c r="G103" s="94">
        <v>2263.7599999999998</v>
      </c>
      <c r="H103" s="48">
        <f>I103+J103</f>
        <v>0</v>
      </c>
      <c r="I103" s="94">
        <v>0</v>
      </c>
      <c r="J103" s="94">
        <v>0</v>
      </c>
      <c r="K103" s="48">
        <f>+L103+O103</f>
        <v>25000.84</v>
      </c>
      <c r="L103" s="48">
        <f>M103+N103</f>
        <v>25000.84</v>
      </c>
      <c r="M103" s="94">
        <v>23080.84</v>
      </c>
      <c r="N103" s="94">
        <v>1920</v>
      </c>
      <c r="O103" s="48">
        <f>P103+Q103</f>
        <v>0</v>
      </c>
      <c r="P103" s="94">
        <v>0</v>
      </c>
      <c r="Q103" s="94">
        <v>0</v>
      </c>
      <c r="R103" s="48">
        <f>+S103+V103</f>
        <v>44380.2</v>
      </c>
      <c r="S103" s="48">
        <f>T103+U103</f>
        <v>44380.2</v>
      </c>
      <c r="T103" s="94">
        <v>42339.88</v>
      </c>
      <c r="U103" s="94">
        <v>2040.3200000000002</v>
      </c>
      <c r="V103" s="48">
        <f>W103+X103</f>
        <v>0</v>
      </c>
      <c r="W103" s="94">
        <v>0</v>
      </c>
      <c r="X103" s="94">
        <v>0</v>
      </c>
      <c r="Y103" s="48">
        <f>+Z103+AC103</f>
        <v>106999.08</v>
      </c>
      <c r="Z103" s="48">
        <f>AA103+AB103</f>
        <v>106999.08</v>
      </c>
      <c r="AA103" s="94">
        <f>+F103+M103+T103</f>
        <v>100775</v>
      </c>
      <c r="AB103" s="94">
        <f>+G103+N103+U103</f>
        <v>6224.08</v>
      </c>
      <c r="AC103" s="48">
        <f>AD103+AE103</f>
        <v>0</v>
      </c>
      <c r="AD103" s="94">
        <f>+I103+P103+W103</f>
        <v>0</v>
      </c>
      <c r="AE103" s="94">
        <f>+J103+Q103+X103</f>
        <v>0</v>
      </c>
      <c r="AF103" s="48">
        <f>+AG103+AJ103</f>
        <v>35832.749999999993</v>
      </c>
      <c r="AG103" s="48">
        <f>AH103+AI103</f>
        <v>35832.749999999993</v>
      </c>
      <c r="AH103" s="94">
        <v>35771.149999999994</v>
      </c>
      <c r="AI103" s="94">
        <v>61.6</v>
      </c>
      <c r="AJ103" s="48">
        <f>AK103+AL103</f>
        <v>0</v>
      </c>
      <c r="AK103" s="94">
        <v>0</v>
      </c>
      <c r="AL103" s="94">
        <v>0</v>
      </c>
      <c r="AM103" s="48">
        <f>+AN103+AQ103</f>
        <v>35515.01</v>
      </c>
      <c r="AN103" s="48">
        <f>AO103+AP103</f>
        <v>35515.01</v>
      </c>
      <c r="AO103" s="94">
        <v>34883.270000000004</v>
      </c>
      <c r="AP103" s="94">
        <v>631.74</v>
      </c>
      <c r="AQ103" s="48">
        <f>AR103+AS103</f>
        <v>0</v>
      </c>
      <c r="AR103" s="94">
        <v>0</v>
      </c>
      <c r="AS103" s="94">
        <v>0</v>
      </c>
      <c r="AT103" s="48">
        <f>+AU103+AX103</f>
        <v>26926.120000000003</v>
      </c>
      <c r="AU103" s="48">
        <f>AV103+AW103</f>
        <v>26926.120000000003</v>
      </c>
      <c r="AV103" s="94">
        <v>25642.79</v>
      </c>
      <c r="AW103" s="94">
        <v>1283.33</v>
      </c>
      <c r="AX103" s="48">
        <f>AY103+AZ103</f>
        <v>0</v>
      </c>
      <c r="AY103" s="94">
        <v>0</v>
      </c>
      <c r="AZ103" s="94">
        <v>0</v>
      </c>
      <c r="BA103" s="48">
        <f>+BB103+BE103</f>
        <v>98273.87999999999</v>
      </c>
      <c r="BB103" s="48">
        <f>BC103+BD103</f>
        <v>98273.87999999999</v>
      </c>
      <c r="BC103" s="94">
        <f>+AH103+AO103+AV103</f>
        <v>96297.209999999992</v>
      </c>
      <c r="BD103" s="94">
        <f>+AI103+AP103+AW103</f>
        <v>1976.67</v>
      </c>
      <c r="BE103" s="48">
        <f>BF103+BG103</f>
        <v>0</v>
      </c>
      <c r="BF103" s="94">
        <f>+AK103+AR103+AY103</f>
        <v>0</v>
      </c>
      <c r="BG103" s="94">
        <f>+AL103+AS103+AZ103</f>
        <v>0</v>
      </c>
      <c r="BH103" s="48">
        <f>+BI103+BL103</f>
        <v>0</v>
      </c>
      <c r="BI103" s="48">
        <f>BJ103+BK103</f>
        <v>0</v>
      </c>
      <c r="BJ103" s="94">
        <v>0</v>
      </c>
      <c r="BK103" s="94">
        <v>0</v>
      </c>
      <c r="BL103" s="48">
        <f>BM103+BN103</f>
        <v>0</v>
      </c>
      <c r="BM103" s="94">
        <v>0</v>
      </c>
      <c r="BN103" s="94">
        <v>0</v>
      </c>
      <c r="BO103" s="48">
        <f>+BP103+BS103</f>
        <v>0</v>
      </c>
      <c r="BP103" s="48">
        <f>BQ103+BR103</f>
        <v>0</v>
      </c>
      <c r="BQ103" s="94">
        <v>0</v>
      </c>
      <c r="BR103" s="94">
        <v>0</v>
      </c>
      <c r="BS103" s="48">
        <f>BT103+BU103</f>
        <v>0</v>
      </c>
      <c r="BT103" s="94">
        <v>0</v>
      </c>
      <c r="BU103" s="94">
        <v>0</v>
      </c>
      <c r="BV103" s="48">
        <f>+BW103+BZ103</f>
        <v>0</v>
      </c>
      <c r="BW103" s="48">
        <f>BX103+BY103</f>
        <v>0</v>
      </c>
      <c r="BX103" s="94">
        <v>0</v>
      </c>
      <c r="BY103" s="94">
        <v>0</v>
      </c>
      <c r="BZ103" s="48">
        <f>CA103+CB103</f>
        <v>0</v>
      </c>
      <c r="CA103" s="94">
        <v>0</v>
      </c>
      <c r="CB103" s="94">
        <v>0</v>
      </c>
      <c r="CC103" s="48">
        <f>+CD103+CG103</f>
        <v>0</v>
      </c>
      <c r="CD103" s="48">
        <f>CE103+CF103</f>
        <v>0</v>
      </c>
      <c r="CE103" s="94">
        <f>+BJ103+BQ103+BX103</f>
        <v>0</v>
      </c>
      <c r="CF103" s="94">
        <f>+BK103+BR103+BY103</f>
        <v>0</v>
      </c>
      <c r="CG103" s="48">
        <f>CH103+CI103</f>
        <v>0</v>
      </c>
      <c r="CH103" s="94">
        <f>+BM103+BT103+CA103</f>
        <v>0</v>
      </c>
      <c r="CI103" s="94">
        <f>+BN103+BU103+CB103</f>
        <v>0</v>
      </c>
      <c r="CJ103" s="48">
        <f>+CK103+CN103</f>
        <v>0</v>
      </c>
      <c r="CK103" s="48">
        <f>CL103+CM103</f>
        <v>0</v>
      </c>
      <c r="CL103" s="94">
        <v>0</v>
      </c>
      <c r="CM103" s="94">
        <v>0</v>
      </c>
      <c r="CN103" s="48">
        <f>CO103+CP103</f>
        <v>0</v>
      </c>
      <c r="CO103" s="94">
        <v>0</v>
      </c>
      <c r="CP103" s="94">
        <v>0</v>
      </c>
      <c r="CQ103" s="48">
        <f>+CR103+CU103</f>
        <v>0</v>
      </c>
      <c r="CR103" s="48">
        <f>CS103+CT103</f>
        <v>0</v>
      </c>
      <c r="CS103" s="94">
        <v>0</v>
      </c>
      <c r="CT103" s="94">
        <v>0</v>
      </c>
      <c r="CU103" s="48">
        <f>CV103+CW103</f>
        <v>0</v>
      </c>
      <c r="CV103" s="94">
        <v>0</v>
      </c>
      <c r="CW103" s="94">
        <v>0</v>
      </c>
      <c r="CX103" s="48">
        <f>+CY103+DB103</f>
        <v>0</v>
      </c>
      <c r="CY103" s="48">
        <f>CZ103+DA103</f>
        <v>0</v>
      </c>
      <c r="CZ103" s="94">
        <v>0</v>
      </c>
      <c r="DA103" s="94">
        <v>0</v>
      </c>
      <c r="DB103" s="48">
        <f>DC103+DD103</f>
        <v>0</v>
      </c>
      <c r="DC103" s="94">
        <v>0</v>
      </c>
      <c r="DD103" s="94">
        <v>0</v>
      </c>
      <c r="DE103" s="48">
        <f>+DF103+DI103</f>
        <v>0</v>
      </c>
      <c r="DF103" s="48">
        <f>DG103+DH103</f>
        <v>0</v>
      </c>
      <c r="DG103" s="94">
        <f>+CL103+CS103+CZ103</f>
        <v>0</v>
      </c>
      <c r="DH103" s="94">
        <f>+CM103+CT103+DA103</f>
        <v>0</v>
      </c>
      <c r="DI103" s="48">
        <f>DJ103+DK103</f>
        <v>0</v>
      </c>
      <c r="DJ103" s="94">
        <f>+CO103+CV103+DC103</f>
        <v>0</v>
      </c>
      <c r="DK103" s="94">
        <f>+CP103+CW103+DD103</f>
        <v>0</v>
      </c>
      <c r="DL103" s="48">
        <f>+DM103+DP103</f>
        <v>205272.95999999999</v>
      </c>
      <c r="DM103" s="48">
        <f>DN103+DO103</f>
        <v>205272.95999999999</v>
      </c>
      <c r="DN103" s="94">
        <f>AA103+BC103+CE103+DG103</f>
        <v>197072.21</v>
      </c>
      <c r="DO103" s="94">
        <f>AB103+BD103+CF103+DH103</f>
        <v>8200.75</v>
      </c>
      <c r="DP103" s="48">
        <f>DQ103+DR103</f>
        <v>0</v>
      </c>
      <c r="DQ103" s="94">
        <f>AD103+BF103+CH103+DJ103</f>
        <v>0</v>
      </c>
      <c r="DR103" s="94">
        <f>AE103+BG103+CI103+DK103</f>
        <v>0</v>
      </c>
    </row>
    <row r="104" spans="1:122" s="3" customFormat="1" ht="15" customHeight="1" x14ac:dyDescent="0.25">
      <c r="A104" s="52"/>
      <c r="B104" s="50"/>
      <c r="C104" s="54" t="s">
        <v>92</v>
      </c>
      <c r="D104" s="48">
        <f>+E104+H104</f>
        <v>0</v>
      </c>
      <c r="E104" s="48">
        <f>F104+G104</f>
        <v>0</v>
      </c>
      <c r="F104" s="94">
        <v>0</v>
      </c>
      <c r="G104" s="94">
        <v>0</v>
      </c>
      <c r="H104" s="48">
        <f>I104+J104</f>
        <v>0</v>
      </c>
      <c r="I104" s="94">
        <v>0</v>
      </c>
      <c r="J104" s="94">
        <v>0</v>
      </c>
      <c r="K104" s="48">
        <f>+L104+O104</f>
        <v>0</v>
      </c>
      <c r="L104" s="48">
        <f>M104+N104</f>
        <v>0</v>
      </c>
      <c r="M104" s="94">
        <v>0</v>
      </c>
      <c r="N104" s="94">
        <v>0</v>
      </c>
      <c r="O104" s="48">
        <f>P104+Q104</f>
        <v>0</v>
      </c>
      <c r="P104" s="94">
        <v>0</v>
      </c>
      <c r="Q104" s="94">
        <v>0</v>
      </c>
      <c r="R104" s="48">
        <f>+S104+V104</f>
        <v>0</v>
      </c>
      <c r="S104" s="48">
        <f>T104+U104</f>
        <v>0</v>
      </c>
      <c r="T104" s="94">
        <v>0</v>
      </c>
      <c r="U104" s="94">
        <v>0</v>
      </c>
      <c r="V104" s="48">
        <f>W104+X104</f>
        <v>0</v>
      </c>
      <c r="W104" s="94">
        <v>0</v>
      </c>
      <c r="X104" s="94">
        <v>0</v>
      </c>
      <c r="Y104" s="48">
        <f>+Z104+AC104</f>
        <v>0</v>
      </c>
      <c r="Z104" s="48">
        <f>AA104+AB104</f>
        <v>0</v>
      </c>
      <c r="AA104" s="94">
        <f t="shared" ref="AA104:AB104" si="1423">+F104+M104+T104</f>
        <v>0</v>
      </c>
      <c r="AB104" s="94">
        <f t="shared" si="1423"/>
        <v>0</v>
      </c>
      <c r="AC104" s="48">
        <f>AD104+AE104</f>
        <v>0</v>
      </c>
      <c r="AD104" s="94">
        <f t="shared" ref="AD104:AE104" si="1424">+I104+P104+W104</f>
        <v>0</v>
      </c>
      <c r="AE104" s="94">
        <f t="shared" si="1424"/>
        <v>0</v>
      </c>
      <c r="AF104" s="48">
        <f>+AG104+AJ104</f>
        <v>0</v>
      </c>
      <c r="AG104" s="48">
        <f>AH104+AI104</f>
        <v>0</v>
      </c>
      <c r="AH104" s="94">
        <v>0</v>
      </c>
      <c r="AI104" s="94">
        <v>0</v>
      </c>
      <c r="AJ104" s="48">
        <f>AK104+AL104</f>
        <v>0</v>
      </c>
      <c r="AK104" s="94">
        <v>0</v>
      </c>
      <c r="AL104" s="94">
        <v>0</v>
      </c>
      <c r="AM104" s="48">
        <f>+AN104+AQ104</f>
        <v>0</v>
      </c>
      <c r="AN104" s="48">
        <f>AO104+AP104</f>
        <v>0</v>
      </c>
      <c r="AO104" s="94">
        <v>0</v>
      </c>
      <c r="AP104" s="94">
        <v>0</v>
      </c>
      <c r="AQ104" s="48">
        <f>AR104+AS104</f>
        <v>0</v>
      </c>
      <c r="AR104" s="94">
        <v>0</v>
      </c>
      <c r="AS104" s="94">
        <v>0</v>
      </c>
      <c r="AT104" s="48">
        <f>+AU104+AX104</f>
        <v>0</v>
      </c>
      <c r="AU104" s="48">
        <f>AV104+AW104</f>
        <v>0</v>
      </c>
      <c r="AV104" s="94">
        <v>0</v>
      </c>
      <c r="AW104" s="94">
        <v>0</v>
      </c>
      <c r="AX104" s="48">
        <f>AY104+AZ104</f>
        <v>0</v>
      </c>
      <c r="AY104" s="94">
        <v>0</v>
      </c>
      <c r="AZ104" s="94">
        <v>0</v>
      </c>
      <c r="BA104" s="48">
        <f>+BB104+BE104</f>
        <v>0</v>
      </c>
      <c r="BB104" s="48">
        <f>BC104+BD104</f>
        <v>0</v>
      </c>
      <c r="BC104" s="94">
        <f t="shared" ref="BC104:BD104" si="1425">+AH104+AO104+AV104</f>
        <v>0</v>
      </c>
      <c r="BD104" s="94">
        <f t="shared" si="1425"/>
        <v>0</v>
      </c>
      <c r="BE104" s="48">
        <f>BF104+BG104</f>
        <v>0</v>
      </c>
      <c r="BF104" s="94">
        <f t="shared" ref="BF104:BG104" si="1426">+AK104+AR104+AY104</f>
        <v>0</v>
      </c>
      <c r="BG104" s="94">
        <f t="shared" si="1426"/>
        <v>0</v>
      </c>
      <c r="BH104" s="48">
        <f>+BI104+BL104</f>
        <v>0</v>
      </c>
      <c r="BI104" s="48">
        <f>BJ104+BK104</f>
        <v>0</v>
      </c>
      <c r="BJ104" s="94">
        <v>0</v>
      </c>
      <c r="BK104" s="94">
        <v>0</v>
      </c>
      <c r="BL104" s="48">
        <f>BM104+BN104</f>
        <v>0</v>
      </c>
      <c r="BM104" s="94">
        <v>0</v>
      </c>
      <c r="BN104" s="94">
        <v>0</v>
      </c>
      <c r="BO104" s="48">
        <f>+BP104+BS104</f>
        <v>0</v>
      </c>
      <c r="BP104" s="48">
        <f>BQ104+BR104</f>
        <v>0</v>
      </c>
      <c r="BQ104" s="94">
        <v>0</v>
      </c>
      <c r="BR104" s="94">
        <v>0</v>
      </c>
      <c r="BS104" s="48">
        <f>BT104+BU104</f>
        <v>0</v>
      </c>
      <c r="BT104" s="94">
        <v>0</v>
      </c>
      <c r="BU104" s="94">
        <v>0</v>
      </c>
      <c r="BV104" s="48">
        <f>+BW104+BZ104</f>
        <v>0</v>
      </c>
      <c r="BW104" s="48">
        <f>BX104+BY104</f>
        <v>0</v>
      </c>
      <c r="BX104" s="94">
        <v>0</v>
      </c>
      <c r="BY104" s="94">
        <v>0</v>
      </c>
      <c r="BZ104" s="48">
        <f>CA104+CB104</f>
        <v>0</v>
      </c>
      <c r="CA104" s="94">
        <v>0</v>
      </c>
      <c r="CB104" s="94">
        <v>0</v>
      </c>
      <c r="CC104" s="48">
        <f>+CD104+CG104</f>
        <v>0</v>
      </c>
      <c r="CD104" s="48">
        <f>CE104+CF104</f>
        <v>0</v>
      </c>
      <c r="CE104" s="94">
        <f t="shared" ref="CE104:CF104" si="1427">+BJ104+BQ104+BX104</f>
        <v>0</v>
      </c>
      <c r="CF104" s="94">
        <f t="shared" si="1427"/>
        <v>0</v>
      </c>
      <c r="CG104" s="48">
        <f>CH104+CI104</f>
        <v>0</v>
      </c>
      <c r="CH104" s="94">
        <f t="shared" ref="CH104:CI104" si="1428">+BM104+BT104+CA104</f>
        <v>0</v>
      </c>
      <c r="CI104" s="94">
        <f t="shared" si="1428"/>
        <v>0</v>
      </c>
      <c r="CJ104" s="48">
        <f>+CK104+CN104</f>
        <v>0</v>
      </c>
      <c r="CK104" s="48">
        <f>CL104+CM104</f>
        <v>0</v>
      </c>
      <c r="CL104" s="94">
        <v>0</v>
      </c>
      <c r="CM104" s="94">
        <v>0</v>
      </c>
      <c r="CN104" s="48">
        <f>CO104+CP104</f>
        <v>0</v>
      </c>
      <c r="CO104" s="94">
        <v>0</v>
      </c>
      <c r="CP104" s="94">
        <v>0</v>
      </c>
      <c r="CQ104" s="48">
        <f>+CR104+CU104</f>
        <v>0</v>
      </c>
      <c r="CR104" s="48">
        <f>CS104+CT104</f>
        <v>0</v>
      </c>
      <c r="CS104" s="94">
        <v>0</v>
      </c>
      <c r="CT104" s="94">
        <v>0</v>
      </c>
      <c r="CU104" s="48">
        <f>CV104+CW104</f>
        <v>0</v>
      </c>
      <c r="CV104" s="94">
        <v>0</v>
      </c>
      <c r="CW104" s="94">
        <v>0</v>
      </c>
      <c r="CX104" s="48">
        <f>+CY104+DB104</f>
        <v>0</v>
      </c>
      <c r="CY104" s="48">
        <f>CZ104+DA104</f>
        <v>0</v>
      </c>
      <c r="CZ104" s="94">
        <v>0</v>
      </c>
      <c r="DA104" s="94">
        <v>0</v>
      </c>
      <c r="DB104" s="48">
        <f>DC104+DD104</f>
        <v>0</v>
      </c>
      <c r="DC104" s="94">
        <v>0</v>
      </c>
      <c r="DD104" s="94">
        <v>0</v>
      </c>
      <c r="DE104" s="48">
        <f>+DF104+DI104</f>
        <v>0</v>
      </c>
      <c r="DF104" s="48">
        <f>DG104+DH104</f>
        <v>0</v>
      </c>
      <c r="DG104" s="94">
        <f t="shared" ref="DG104:DH104" si="1429">+CL104+CS104+CZ104</f>
        <v>0</v>
      </c>
      <c r="DH104" s="94">
        <f t="shared" si="1429"/>
        <v>0</v>
      </c>
      <c r="DI104" s="48">
        <f>DJ104+DK104</f>
        <v>0</v>
      </c>
      <c r="DJ104" s="94">
        <f t="shared" ref="DJ104:DK104" si="1430">+CO104+CV104+DC104</f>
        <v>0</v>
      </c>
      <c r="DK104" s="94">
        <f t="shared" si="1430"/>
        <v>0</v>
      </c>
      <c r="DL104" s="48">
        <f>+DM104+DP104</f>
        <v>0</v>
      </c>
      <c r="DM104" s="48">
        <f>DN104+DO104</f>
        <v>0</v>
      </c>
      <c r="DN104" s="94">
        <f t="shared" ref="DN104:DO104" si="1431">AA104+BC104+CE104+DG104</f>
        <v>0</v>
      </c>
      <c r="DO104" s="94">
        <f t="shared" si="1431"/>
        <v>0</v>
      </c>
      <c r="DP104" s="48">
        <f>DQ104+DR104</f>
        <v>0</v>
      </c>
      <c r="DQ104" s="94">
        <f t="shared" ref="DQ104:DR104" si="1432">AD104+BF104+CH104+DJ104</f>
        <v>0</v>
      </c>
      <c r="DR104" s="94">
        <f t="shared" si="1432"/>
        <v>0</v>
      </c>
    </row>
    <row r="105" spans="1:122" s="3" customFormat="1" ht="15" customHeight="1" x14ac:dyDescent="0.25">
      <c r="A105" s="52"/>
      <c r="B105" s="50"/>
      <c r="C105" s="51" t="s">
        <v>93</v>
      </c>
      <c r="D105" s="48">
        <f>E105+H105</f>
        <v>2188</v>
      </c>
      <c r="E105" s="48">
        <f>SUM(F105:G105)</f>
        <v>2188</v>
      </c>
      <c r="F105" s="48">
        <f>SUM(F106:F107)</f>
        <v>1429</v>
      </c>
      <c r="G105" s="48">
        <f>SUM(G106:G107)</f>
        <v>759</v>
      </c>
      <c r="H105" s="48">
        <f>SUM(I105:J105)</f>
        <v>0</v>
      </c>
      <c r="I105" s="48">
        <f>SUM(I106:I107)</f>
        <v>0</v>
      </c>
      <c r="J105" s="48">
        <f>SUM(J106:J107)</f>
        <v>0</v>
      </c>
      <c r="K105" s="48">
        <f t="shared" ref="K105" si="1433">L105+O105</f>
        <v>1520</v>
      </c>
      <c r="L105" s="48">
        <f t="shared" ref="L105" si="1434">SUM(M105:N105)</f>
        <v>1520</v>
      </c>
      <c r="M105" s="48">
        <f t="shared" ref="M105:N105" si="1435">SUM(M106:M107)</f>
        <v>600</v>
      </c>
      <c r="N105" s="48">
        <f t="shared" si="1435"/>
        <v>920</v>
      </c>
      <c r="O105" s="48">
        <f t="shared" ref="O105" si="1436">SUM(P105:Q105)</f>
        <v>0</v>
      </c>
      <c r="P105" s="48">
        <f t="shared" ref="P105:Q105" si="1437">SUM(P106:P107)</f>
        <v>0</v>
      </c>
      <c r="Q105" s="48">
        <f t="shared" si="1437"/>
        <v>0</v>
      </c>
      <c r="R105" s="48">
        <f t="shared" ref="R105" si="1438">S105+V105</f>
        <v>4114</v>
      </c>
      <c r="S105" s="48">
        <f t="shared" ref="S105" si="1439">SUM(T105:U105)</f>
        <v>4114</v>
      </c>
      <c r="T105" s="48">
        <f t="shared" ref="T105:U105" si="1440">SUM(T106:T107)</f>
        <v>2214</v>
      </c>
      <c r="U105" s="48">
        <f t="shared" si="1440"/>
        <v>1900</v>
      </c>
      <c r="V105" s="48">
        <f t="shared" ref="V105" si="1441">SUM(W105:X105)</f>
        <v>0</v>
      </c>
      <c r="W105" s="48">
        <f t="shared" ref="W105:X105" si="1442">SUM(W106:W107)</f>
        <v>0</v>
      </c>
      <c r="X105" s="48">
        <f t="shared" si="1442"/>
        <v>0</v>
      </c>
      <c r="Y105" s="48">
        <f t="shared" ref="Y105" si="1443">Z105+AC105</f>
        <v>7822</v>
      </c>
      <c r="Z105" s="48">
        <f t="shared" ref="Z105" si="1444">SUM(AA105:AB105)</f>
        <v>7822</v>
      </c>
      <c r="AA105" s="48">
        <f t="shared" ref="AA105:AB105" si="1445">SUM(AA106:AA107)</f>
        <v>4243</v>
      </c>
      <c r="AB105" s="48">
        <f t="shared" si="1445"/>
        <v>3579</v>
      </c>
      <c r="AC105" s="48">
        <f t="shared" ref="AC105" si="1446">SUM(AD105:AE105)</f>
        <v>0</v>
      </c>
      <c r="AD105" s="48">
        <f t="shared" ref="AD105:AE105" si="1447">SUM(AD106:AD107)</f>
        <v>0</v>
      </c>
      <c r="AE105" s="48">
        <f t="shared" si="1447"/>
        <v>0</v>
      </c>
      <c r="AF105" s="48">
        <f t="shared" ref="AF105" si="1448">AG105+AJ105</f>
        <v>10273</v>
      </c>
      <c r="AG105" s="48">
        <f>SUM(AH105:AI105)</f>
        <v>10273</v>
      </c>
      <c r="AH105" s="48">
        <f>SUM(AH106:AH107)</f>
        <v>6761</v>
      </c>
      <c r="AI105" s="48">
        <f>SUM(AI106:AI107)</f>
        <v>3512</v>
      </c>
      <c r="AJ105" s="48">
        <f>SUM(AK105:AL105)</f>
        <v>0</v>
      </c>
      <c r="AK105" s="48">
        <f>SUM(AK106:AK107)</f>
        <v>0</v>
      </c>
      <c r="AL105" s="48">
        <f>SUM(AL106:AL107)</f>
        <v>0</v>
      </c>
      <c r="AM105" s="48">
        <f t="shared" ref="AM105" si="1449">AN105+AQ105</f>
        <v>3683</v>
      </c>
      <c r="AN105" s="48">
        <f t="shared" ref="AN105" si="1450">SUM(AO105:AP105)</f>
        <v>3683</v>
      </c>
      <c r="AO105" s="48">
        <f t="shared" ref="AO105:AP105" si="1451">SUM(AO106:AO107)</f>
        <v>2122</v>
      </c>
      <c r="AP105" s="48">
        <f t="shared" si="1451"/>
        <v>1561</v>
      </c>
      <c r="AQ105" s="48">
        <f t="shared" ref="AQ105" si="1452">SUM(AR105:AS105)</f>
        <v>0</v>
      </c>
      <c r="AR105" s="48">
        <f t="shared" ref="AR105:AS105" si="1453">SUM(AR106:AR107)</f>
        <v>0</v>
      </c>
      <c r="AS105" s="48">
        <f t="shared" si="1453"/>
        <v>0</v>
      </c>
      <c r="AT105" s="48">
        <f t="shared" ref="AT105" si="1454">AU105+AX105</f>
        <v>2774</v>
      </c>
      <c r="AU105" s="48">
        <f t="shared" ref="AU105" si="1455">SUM(AV105:AW105)</f>
        <v>2774</v>
      </c>
      <c r="AV105" s="48">
        <f t="shared" ref="AV105:AW105" si="1456">SUM(AV106:AV107)</f>
        <v>1486</v>
      </c>
      <c r="AW105" s="48">
        <f t="shared" si="1456"/>
        <v>1288</v>
      </c>
      <c r="AX105" s="48">
        <f t="shared" ref="AX105" si="1457">SUM(AY105:AZ105)</f>
        <v>0</v>
      </c>
      <c r="AY105" s="48">
        <f t="shared" ref="AY105:AZ105" si="1458">SUM(AY106:AY107)</f>
        <v>0</v>
      </c>
      <c r="AZ105" s="48">
        <f t="shared" si="1458"/>
        <v>0</v>
      </c>
      <c r="BA105" s="48">
        <f t="shared" ref="BA105" si="1459">BB105+BE105</f>
        <v>16730</v>
      </c>
      <c r="BB105" s="48">
        <f t="shared" ref="BB105" si="1460">SUM(BC105:BD105)</f>
        <v>16730</v>
      </c>
      <c r="BC105" s="48">
        <f t="shared" ref="BC105:BD105" si="1461">SUM(BC106:BC107)</f>
        <v>10369</v>
      </c>
      <c r="BD105" s="48">
        <f t="shared" si="1461"/>
        <v>6361</v>
      </c>
      <c r="BE105" s="48">
        <f t="shared" ref="BE105" si="1462">SUM(BF105:BG105)</f>
        <v>0</v>
      </c>
      <c r="BF105" s="48">
        <f t="shared" ref="BF105:BG105" si="1463">SUM(BF106:BF107)</f>
        <v>0</v>
      </c>
      <c r="BG105" s="48">
        <f t="shared" si="1463"/>
        <v>0</v>
      </c>
      <c r="BH105" s="48">
        <f t="shared" ref="BH105" si="1464">BI105+BL105</f>
        <v>0</v>
      </c>
      <c r="BI105" s="48">
        <f>SUM(BJ105:BK105)</f>
        <v>0</v>
      </c>
      <c r="BJ105" s="48">
        <f>SUM(BJ106:BJ107)</f>
        <v>0</v>
      </c>
      <c r="BK105" s="48">
        <f>SUM(BK106:BK107)</f>
        <v>0</v>
      </c>
      <c r="BL105" s="48">
        <f>SUM(BM105:BN105)</f>
        <v>0</v>
      </c>
      <c r="BM105" s="48">
        <f>SUM(BM106:BM107)</f>
        <v>0</v>
      </c>
      <c r="BN105" s="48">
        <f>SUM(BN106:BN107)</f>
        <v>0</v>
      </c>
      <c r="BO105" s="48">
        <f t="shared" ref="BO105" si="1465">BP105+BS105</f>
        <v>0</v>
      </c>
      <c r="BP105" s="48">
        <f t="shared" ref="BP105" si="1466">SUM(BQ105:BR105)</f>
        <v>0</v>
      </c>
      <c r="BQ105" s="48">
        <f t="shared" ref="BQ105:BR105" si="1467">SUM(BQ106:BQ107)</f>
        <v>0</v>
      </c>
      <c r="BR105" s="48">
        <f t="shared" si="1467"/>
        <v>0</v>
      </c>
      <c r="BS105" s="48">
        <f t="shared" ref="BS105" si="1468">SUM(BT105:BU105)</f>
        <v>0</v>
      </c>
      <c r="BT105" s="48">
        <f t="shared" ref="BT105:BU105" si="1469">SUM(BT106:BT107)</f>
        <v>0</v>
      </c>
      <c r="BU105" s="48">
        <f t="shared" si="1469"/>
        <v>0</v>
      </c>
      <c r="BV105" s="48">
        <f t="shared" ref="BV105" si="1470">BW105+BZ105</f>
        <v>0</v>
      </c>
      <c r="BW105" s="48">
        <f t="shared" ref="BW105" si="1471">SUM(BX105:BY105)</f>
        <v>0</v>
      </c>
      <c r="BX105" s="48">
        <f t="shared" ref="BX105:BY105" si="1472">SUM(BX106:BX107)</f>
        <v>0</v>
      </c>
      <c r="BY105" s="48">
        <f t="shared" si="1472"/>
        <v>0</v>
      </c>
      <c r="BZ105" s="48">
        <f t="shared" ref="BZ105" si="1473">SUM(CA105:CB105)</f>
        <v>0</v>
      </c>
      <c r="CA105" s="48">
        <f t="shared" ref="CA105:CB105" si="1474">SUM(CA106:CA107)</f>
        <v>0</v>
      </c>
      <c r="CB105" s="48">
        <f t="shared" si="1474"/>
        <v>0</v>
      </c>
      <c r="CC105" s="48">
        <f t="shared" ref="CC105" si="1475">CD105+CG105</f>
        <v>0</v>
      </c>
      <c r="CD105" s="48">
        <f t="shared" ref="CD105" si="1476">SUM(CE105:CF105)</f>
        <v>0</v>
      </c>
      <c r="CE105" s="48">
        <f t="shared" ref="CE105:CF105" si="1477">SUM(CE106:CE107)</f>
        <v>0</v>
      </c>
      <c r="CF105" s="48">
        <f t="shared" si="1477"/>
        <v>0</v>
      </c>
      <c r="CG105" s="48">
        <f t="shared" ref="CG105" si="1478">SUM(CH105:CI105)</f>
        <v>0</v>
      </c>
      <c r="CH105" s="48">
        <f t="shared" ref="CH105:CI105" si="1479">SUM(CH106:CH107)</f>
        <v>0</v>
      </c>
      <c r="CI105" s="48">
        <f t="shared" si="1479"/>
        <v>0</v>
      </c>
      <c r="CJ105" s="48">
        <f t="shared" ref="CJ105" si="1480">CK105+CN105</f>
        <v>0</v>
      </c>
      <c r="CK105" s="48">
        <f>SUM(CL105:CM105)</f>
        <v>0</v>
      </c>
      <c r="CL105" s="48">
        <f>SUM(CL106:CL107)</f>
        <v>0</v>
      </c>
      <c r="CM105" s="48">
        <f>SUM(CM106:CM107)</f>
        <v>0</v>
      </c>
      <c r="CN105" s="48">
        <f>SUM(CO105:CP105)</f>
        <v>0</v>
      </c>
      <c r="CO105" s="48">
        <f>SUM(CO106:CO107)</f>
        <v>0</v>
      </c>
      <c r="CP105" s="48">
        <f>SUM(CP106:CP107)</f>
        <v>0</v>
      </c>
      <c r="CQ105" s="48">
        <f t="shared" ref="CQ105" si="1481">CR105+CU105</f>
        <v>0</v>
      </c>
      <c r="CR105" s="48">
        <f t="shared" ref="CR105" si="1482">SUM(CS105:CT105)</f>
        <v>0</v>
      </c>
      <c r="CS105" s="48">
        <f t="shared" ref="CS105:CT105" si="1483">SUM(CS106:CS107)</f>
        <v>0</v>
      </c>
      <c r="CT105" s="48">
        <f t="shared" si="1483"/>
        <v>0</v>
      </c>
      <c r="CU105" s="48">
        <f t="shared" ref="CU105" si="1484">SUM(CV105:CW105)</f>
        <v>0</v>
      </c>
      <c r="CV105" s="48">
        <f t="shared" ref="CV105:CW105" si="1485">SUM(CV106:CV107)</f>
        <v>0</v>
      </c>
      <c r="CW105" s="48">
        <f t="shared" si="1485"/>
        <v>0</v>
      </c>
      <c r="CX105" s="48">
        <f t="shared" ref="CX105" si="1486">CY105+DB105</f>
        <v>0</v>
      </c>
      <c r="CY105" s="48">
        <f t="shared" ref="CY105" si="1487">SUM(CZ105:DA105)</f>
        <v>0</v>
      </c>
      <c r="CZ105" s="48">
        <f t="shared" ref="CZ105:DA105" si="1488">SUM(CZ106:CZ107)</f>
        <v>0</v>
      </c>
      <c r="DA105" s="48">
        <f t="shared" si="1488"/>
        <v>0</v>
      </c>
      <c r="DB105" s="48">
        <f t="shared" ref="DB105" si="1489">SUM(DC105:DD105)</f>
        <v>0</v>
      </c>
      <c r="DC105" s="48">
        <f t="shared" ref="DC105:DD105" si="1490">SUM(DC106:DC107)</f>
        <v>0</v>
      </c>
      <c r="DD105" s="48">
        <f t="shared" si="1490"/>
        <v>0</v>
      </c>
      <c r="DE105" s="48">
        <f t="shared" ref="DE105" si="1491">DF105+DI105</f>
        <v>0</v>
      </c>
      <c r="DF105" s="48">
        <f t="shared" ref="DF105" si="1492">SUM(DG105:DH105)</f>
        <v>0</v>
      </c>
      <c r="DG105" s="48">
        <f t="shared" ref="DG105:DH105" si="1493">SUM(DG106:DG107)</f>
        <v>0</v>
      </c>
      <c r="DH105" s="48">
        <f t="shared" si="1493"/>
        <v>0</v>
      </c>
      <c r="DI105" s="48">
        <f t="shared" ref="DI105" si="1494">SUM(DJ105:DK105)</f>
        <v>0</v>
      </c>
      <c r="DJ105" s="48">
        <f t="shared" ref="DJ105:DK105" si="1495">SUM(DJ106:DJ107)</f>
        <v>0</v>
      </c>
      <c r="DK105" s="48">
        <f t="shared" si="1495"/>
        <v>0</v>
      </c>
      <c r="DL105" s="48">
        <f t="shared" ref="DL105" si="1496">DM105+DP105</f>
        <v>24552</v>
      </c>
      <c r="DM105" s="48">
        <f t="shared" ref="DM105" si="1497">SUM(DN105:DO105)</f>
        <v>24552</v>
      </c>
      <c r="DN105" s="48">
        <f t="shared" ref="DN105:DO105" si="1498">SUM(DN106:DN107)</f>
        <v>14612</v>
      </c>
      <c r="DO105" s="48">
        <f t="shared" si="1498"/>
        <v>9940</v>
      </c>
      <c r="DP105" s="48">
        <f t="shared" ref="DP105" si="1499">SUM(DQ105:DR105)</f>
        <v>0</v>
      </c>
      <c r="DQ105" s="48">
        <f t="shared" ref="DQ105:DR105" si="1500">SUM(DQ106:DQ107)</f>
        <v>0</v>
      </c>
      <c r="DR105" s="48">
        <f t="shared" si="1500"/>
        <v>0</v>
      </c>
    </row>
    <row r="106" spans="1:122" s="3" customFormat="1" ht="15" customHeight="1" x14ac:dyDescent="0.25">
      <c r="A106" s="52"/>
      <c r="B106" s="50"/>
      <c r="C106" s="54" t="s">
        <v>94</v>
      </c>
      <c r="D106" s="48">
        <f>+E106+H106</f>
        <v>0</v>
      </c>
      <c r="E106" s="48">
        <f>F106+G106</f>
        <v>0</v>
      </c>
      <c r="F106" s="94">
        <v>0</v>
      </c>
      <c r="G106" s="94">
        <v>0</v>
      </c>
      <c r="H106" s="48">
        <f>I106+J106</f>
        <v>0</v>
      </c>
      <c r="I106" s="94">
        <v>0</v>
      </c>
      <c r="J106" s="94">
        <v>0</v>
      </c>
      <c r="K106" s="48">
        <f>+L106+O106</f>
        <v>0</v>
      </c>
      <c r="L106" s="48">
        <f>M106+N106</f>
        <v>0</v>
      </c>
      <c r="M106" s="94">
        <v>0</v>
      </c>
      <c r="N106" s="94">
        <v>0</v>
      </c>
      <c r="O106" s="48">
        <f>P106+Q106</f>
        <v>0</v>
      </c>
      <c r="P106" s="94">
        <v>0</v>
      </c>
      <c r="Q106" s="94">
        <v>0</v>
      </c>
      <c r="R106" s="48">
        <f>+S106+V106</f>
        <v>0</v>
      </c>
      <c r="S106" s="48">
        <f>T106+U106</f>
        <v>0</v>
      </c>
      <c r="T106" s="94">
        <v>0</v>
      </c>
      <c r="U106" s="94">
        <v>0</v>
      </c>
      <c r="V106" s="48">
        <f>W106+X106</f>
        <v>0</v>
      </c>
      <c r="W106" s="94">
        <v>0</v>
      </c>
      <c r="X106" s="94">
        <v>0</v>
      </c>
      <c r="Y106" s="48">
        <f>+Z106+AC106</f>
        <v>0</v>
      </c>
      <c r="Z106" s="48">
        <f>AA106+AB106</f>
        <v>0</v>
      </c>
      <c r="AA106" s="94">
        <f>+F106+M106+T106</f>
        <v>0</v>
      </c>
      <c r="AB106" s="94">
        <f>+G106+N106+U106</f>
        <v>0</v>
      </c>
      <c r="AC106" s="48">
        <f>AD106+AE106</f>
        <v>0</v>
      </c>
      <c r="AD106" s="94">
        <f>+I106+P106+W106</f>
        <v>0</v>
      </c>
      <c r="AE106" s="94">
        <f>+J106+Q106+X106</f>
        <v>0</v>
      </c>
      <c r="AF106" s="48">
        <f>+AG106+AJ106</f>
        <v>0</v>
      </c>
      <c r="AG106" s="48">
        <f>AH106+AI106</f>
        <v>0</v>
      </c>
      <c r="AH106" s="94">
        <v>0</v>
      </c>
      <c r="AI106" s="94">
        <v>0</v>
      </c>
      <c r="AJ106" s="48">
        <f>AK106+AL106</f>
        <v>0</v>
      </c>
      <c r="AK106" s="94">
        <v>0</v>
      </c>
      <c r="AL106" s="94">
        <v>0</v>
      </c>
      <c r="AM106" s="48">
        <f>+AN106+AQ106</f>
        <v>0</v>
      </c>
      <c r="AN106" s="48">
        <f>AO106+AP106</f>
        <v>0</v>
      </c>
      <c r="AO106" s="94">
        <v>0</v>
      </c>
      <c r="AP106" s="94">
        <v>0</v>
      </c>
      <c r="AQ106" s="48">
        <f>AR106+AS106</f>
        <v>0</v>
      </c>
      <c r="AR106" s="94">
        <v>0</v>
      </c>
      <c r="AS106" s="94">
        <v>0</v>
      </c>
      <c r="AT106" s="48">
        <f>+AU106+AX106</f>
        <v>0</v>
      </c>
      <c r="AU106" s="48">
        <f>AV106+AW106</f>
        <v>0</v>
      </c>
      <c r="AV106" s="94">
        <v>0</v>
      </c>
      <c r="AW106" s="94">
        <v>0</v>
      </c>
      <c r="AX106" s="48">
        <f>AY106+AZ106</f>
        <v>0</v>
      </c>
      <c r="AY106" s="94">
        <v>0</v>
      </c>
      <c r="AZ106" s="94">
        <v>0</v>
      </c>
      <c r="BA106" s="48">
        <f>+BB106+BE106</f>
        <v>0</v>
      </c>
      <c r="BB106" s="48">
        <f>BC106+BD106</f>
        <v>0</v>
      </c>
      <c r="BC106" s="94">
        <f>+AH106+AO106+AV106</f>
        <v>0</v>
      </c>
      <c r="BD106" s="94">
        <f>+AI106+AP106+AW106</f>
        <v>0</v>
      </c>
      <c r="BE106" s="48">
        <f>BF106+BG106</f>
        <v>0</v>
      </c>
      <c r="BF106" s="94">
        <f>+AK106+AR106+AY106</f>
        <v>0</v>
      </c>
      <c r="BG106" s="94">
        <f>+AL106+AS106+AZ106</f>
        <v>0</v>
      </c>
      <c r="BH106" s="48">
        <f>+BI106+BL106</f>
        <v>0</v>
      </c>
      <c r="BI106" s="48">
        <f>BJ106+BK106</f>
        <v>0</v>
      </c>
      <c r="BJ106" s="94">
        <v>0</v>
      </c>
      <c r="BK106" s="94">
        <v>0</v>
      </c>
      <c r="BL106" s="48">
        <f>BM106+BN106</f>
        <v>0</v>
      </c>
      <c r="BM106" s="94">
        <v>0</v>
      </c>
      <c r="BN106" s="94">
        <v>0</v>
      </c>
      <c r="BO106" s="48">
        <f>+BP106+BS106</f>
        <v>0</v>
      </c>
      <c r="BP106" s="48">
        <f>BQ106+BR106</f>
        <v>0</v>
      </c>
      <c r="BQ106" s="94">
        <v>0</v>
      </c>
      <c r="BR106" s="94">
        <v>0</v>
      </c>
      <c r="BS106" s="48">
        <f>BT106+BU106</f>
        <v>0</v>
      </c>
      <c r="BT106" s="94">
        <v>0</v>
      </c>
      <c r="BU106" s="94">
        <v>0</v>
      </c>
      <c r="BV106" s="48">
        <f>+BW106+BZ106</f>
        <v>0</v>
      </c>
      <c r="BW106" s="48">
        <f>BX106+BY106</f>
        <v>0</v>
      </c>
      <c r="BX106" s="94">
        <v>0</v>
      </c>
      <c r="BY106" s="94">
        <v>0</v>
      </c>
      <c r="BZ106" s="48">
        <f>CA106+CB106</f>
        <v>0</v>
      </c>
      <c r="CA106" s="94">
        <v>0</v>
      </c>
      <c r="CB106" s="94">
        <v>0</v>
      </c>
      <c r="CC106" s="48">
        <f>+CD106+CG106</f>
        <v>0</v>
      </c>
      <c r="CD106" s="48">
        <f>CE106+CF106</f>
        <v>0</v>
      </c>
      <c r="CE106" s="94">
        <f>+BJ106+BQ106+BX106</f>
        <v>0</v>
      </c>
      <c r="CF106" s="94">
        <f>+BK106+BR106+BY106</f>
        <v>0</v>
      </c>
      <c r="CG106" s="48">
        <f>CH106+CI106</f>
        <v>0</v>
      </c>
      <c r="CH106" s="94">
        <f>+BM106+BT106+CA106</f>
        <v>0</v>
      </c>
      <c r="CI106" s="94">
        <f>+BN106+BU106+CB106</f>
        <v>0</v>
      </c>
      <c r="CJ106" s="48">
        <f>+CK106+CN106</f>
        <v>0</v>
      </c>
      <c r="CK106" s="48">
        <f>CL106+CM106</f>
        <v>0</v>
      </c>
      <c r="CL106" s="94">
        <v>0</v>
      </c>
      <c r="CM106" s="94">
        <v>0</v>
      </c>
      <c r="CN106" s="48">
        <f>CO106+CP106</f>
        <v>0</v>
      </c>
      <c r="CO106" s="94">
        <v>0</v>
      </c>
      <c r="CP106" s="94">
        <v>0</v>
      </c>
      <c r="CQ106" s="48">
        <f>+CR106+CU106</f>
        <v>0</v>
      </c>
      <c r="CR106" s="48">
        <f>CS106+CT106</f>
        <v>0</v>
      </c>
      <c r="CS106" s="94">
        <v>0</v>
      </c>
      <c r="CT106" s="94">
        <v>0</v>
      </c>
      <c r="CU106" s="48">
        <f>CV106+CW106</f>
        <v>0</v>
      </c>
      <c r="CV106" s="94">
        <v>0</v>
      </c>
      <c r="CW106" s="94">
        <v>0</v>
      </c>
      <c r="CX106" s="48">
        <f>+CY106+DB106</f>
        <v>0</v>
      </c>
      <c r="CY106" s="48">
        <f>CZ106+DA106</f>
        <v>0</v>
      </c>
      <c r="CZ106" s="94">
        <v>0</v>
      </c>
      <c r="DA106" s="94">
        <v>0</v>
      </c>
      <c r="DB106" s="48">
        <f>DC106+DD106</f>
        <v>0</v>
      </c>
      <c r="DC106" s="94">
        <v>0</v>
      </c>
      <c r="DD106" s="94">
        <v>0</v>
      </c>
      <c r="DE106" s="48">
        <f>+DF106+DI106</f>
        <v>0</v>
      </c>
      <c r="DF106" s="48">
        <f>DG106+DH106</f>
        <v>0</v>
      </c>
      <c r="DG106" s="94">
        <f>+CL106+CS106+CZ106</f>
        <v>0</v>
      </c>
      <c r="DH106" s="94">
        <f>+CM106+CT106+DA106</f>
        <v>0</v>
      </c>
      <c r="DI106" s="48">
        <f>DJ106+DK106</f>
        <v>0</v>
      </c>
      <c r="DJ106" s="94">
        <f>+CO106+CV106+DC106</f>
        <v>0</v>
      </c>
      <c r="DK106" s="94">
        <f>+CP106+CW106+DD106</f>
        <v>0</v>
      </c>
      <c r="DL106" s="48">
        <f>+DM106+DP106</f>
        <v>0</v>
      </c>
      <c r="DM106" s="48">
        <f>DN106+DO106</f>
        <v>0</v>
      </c>
      <c r="DN106" s="94">
        <f>AA106+BC106+CE106+DG106</f>
        <v>0</v>
      </c>
      <c r="DO106" s="94">
        <f>AB106+BD106+CF106+DH106</f>
        <v>0</v>
      </c>
      <c r="DP106" s="48">
        <f>DQ106+DR106</f>
        <v>0</v>
      </c>
      <c r="DQ106" s="94">
        <f>AD106+BF106+CH106+DJ106</f>
        <v>0</v>
      </c>
      <c r="DR106" s="94">
        <f>AE106+BG106+CI106+DK106</f>
        <v>0</v>
      </c>
    </row>
    <row r="107" spans="1:122" s="3" customFormat="1" ht="15" customHeight="1" x14ac:dyDescent="0.25">
      <c r="A107" s="52"/>
      <c r="B107" s="50"/>
      <c r="C107" s="54" t="s">
        <v>95</v>
      </c>
      <c r="D107" s="48">
        <f>+E107+H107</f>
        <v>2188</v>
      </c>
      <c r="E107" s="48">
        <f>F107+G107</f>
        <v>2188</v>
      </c>
      <c r="F107" s="94">
        <v>1429</v>
      </c>
      <c r="G107" s="94">
        <v>759</v>
      </c>
      <c r="H107" s="48">
        <f>I107+J107</f>
        <v>0</v>
      </c>
      <c r="I107" s="94">
        <v>0</v>
      </c>
      <c r="J107" s="94">
        <v>0</v>
      </c>
      <c r="K107" s="48">
        <f>+L107+O107</f>
        <v>1520</v>
      </c>
      <c r="L107" s="48">
        <f>M107+N107</f>
        <v>1520</v>
      </c>
      <c r="M107" s="94">
        <v>600</v>
      </c>
      <c r="N107" s="94">
        <v>920</v>
      </c>
      <c r="O107" s="48">
        <f>P107+Q107</f>
        <v>0</v>
      </c>
      <c r="P107" s="94">
        <v>0</v>
      </c>
      <c r="Q107" s="94">
        <v>0</v>
      </c>
      <c r="R107" s="48">
        <f>+S107+V107</f>
        <v>4114</v>
      </c>
      <c r="S107" s="48">
        <f>T107+U107</f>
        <v>4114</v>
      </c>
      <c r="T107" s="94">
        <v>2214</v>
      </c>
      <c r="U107" s="94">
        <v>1900</v>
      </c>
      <c r="V107" s="48">
        <f>W107+X107</f>
        <v>0</v>
      </c>
      <c r="W107" s="94">
        <v>0</v>
      </c>
      <c r="X107" s="94">
        <v>0</v>
      </c>
      <c r="Y107" s="48">
        <f>+Z107+AC107</f>
        <v>7822</v>
      </c>
      <c r="Z107" s="48">
        <f>AA107+AB107</f>
        <v>7822</v>
      </c>
      <c r="AA107" s="94">
        <f>+F107+M107+T107</f>
        <v>4243</v>
      </c>
      <c r="AB107" s="94">
        <f>+G107+N107+U107</f>
        <v>3579</v>
      </c>
      <c r="AC107" s="48">
        <f>AD107+AE107</f>
        <v>0</v>
      </c>
      <c r="AD107" s="94">
        <f>+I107+P107+W107</f>
        <v>0</v>
      </c>
      <c r="AE107" s="94">
        <f>+J107+Q107+X107</f>
        <v>0</v>
      </c>
      <c r="AF107" s="48">
        <f>+AG107+AJ107</f>
        <v>10273</v>
      </c>
      <c r="AG107" s="48">
        <f>AH107+AI107</f>
        <v>10273</v>
      </c>
      <c r="AH107" s="94">
        <v>6761</v>
      </c>
      <c r="AI107" s="94">
        <v>3512</v>
      </c>
      <c r="AJ107" s="48">
        <f>AK107+AL107</f>
        <v>0</v>
      </c>
      <c r="AK107" s="94">
        <v>0</v>
      </c>
      <c r="AL107" s="94">
        <v>0</v>
      </c>
      <c r="AM107" s="48">
        <f>+AN107+AQ107</f>
        <v>3683</v>
      </c>
      <c r="AN107" s="48">
        <f>AO107+AP107</f>
        <v>3683</v>
      </c>
      <c r="AO107" s="94">
        <v>2122</v>
      </c>
      <c r="AP107" s="94">
        <v>1561</v>
      </c>
      <c r="AQ107" s="48">
        <f>AR107+AS107</f>
        <v>0</v>
      </c>
      <c r="AR107" s="94">
        <v>0</v>
      </c>
      <c r="AS107" s="94">
        <v>0</v>
      </c>
      <c r="AT107" s="48">
        <f>+AU107+AX107</f>
        <v>2774</v>
      </c>
      <c r="AU107" s="48">
        <f>AV107+AW107</f>
        <v>2774</v>
      </c>
      <c r="AV107" s="94">
        <v>1486</v>
      </c>
      <c r="AW107" s="94">
        <v>1288</v>
      </c>
      <c r="AX107" s="48">
        <f>AY107+AZ107</f>
        <v>0</v>
      </c>
      <c r="AY107" s="94">
        <v>0</v>
      </c>
      <c r="AZ107" s="94">
        <v>0</v>
      </c>
      <c r="BA107" s="48">
        <f>+BB107+BE107</f>
        <v>16730</v>
      </c>
      <c r="BB107" s="48">
        <f>BC107+BD107</f>
        <v>16730</v>
      </c>
      <c r="BC107" s="94">
        <f>+AH107+AO107+AV107</f>
        <v>10369</v>
      </c>
      <c r="BD107" s="94">
        <f>+AI107+AP107+AW107</f>
        <v>6361</v>
      </c>
      <c r="BE107" s="48">
        <f>BF107+BG107</f>
        <v>0</v>
      </c>
      <c r="BF107" s="94">
        <f>+AK107+AR107+AY107</f>
        <v>0</v>
      </c>
      <c r="BG107" s="94">
        <f>+AL107+AS107+AZ107</f>
        <v>0</v>
      </c>
      <c r="BH107" s="48">
        <f>+BI107+BL107</f>
        <v>0</v>
      </c>
      <c r="BI107" s="48">
        <f>BJ107+BK107</f>
        <v>0</v>
      </c>
      <c r="BJ107" s="94">
        <v>0</v>
      </c>
      <c r="BK107" s="94">
        <v>0</v>
      </c>
      <c r="BL107" s="48">
        <f>BM107+BN107</f>
        <v>0</v>
      </c>
      <c r="BM107" s="94">
        <v>0</v>
      </c>
      <c r="BN107" s="94">
        <v>0</v>
      </c>
      <c r="BO107" s="48">
        <f>+BP107+BS107</f>
        <v>0</v>
      </c>
      <c r="BP107" s="48">
        <f>BQ107+BR107</f>
        <v>0</v>
      </c>
      <c r="BQ107" s="94">
        <v>0</v>
      </c>
      <c r="BR107" s="94">
        <v>0</v>
      </c>
      <c r="BS107" s="48">
        <f>BT107+BU107</f>
        <v>0</v>
      </c>
      <c r="BT107" s="94">
        <v>0</v>
      </c>
      <c r="BU107" s="94">
        <v>0</v>
      </c>
      <c r="BV107" s="48">
        <f>+BW107+BZ107</f>
        <v>0</v>
      </c>
      <c r="BW107" s="48">
        <f>BX107+BY107</f>
        <v>0</v>
      </c>
      <c r="BX107" s="94">
        <v>0</v>
      </c>
      <c r="BY107" s="94">
        <v>0</v>
      </c>
      <c r="BZ107" s="48">
        <f>CA107+CB107</f>
        <v>0</v>
      </c>
      <c r="CA107" s="94">
        <v>0</v>
      </c>
      <c r="CB107" s="94">
        <v>0</v>
      </c>
      <c r="CC107" s="48">
        <f>+CD107+CG107</f>
        <v>0</v>
      </c>
      <c r="CD107" s="48">
        <f>CE107+CF107</f>
        <v>0</v>
      </c>
      <c r="CE107" s="94">
        <f>+BJ107+BQ107+BX107</f>
        <v>0</v>
      </c>
      <c r="CF107" s="94">
        <f>+BK107+BR107+BY107</f>
        <v>0</v>
      </c>
      <c r="CG107" s="48">
        <f>CH107+CI107</f>
        <v>0</v>
      </c>
      <c r="CH107" s="94">
        <f>+BM107+BT107+CA107</f>
        <v>0</v>
      </c>
      <c r="CI107" s="94">
        <f>+BN107+BU107+CB107</f>
        <v>0</v>
      </c>
      <c r="CJ107" s="48">
        <f>+CK107+CN107</f>
        <v>0</v>
      </c>
      <c r="CK107" s="48">
        <f>CL107+CM107</f>
        <v>0</v>
      </c>
      <c r="CL107" s="94">
        <v>0</v>
      </c>
      <c r="CM107" s="94">
        <v>0</v>
      </c>
      <c r="CN107" s="48">
        <f>CO107+CP107</f>
        <v>0</v>
      </c>
      <c r="CO107" s="94">
        <v>0</v>
      </c>
      <c r="CP107" s="94">
        <v>0</v>
      </c>
      <c r="CQ107" s="48">
        <f>+CR107+CU107</f>
        <v>0</v>
      </c>
      <c r="CR107" s="48">
        <f>CS107+CT107</f>
        <v>0</v>
      </c>
      <c r="CS107" s="94">
        <v>0</v>
      </c>
      <c r="CT107" s="94">
        <v>0</v>
      </c>
      <c r="CU107" s="48">
        <f>CV107+CW107</f>
        <v>0</v>
      </c>
      <c r="CV107" s="94">
        <v>0</v>
      </c>
      <c r="CW107" s="94">
        <v>0</v>
      </c>
      <c r="CX107" s="48">
        <f>+CY107+DB107</f>
        <v>0</v>
      </c>
      <c r="CY107" s="48">
        <f>CZ107+DA107</f>
        <v>0</v>
      </c>
      <c r="CZ107" s="94">
        <v>0</v>
      </c>
      <c r="DA107" s="94">
        <v>0</v>
      </c>
      <c r="DB107" s="48">
        <f>DC107+DD107</f>
        <v>0</v>
      </c>
      <c r="DC107" s="94">
        <v>0</v>
      </c>
      <c r="DD107" s="94">
        <v>0</v>
      </c>
      <c r="DE107" s="48">
        <f>+DF107+DI107</f>
        <v>0</v>
      </c>
      <c r="DF107" s="48">
        <f>DG107+DH107</f>
        <v>0</v>
      </c>
      <c r="DG107" s="94">
        <f>+CL107+CS107+CZ107</f>
        <v>0</v>
      </c>
      <c r="DH107" s="94">
        <f>+CM107+CT107+DA107</f>
        <v>0</v>
      </c>
      <c r="DI107" s="48">
        <f>DJ107+DK107</f>
        <v>0</v>
      </c>
      <c r="DJ107" s="94">
        <f>+CO107+CV107+DC107</f>
        <v>0</v>
      </c>
      <c r="DK107" s="94">
        <f>+CP107+CW107+DD107</f>
        <v>0</v>
      </c>
      <c r="DL107" s="48">
        <f>+DM107+DP107</f>
        <v>24552</v>
      </c>
      <c r="DM107" s="48">
        <f>DN107+DO107</f>
        <v>24552</v>
      </c>
      <c r="DN107" s="94">
        <f>AA107+BC107+CE107+DG107</f>
        <v>14612</v>
      </c>
      <c r="DO107" s="94">
        <f>AB107+BD107+CF107+DH107</f>
        <v>9940</v>
      </c>
      <c r="DP107" s="48">
        <f>DQ107+DR107</f>
        <v>0</v>
      </c>
      <c r="DQ107" s="94">
        <f>AD107+BF107+CH107+DJ107</f>
        <v>0</v>
      </c>
      <c r="DR107" s="94">
        <f>AE107+BG107+CI107+DK107</f>
        <v>0</v>
      </c>
    </row>
    <row r="108" spans="1:122" s="3" customFormat="1" ht="15" customHeight="1" x14ac:dyDescent="0.25">
      <c r="A108" s="52"/>
      <c r="B108" s="50"/>
      <c r="C108" s="51" t="s">
        <v>96</v>
      </c>
      <c r="D108" s="48">
        <f>E108+H108</f>
        <v>3885.3499999999995</v>
      </c>
      <c r="E108" s="48">
        <f>SUM(F108:G108)</f>
        <v>3885.3499999999995</v>
      </c>
      <c r="F108" s="48">
        <f>SUM(F109:F111)</f>
        <v>814.98</v>
      </c>
      <c r="G108" s="48">
        <f>SUM(G109:G111)</f>
        <v>3070.3699999999994</v>
      </c>
      <c r="H108" s="48">
        <f>SUM(I108:J108)</f>
        <v>0</v>
      </c>
      <c r="I108" s="48">
        <f>SUM(I109:I111)</f>
        <v>0</v>
      </c>
      <c r="J108" s="48">
        <f>SUM(J109:J111)</f>
        <v>0</v>
      </c>
      <c r="K108" s="48">
        <f t="shared" ref="K108" si="1501">L108+O108</f>
        <v>11820.74</v>
      </c>
      <c r="L108" s="48">
        <f t="shared" ref="L108" si="1502">SUM(M108:N108)</f>
        <v>5028.16</v>
      </c>
      <c r="M108" s="48">
        <f>SUM(M109:M111)</f>
        <v>550</v>
      </c>
      <c r="N108" s="48">
        <f>SUM(N109:N111)</f>
        <v>4478.16</v>
      </c>
      <c r="O108" s="48">
        <f t="shared" ref="O108" si="1503">SUM(P108:Q108)</f>
        <v>6792.58</v>
      </c>
      <c r="P108" s="48">
        <f>SUM(P109:P111)</f>
        <v>6792.58</v>
      </c>
      <c r="Q108" s="48">
        <f>SUM(Q109:Q111)</f>
        <v>0</v>
      </c>
      <c r="R108" s="48">
        <f t="shared" ref="R108" si="1504">S108+V108</f>
        <v>24014.43</v>
      </c>
      <c r="S108" s="48">
        <f t="shared" ref="S108" si="1505">SUM(T108:U108)</f>
        <v>4014.4299999999989</v>
      </c>
      <c r="T108" s="48">
        <f>SUM(T109:T111)</f>
        <v>537.85</v>
      </c>
      <c r="U108" s="48">
        <f>SUM(U109:U111)</f>
        <v>3476.579999999999</v>
      </c>
      <c r="V108" s="48">
        <f t="shared" ref="V108" si="1506">SUM(W108:X108)</f>
        <v>20000</v>
      </c>
      <c r="W108" s="48">
        <f>SUM(W109:W111)</f>
        <v>20000</v>
      </c>
      <c r="X108" s="48">
        <f>SUM(X109:X111)</f>
        <v>0</v>
      </c>
      <c r="Y108" s="48">
        <f t="shared" ref="Y108" si="1507">Z108+AC108</f>
        <v>39720.520000000004</v>
      </c>
      <c r="Z108" s="48">
        <f t="shared" ref="Z108" si="1508">SUM(AA108:AB108)</f>
        <v>12927.939999999999</v>
      </c>
      <c r="AA108" s="48">
        <f>SUM(AA109:AA111)</f>
        <v>1902.83</v>
      </c>
      <c r="AB108" s="48">
        <f>SUM(AB109:AB111)</f>
        <v>11025.109999999999</v>
      </c>
      <c r="AC108" s="48">
        <f t="shared" ref="AC108" si="1509">SUM(AD108:AE108)</f>
        <v>26792.58</v>
      </c>
      <c r="AD108" s="48">
        <f>SUM(AD109:AD111)</f>
        <v>26792.58</v>
      </c>
      <c r="AE108" s="48">
        <f>SUM(AE109:AE111)</f>
        <v>0</v>
      </c>
      <c r="AF108" s="48">
        <f t="shared" ref="AF108" si="1510">AG108+AJ108</f>
        <v>39254.520000000004</v>
      </c>
      <c r="AG108" s="48">
        <f>SUM(AH108:AI108)</f>
        <v>2144.5200000000004</v>
      </c>
      <c r="AH108" s="48">
        <f>SUM(AH109:AH111)</f>
        <v>102</v>
      </c>
      <c r="AI108" s="48">
        <f>SUM(AI109:AI111)</f>
        <v>2042.5200000000002</v>
      </c>
      <c r="AJ108" s="48">
        <f>SUM(AK108:AL108)</f>
        <v>37110</v>
      </c>
      <c r="AK108" s="48">
        <f>SUM(AK109:AK111)</f>
        <v>37110</v>
      </c>
      <c r="AL108" s="48">
        <f>SUM(AL109:AL111)</f>
        <v>0</v>
      </c>
      <c r="AM108" s="48">
        <f t="shared" ref="AM108" si="1511">AN108+AQ108</f>
        <v>7201.94</v>
      </c>
      <c r="AN108" s="48">
        <f t="shared" ref="AN108" si="1512">SUM(AO108:AP108)</f>
        <v>2151.9399999999996</v>
      </c>
      <c r="AO108" s="48">
        <f>SUM(AO109:AO111)</f>
        <v>0</v>
      </c>
      <c r="AP108" s="48">
        <f>SUM(AP109:AP111)</f>
        <v>2151.9399999999996</v>
      </c>
      <c r="AQ108" s="48">
        <f t="shared" ref="AQ108" si="1513">SUM(AR108:AS108)</f>
        <v>5050</v>
      </c>
      <c r="AR108" s="48">
        <f>SUM(AR109:AR111)</f>
        <v>5050</v>
      </c>
      <c r="AS108" s="48">
        <f>SUM(AS109:AS111)</f>
        <v>0</v>
      </c>
      <c r="AT108" s="48">
        <f t="shared" ref="AT108" si="1514">AU108+AX108</f>
        <v>23991.63</v>
      </c>
      <c r="AU108" s="48">
        <f t="shared" ref="AU108" si="1515">SUM(AV108:AW108)</f>
        <v>5294.630000000001</v>
      </c>
      <c r="AV108" s="48">
        <f>SUM(AV109:AV111)</f>
        <v>0</v>
      </c>
      <c r="AW108" s="48">
        <f>SUM(AW109:AW111)</f>
        <v>5294.630000000001</v>
      </c>
      <c r="AX108" s="48">
        <f t="shared" ref="AX108" si="1516">SUM(AY108:AZ108)</f>
        <v>18697</v>
      </c>
      <c r="AY108" s="48">
        <f>SUM(AY109:AY111)</f>
        <v>18697</v>
      </c>
      <c r="AZ108" s="48">
        <f>SUM(AZ109:AZ111)</f>
        <v>0</v>
      </c>
      <c r="BA108" s="48">
        <f t="shared" ref="BA108" si="1517">BB108+BE108</f>
        <v>70448.09</v>
      </c>
      <c r="BB108" s="48">
        <f t="shared" ref="BB108" si="1518">SUM(BC108:BD108)</f>
        <v>9591.09</v>
      </c>
      <c r="BC108" s="48">
        <f>SUM(BC109:BC111)</f>
        <v>102</v>
      </c>
      <c r="BD108" s="48">
        <f>SUM(BD109:BD111)</f>
        <v>9489.09</v>
      </c>
      <c r="BE108" s="48">
        <f t="shared" ref="BE108" si="1519">SUM(BF108:BG108)</f>
        <v>60857</v>
      </c>
      <c r="BF108" s="48">
        <f>SUM(BF109:BF111)</f>
        <v>60857</v>
      </c>
      <c r="BG108" s="48">
        <f>SUM(BG109:BG111)</f>
        <v>0</v>
      </c>
      <c r="BH108" s="48">
        <f t="shared" ref="BH108" si="1520">BI108+BL108</f>
        <v>0</v>
      </c>
      <c r="BI108" s="48">
        <f>SUM(BJ108:BK108)</f>
        <v>0</v>
      </c>
      <c r="BJ108" s="48">
        <f>SUM(BJ109:BJ111)</f>
        <v>0</v>
      </c>
      <c r="BK108" s="48">
        <f>SUM(BK109:BK111)</f>
        <v>0</v>
      </c>
      <c r="BL108" s="48">
        <f>SUM(BM108:BN108)</f>
        <v>0</v>
      </c>
      <c r="BM108" s="48">
        <f>SUM(BM109:BM111)</f>
        <v>0</v>
      </c>
      <c r="BN108" s="48">
        <f>SUM(BN109:BN111)</f>
        <v>0</v>
      </c>
      <c r="BO108" s="48">
        <f t="shared" ref="BO108" si="1521">BP108+BS108</f>
        <v>0</v>
      </c>
      <c r="BP108" s="48">
        <f t="shared" ref="BP108" si="1522">SUM(BQ108:BR108)</f>
        <v>0</v>
      </c>
      <c r="BQ108" s="48">
        <f>SUM(BQ109:BQ111)</f>
        <v>0</v>
      </c>
      <c r="BR108" s="48">
        <f>SUM(BR109:BR111)</f>
        <v>0</v>
      </c>
      <c r="BS108" s="48">
        <f t="shared" ref="BS108" si="1523">SUM(BT108:BU108)</f>
        <v>0</v>
      </c>
      <c r="BT108" s="48">
        <f>SUM(BT109:BT111)</f>
        <v>0</v>
      </c>
      <c r="BU108" s="48">
        <f>SUM(BU109:BU111)</f>
        <v>0</v>
      </c>
      <c r="BV108" s="48">
        <f t="shared" ref="BV108" si="1524">BW108+BZ108</f>
        <v>0</v>
      </c>
      <c r="BW108" s="48">
        <f t="shared" ref="BW108" si="1525">SUM(BX108:BY108)</f>
        <v>0</v>
      </c>
      <c r="BX108" s="48">
        <f>SUM(BX109:BX111)</f>
        <v>0</v>
      </c>
      <c r="BY108" s="48">
        <f>SUM(BY109:BY111)</f>
        <v>0</v>
      </c>
      <c r="BZ108" s="48">
        <f t="shared" ref="BZ108" si="1526">SUM(CA108:CB108)</f>
        <v>0</v>
      </c>
      <c r="CA108" s="48">
        <f>SUM(CA109:CA111)</f>
        <v>0</v>
      </c>
      <c r="CB108" s="48">
        <f>SUM(CB109:CB111)</f>
        <v>0</v>
      </c>
      <c r="CC108" s="48">
        <f t="shared" ref="CC108" si="1527">CD108+CG108</f>
        <v>0</v>
      </c>
      <c r="CD108" s="48">
        <f t="shared" ref="CD108" si="1528">SUM(CE108:CF108)</f>
        <v>0</v>
      </c>
      <c r="CE108" s="48">
        <f>SUM(CE109:CE111)</f>
        <v>0</v>
      </c>
      <c r="CF108" s="48">
        <f>SUM(CF109:CF111)</f>
        <v>0</v>
      </c>
      <c r="CG108" s="48">
        <f t="shared" ref="CG108" si="1529">SUM(CH108:CI108)</f>
        <v>0</v>
      </c>
      <c r="CH108" s="48">
        <f>SUM(CH109:CH111)</f>
        <v>0</v>
      </c>
      <c r="CI108" s="48">
        <f>SUM(CI109:CI111)</f>
        <v>0</v>
      </c>
      <c r="CJ108" s="48">
        <f t="shared" ref="CJ108" si="1530">CK108+CN108</f>
        <v>0</v>
      </c>
      <c r="CK108" s="48">
        <f>SUM(CL108:CM108)</f>
        <v>0</v>
      </c>
      <c r="CL108" s="48">
        <f>SUM(CL109:CL111)</f>
        <v>0</v>
      </c>
      <c r="CM108" s="48">
        <f>SUM(CM109:CM111)</f>
        <v>0</v>
      </c>
      <c r="CN108" s="48">
        <f>SUM(CO108:CP108)</f>
        <v>0</v>
      </c>
      <c r="CO108" s="48">
        <f>SUM(CO109:CO111)</f>
        <v>0</v>
      </c>
      <c r="CP108" s="48">
        <f>SUM(CP109:CP111)</f>
        <v>0</v>
      </c>
      <c r="CQ108" s="48">
        <f t="shared" ref="CQ108" si="1531">CR108+CU108</f>
        <v>0</v>
      </c>
      <c r="CR108" s="48">
        <f t="shared" ref="CR108" si="1532">SUM(CS108:CT108)</f>
        <v>0</v>
      </c>
      <c r="CS108" s="48">
        <f>SUM(CS109:CS111)</f>
        <v>0</v>
      </c>
      <c r="CT108" s="48">
        <f>SUM(CT109:CT111)</f>
        <v>0</v>
      </c>
      <c r="CU108" s="48">
        <f t="shared" ref="CU108" si="1533">SUM(CV108:CW108)</f>
        <v>0</v>
      </c>
      <c r="CV108" s="48">
        <f>SUM(CV109:CV111)</f>
        <v>0</v>
      </c>
      <c r="CW108" s="48">
        <f>SUM(CW109:CW111)</f>
        <v>0</v>
      </c>
      <c r="CX108" s="48">
        <f t="shared" ref="CX108" si="1534">CY108+DB108</f>
        <v>0</v>
      </c>
      <c r="CY108" s="48">
        <f t="shared" ref="CY108" si="1535">SUM(CZ108:DA108)</f>
        <v>0</v>
      </c>
      <c r="CZ108" s="48">
        <f>SUM(CZ109:CZ111)</f>
        <v>0</v>
      </c>
      <c r="DA108" s="48">
        <f>SUM(DA109:DA111)</f>
        <v>0</v>
      </c>
      <c r="DB108" s="48">
        <f t="shared" ref="DB108" si="1536">SUM(DC108:DD108)</f>
        <v>0</v>
      </c>
      <c r="DC108" s="48">
        <f>SUM(DC109:DC111)</f>
        <v>0</v>
      </c>
      <c r="DD108" s="48">
        <f>SUM(DD109:DD111)</f>
        <v>0</v>
      </c>
      <c r="DE108" s="48">
        <f t="shared" ref="DE108" si="1537">DF108+DI108</f>
        <v>0</v>
      </c>
      <c r="DF108" s="48">
        <f t="shared" ref="DF108" si="1538">SUM(DG108:DH108)</f>
        <v>0</v>
      </c>
      <c r="DG108" s="48">
        <f>SUM(DG109:DG111)</f>
        <v>0</v>
      </c>
      <c r="DH108" s="48">
        <f>SUM(DH109:DH111)</f>
        <v>0</v>
      </c>
      <c r="DI108" s="48">
        <f t="shared" ref="DI108" si="1539">SUM(DJ108:DK108)</f>
        <v>0</v>
      </c>
      <c r="DJ108" s="48">
        <f>SUM(DJ109:DJ111)</f>
        <v>0</v>
      </c>
      <c r="DK108" s="48">
        <f>SUM(DK109:DK111)</f>
        <v>0</v>
      </c>
      <c r="DL108" s="48">
        <f t="shared" ref="DL108" si="1540">DM108+DP108</f>
        <v>110168.61</v>
      </c>
      <c r="DM108" s="48">
        <f t="shared" ref="DM108" si="1541">SUM(DN108:DO108)</f>
        <v>22519.03</v>
      </c>
      <c r="DN108" s="48">
        <f>SUM(DN109:DN111)</f>
        <v>2004.83</v>
      </c>
      <c r="DO108" s="48">
        <f>SUM(DO109:DO111)</f>
        <v>20514.2</v>
      </c>
      <c r="DP108" s="48">
        <f t="shared" ref="DP108" si="1542">SUM(DQ108:DR108)</f>
        <v>87649.58</v>
      </c>
      <c r="DQ108" s="48">
        <f>SUM(DQ109:DQ111)</f>
        <v>87649.58</v>
      </c>
      <c r="DR108" s="48">
        <f>SUM(DR109:DR111)</f>
        <v>0</v>
      </c>
    </row>
    <row r="109" spans="1:122" s="3" customFormat="1" ht="15" customHeight="1" x14ac:dyDescent="0.25">
      <c r="A109" s="52"/>
      <c r="B109" s="50"/>
      <c r="C109" s="54" t="s">
        <v>97</v>
      </c>
      <c r="D109" s="48">
        <f>+E109+H109</f>
        <v>1163.1499999999994</v>
      </c>
      <c r="E109" s="48">
        <f>F109+G109</f>
        <v>1163.1499999999994</v>
      </c>
      <c r="F109" s="94">
        <v>0</v>
      </c>
      <c r="G109" s="94">
        <v>1163.1499999999994</v>
      </c>
      <c r="H109" s="48">
        <f>I109+J109</f>
        <v>0</v>
      </c>
      <c r="I109" s="94">
        <v>0</v>
      </c>
      <c r="J109" s="94">
        <v>0</v>
      </c>
      <c r="K109" s="48">
        <f>+L109+O109</f>
        <v>1139.1600000000001</v>
      </c>
      <c r="L109" s="48">
        <f>M109+N109</f>
        <v>1139.1600000000001</v>
      </c>
      <c r="M109" s="94">
        <v>0</v>
      </c>
      <c r="N109" s="94">
        <v>1139.1600000000001</v>
      </c>
      <c r="O109" s="48">
        <f>P109+Q109</f>
        <v>0</v>
      </c>
      <c r="P109" s="94">
        <v>0</v>
      </c>
      <c r="Q109" s="94">
        <v>0</v>
      </c>
      <c r="R109" s="48">
        <f>+S109+V109</f>
        <v>1498.1799999999989</v>
      </c>
      <c r="S109" s="48">
        <f>T109+U109</f>
        <v>1498.1799999999989</v>
      </c>
      <c r="T109" s="94">
        <v>0</v>
      </c>
      <c r="U109" s="94">
        <v>1498.1799999999989</v>
      </c>
      <c r="V109" s="48">
        <f>W109+X109</f>
        <v>0</v>
      </c>
      <c r="W109" s="94">
        <v>0</v>
      </c>
      <c r="X109" s="94">
        <v>0</v>
      </c>
      <c r="Y109" s="48">
        <f>+Z109+AC109</f>
        <v>3800.4899999999984</v>
      </c>
      <c r="Z109" s="48">
        <f>AA109+AB109</f>
        <v>3800.4899999999984</v>
      </c>
      <c r="AA109" s="94">
        <f t="shared" ref="AA109:AB111" si="1543">+F109+M109+T109</f>
        <v>0</v>
      </c>
      <c r="AB109" s="94">
        <f t="shared" si="1543"/>
        <v>3800.4899999999984</v>
      </c>
      <c r="AC109" s="48">
        <f>AD109+AE109</f>
        <v>0</v>
      </c>
      <c r="AD109" s="94">
        <f t="shared" ref="AD109:AE111" si="1544">+I109+P109+W109</f>
        <v>0</v>
      </c>
      <c r="AE109" s="94">
        <f t="shared" si="1544"/>
        <v>0</v>
      </c>
      <c r="AF109" s="48">
        <f>+AG109+AJ109</f>
        <v>1562.5200000000002</v>
      </c>
      <c r="AG109" s="48">
        <f>AH109+AI109</f>
        <v>1562.5200000000002</v>
      </c>
      <c r="AH109" s="94">
        <v>0</v>
      </c>
      <c r="AI109" s="94">
        <v>1562.5200000000002</v>
      </c>
      <c r="AJ109" s="48">
        <f>AK109+AL109</f>
        <v>0</v>
      </c>
      <c r="AK109" s="94">
        <v>0</v>
      </c>
      <c r="AL109" s="94">
        <v>0</v>
      </c>
      <c r="AM109" s="48">
        <f>+AN109+AQ109</f>
        <v>1611.9399999999994</v>
      </c>
      <c r="AN109" s="48">
        <f>AO109+AP109</f>
        <v>1611.9399999999994</v>
      </c>
      <c r="AO109" s="94">
        <v>0</v>
      </c>
      <c r="AP109" s="94">
        <v>1611.9399999999994</v>
      </c>
      <c r="AQ109" s="48">
        <f>AR109+AS109</f>
        <v>0</v>
      </c>
      <c r="AR109" s="94">
        <v>0</v>
      </c>
      <c r="AS109" s="94">
        <v>0</v>
      </c>
      <c r="AT109" s="48">
        <f>+AU109+AX109</f>
        <v>1432.2300000000007</v>
      </c>
      <c r="AU109" s="48">
        <f>AV109+AW109</f>
        <v>1432.2300000000007</v>
      </c>
      <c r="AV109" s="94">
        <v>0</v>
      </c>
      <c r="AW109" s="94">
        <v>1432.2300000000007</v>
      </c>
      <c r="AX109" s="48">
        <f>AY109+AZ109</f>
        <v>0</v>
      </c>
      <c r="AY109" s="94">
        <v>0</v>
      </c>
      <c r="AZ109" s="94">
        <v>0</v>
      </c>
      <c r="BA109" s="48">
        <f>+BB109+BE109</f>
        <v>4606.6900000000005</v>
      </c>
      <c r="BB109" s="48">
        <f>BC109+BD109</f>
        <v>4606.6900000000005</v>
      </c>
      <c r="BC109" s="94">
        <f t="shared" ref="BC109:BD111" si="1545">+AH109+AO109+AV109</f>
        <v>0</v>
      </c>
      <c r="BD109" s="94">
        <f t="shared" si="1545"/>
        <v>4606.6900000000005</v>
      </c>
      <c r="BE109" s="48">
        <f>BF109+BG109</f>
        <v>0</v>
      </c>
      <c r="BF109" s="94">
        <f t="shared" ref="BF109:BG111" si="1546">+AK109+AR109+AY109</f>
        <v>0</v>
      </c>
      <c r="BG109" s="94">
        <f t="shared" si="1546"/>
        <v>0</v>
      </c>
      <c r="BH109" s="48">
        <f>+BI109+BL109</f>
        <v>0</v>
      </c>
      <c r="BI109" s="48">
        <f>BJ109+BK109</f>
        <v>0</v>
      </c>
      <c r="BJ109" s="94">
        <v>0</v>
      </c>
      <c r="BK109" s="94">
        <v>0</v>
      </c>
      <c r="BL109" s="48">
        <f>BM109+BN109</f>
        <v>0</v>
      </c>
      <c r="BM109" s="94">
        <v>0</v>
      </c>
      <c r="BN109" s="94">
        <v>0</v>
      </c>
      <c r="BO109" s="48">
        <f>+BP109+BS109</f>
        <v>0</v>
      </c>
      <c r="BP109" s="48">
        <f>BQ109+BR109</f>
        <v>0</v>
      </c>
      <c r="BQ109" s="94">
        <v>0</v>
      </c>
      <c r="BR109" s="94">
        <v>0</v>
      </c>
      <c r="BS109" s="48">
        <f>BT109+BU109</f>
        <v>0</v>
      </c>
      <c r="BT109" s="94">
        <v>0</v>
      </c>
      <c r="BU109" s="94">
        <v>0</v>
      </c>
      <c r="BV109" s="48">
        <f>+BW109+BZ109</f>
        <v>0</v>
      </c>
      <c r="BW109" s="48">
        <f>BX109+BY109</f>
        <v>0</v>
      </c>
      <c r="BX109" s="94">
        <v>0</v>
      </c>
      <c r="BY109" s="94">
        <v>0</v>
      </c>
      <c r="BZ109" s="48">
        <f>CA109+CB109</f>
        <v>0</v>
      </c>
      <c r="CA109" s="94">
        <v>0</v>
      </c>
      <c r="CB109" s="94">
        <v>0</v>
      </c>
      <c r="CC109" s="48">
        <f>+CD109+CG109</f>
        <v>0</v>
      </c>
      <c r="CD109" s="48">
        <f>CE109+CF109</f>
        <v>0</v>
      </c>
      <c r="CE109" s="94">
        <f t="shared" ref="CE109:CF111" si="1547">+BJ109+BQ109+BX109</f>
        <v>0</v>
      </c>
      <c r="CF109" s="94">
        <f t="shared" si="1547"/>
        <v>0</v>
      </c>
      <c r="CG109" s="48">
        <f>CH109+CI109</f>
        <v>0</v>
      </c>
      <c r="CH109" s="94">
        <f t="shared" ref="CH109:CI111" si="1548">+BM109+BT109+CA109</f>
        <v>0</v>
      </c>
      <c r="CI109" s="94">
        <f t="shared" si="1548"/>
        <v>0</v>
      </c>
      <c r="CJ109" s="48">
        <f>+CK109+CN109</f>
        <v>0</v>
      </c>
      <c r="CK109" s="48">
        <f>CL109+CM109</f>
        <v>0</v>
      </c>
      <c r="CL109" s="94">
        <v>0</v>
      </c>
      <c r="CM109" s="94">
        <v>0</v>
      </c>
      <c r="CN109" s="48">
        <f>CO109+CP109</f>
        <v>0</v>
      </c>
      <c r="CO109" s="94">
        <v>0</v>
      </c>
      <c r="CP109" s="94">
        <v>0</v>
      </c>
      <c r="CQ109" s="48">
        <f>+CR109+CU109</f>
        <v>0</v>
      </c>
      <c r="CR109" s="48">
        <f>CS109+CT109</f>
        <v>0</v>
      </c>
      <c r="CS109" s="94">
        <v>0</v>
      </c>
      <c r="CT109" s="94">
        <v>0</v>
      </c>
      <c r="CU109" s="48">
        <f>CV109+CW109</f>
        <v>0</v>
      </c>
      <c r="CV109" s="94">
        <v>0</v>
      </c>
      <c r="CW109" s="94">
        <v>0</v>
      </c>
      <c r="CX109" s="48">
        <f>+CY109+DB109</f>
        <v>0</v>
      </c>
      <c r="CY109" s="48">
        <f>CZ109+DA109</f>
        <v>0</v>
      </c>
      <c r="CZ109" s="94">
        <v>0</v>
      </c>
      <c r="DA109" s="94">
        <v>0</v>
      </c>
      <c r="DB109" s="48">
        <f>DC109+DD109</f>
        <v>0</v>
      </c>
      <c r="DC109" s="94">
        <v>0</v>
      </c>
      <c r="DD109" s="94">
        <v>0</v>
      </c>
      <c r="DE109" s="48">
        <f>+DF109+DI109</f>
        <v>0</v>
      </c>
      <c r="DF109" s="48">
        <f>DG109+DH109</f>
        <v>0</v>
      </c>
      <c r="DG109" s="94">
        <f t="shared" ref="DG109:DH111" si="1549">+CL109+CS109+CZ109</f>
        <v>0</v>
      </c>
      <c r="DH109" s="94">
        <f t="shared" si="1549"/>
        <v>0</v>
      </c>
      <c r="DI109" s="48">
        <f>DJ109+DK109</f>
        <v>0</v>
      </c>
      <c r="DJ109" s="94">
        <f t="shared" ref="DJ109:DK111" si="1550">+CO109+CV109+DC109</f>
        <v>0</v>
      </c>
      <c r="DK109" s="94">
        <f t="shared" si="1550"/>
        <v>0</v>
      </c>
      <c r="DL109" s="48">
        <f>+DM109+DP109</f>
        <v>8407.1799999999985</v>
      </c>
      <c r="DM109" s="48">
        <f>DN109+DO109</f>
        <v>8407.1799999999985</v>
      </c>
      <c r="DN109" s="94">
        <f t="shared" ref="DN109:DO111" si="1551">AA109+BC109+CE109+DG109</f>
        <v>0</v>
      </c>
      <c r="DO109" s="94">
        <f t="shared" si="1551"/>
        <v>8407.1799999999985</v>
      </c>
      <c r="DP109" s="48">
        <f>DQ109+DR109</f>
        <v>0</v>
      </c>
      <c r="DQ109" s="94">
        <f t="shared" ref="DQ109:DR111" si="1552">AD109+BF109+CH109+DJ109</f>
        <v>0</v>
      </c>
      <c r="DR109" s="94">
        <f t="shared" si="1552"/>
        <v>0</v>
      </c>
    </row>
    <row r="110" spans="1:122" s="3" customFormat="1" ht="15" customHeight="1" x14ac:dyDescent="0.25">
      <c r="A110" s="52"/>
      <c r="B110" s="50"/>
      <c r="C110" s="54" t="s">
        <v>98</v>
      </c>
      <c r="D110" s="48">
        <f>+E110+H110</f>
        <v>2408.16</v>
      </c>
      <c r="E110" s="48">
        <f>F110+G110</f>
        <v>2408.16</v>
      </c>
      <c r="F110" s="94">
        <v>657.96</v>
      </c>
      <c r="G110" s="94">
        <v>1750.2</v>
      </c>
      <c r="H110" s="48">
        <f>I110+J110</f>
        <v>0</v>
      </c>
      <c r="I110" s="94">
        <v>0</v>
      </c>
      <c r="J110" s="94">
        <v>0</v>
      </c>
      <c r="K110" s="48">
        <f>+L110+O110</f>
        <v>10681.58</v>
      </c>
      <c r="L110" s="48">
        <f>M110+N110</f>
        <v>3889</v>
      </c>
      <c r="M110" s="94">
        <v>550</v>
      </c>
      <c r="N110" s="94">
        <v>3339</v>
      </c>
      <c r="O110" s="48">
        <f>P110+Q110</f>
        <v>6792.58</v>
      </c>
      <c r="P110" s="94">
        <v>6792.58</v>
      </c>
      <c r="Q110" s="94">
        <v>0</v>
      </c>
      <c r="R110" s="48">
        <f>+S110+V110</f>
        <v>22516.25</v>
      </c>
      <c r="S110" s="48">
        <f>T110+U110</f>
        <v>2516.25</v>
      </c>
      <c r="T110" s="94">
        <v>537.85</v>
      </c>
      <c r="U110" s="94">
        <v>1978.4</v>
      </c>
      <c r="V110" s="48">
        <f>W110+X110</f>
        <v>20000</v>
      </c>
      <c r="W110" s="94">
        <v>20000</v>
      </c>
      <c r="X110" s="94">
        <v>0</v>
      </c>
      <c r="Y110" s="48">
        <f>+Z110+AC110</f>
        <v>35605.990000000005</v>
      </c>
      <c r="Z110" s="48">
        <f>AA110+AB110</f>
        <v>8813.41</v>
      </c>
      <c r="AA110" s="94">
        <f t="shared" si="1543"/>
        <v>1745.81</v>
      </c>
      <c r="AB110" s="94">
        <f t="shared" si="1543"/>
        <v>7067.6</v>
      </c>
      <c r="AC110" s="48">
        <f>AD110+AE110</f>
        <v>26792.58</v>
      </c>
      <c r="AD110" s="94">
        <f t="shared" si="1544"/>
        <v>26792.58</v>
      </c>
      <c r="AE110" s="94">
        <f t="shared" si="1544"/>
        <v>0</v>
      </c>
      <c r="AF110" s="48">
        <f>+AG110+AJ110</f>
        <v>37692</v>
      </c>
      <c r="AG110" s="48">
        <f>AH110+AI110</f>
        <v>582</v>
      </c>
      <c r="AH110" s="94">
        <v>102</v>
      </c>
      <c r="AI110" s="94">
        <v>480</v>
      </c>
      <c r="AJ110" s="48">
        <f>AK110+AL110</f>
        <v>37110</v>
      </c>
      <c r="AK110" s="94">
        <v>37110</v>
      </c>
      <c r="AL110" s="94">
        <v>0</v>
      </c>
      <c r="AM110" s="48">
        <f>+AN110+AQ110</f>
        <v>5590</v>
      </c>
      <c r="AN110" s="48">
        <f>AO110+AP110</f>
        <v>540</v>
      </c>
      <c r="AO110" s="94">
        <v>0</v>
      </c>
      <c r="AP110" s="94">
        <v>540</v>
      </c>
      <c r="AQ110" s="48">
        <f>AR110+AS110</f>
        <v>5050</v>
      </c>
      <c r="AR110" s="94">
        <v>5050</v>
      </c>
      <c r="AS110" s="94">
        <v>0</v>
      </c>
      <c r="AT110" s="48">
        <f>+AU110+AX110</f>
        <v>22559.4</v>
      </c>
      <c r="AU110" s="48">
        <f>AV110+AW110</f>
        <v>3862.4</v>
      </c>
      <c r="AV110" s="94">
        <v>0</v>
      </c>
      <c r="AW110" s="94">
        <v>3862.4</v>
      </c>
      <c r="AX110" s="48">
        <f>AY110+AZ110</f>
        <v>18697</v>
      </c>
      <c r="AY110" s="94">
        <v>18697</v>
      </c>
      <c r="AZ110" s="94">
        <v>0</v>
      </c>
      <c r="BA110" s="48">
        <f>+BB110+BE110</f>
        <v>65841.399999999994</v>
      </c>
      <c r="BB110" s="48">
        <f>BC110+BD110</f>
        <v>4984.3999999999996</v>
      </c>
      <c r="BC110" s="94">
        <f t="shared" si="1545"/>
        <v>102</v>
      </c>
      <c r="BD110" s="94">
        <f t="shared" si="1545"/>
        <v>4882.3999999999996</v>
      </c>
      <c r="BE110" s="48">
        <f>BF110+BG110</f>
        <v>60857</v>
      </c>
      <c r="BF110" s="94">
        <f t="shared" si="1546"/>
        <v>60857</v>
      </c>
      <c r="BG110" s="94">
        <f t="shared" si="1546"/>
        <v>0</v>
      </c>
      <c r="BH110" s="48">
        <f>+BI110+BL110</f>
        <v>0</v>
      </c>
      <c r="BI110" s="48">
        <f>BJ110+BK110</f>
        <v>0</v>
      </c>
      <c r="BJ110" s="94">
        <v>0</v>
      </c>
      <c r="BK110" s="94">
        <v>0</v>
      </c>
      <c r="BL110" s="48">
        <f>BM110+BN110</f>
        <v>0</v>
      </c>
      <c r="BM110" s="94">
        <v>0</v>
      </c>
      <c r="BN110" s="94">
        <v>0</v>
      </c>
      <c r="BO110" s="48">
        <f>+BP110+BS110</f>
        <v>0</v>
      </c>
      <c r="BP110" s="48">
        <f>BQ110+BR110</f>
        <v>0</v>
      </c>
      <c r="BQ110" s="94">
        <v>0</v>
      </c>
      <c r="BR110" s="94">
        <v>0</v>
      </c>
      <c r="BS110" s="48">
        <f>BT110+BU110</f>
        <v>0</v>
      </c>
      <c r="BT110" s="94">
        <v>0</v>
      </c>
      <c r="BU110" s="94">
        <v>0</v>
      </c>
      <c r="BV110" s="48">
        <f>+BW110+BZ110</f>
        <v>0</v>
      </c>
      <c r="BW110" s="48">
        <f>BX110+BY110</f>
        <v>0</v>
      </c>
      <c r="BX110" s="94">
        <v>0</v>
      </c>
      <c r="BY110" s="94">
        <v>0</v>
      </c>
      <c r="BZ110" s="48">
        <f>CA110+CB110</f>
        <v>0</v>
      </c>
      <c r="CA110" s="94">
        <v>0</v>
      </c>
      <c r="CB110" s="94">
        <v>0</v>
      </c>
      <c r="CC110" s="48">
        <f>+CD110+CG110</f>
        <v>0</v>
      </c>
      <c r="CD110" s="48">
        <f>CE110+CF110</f>
        <v>0</v>
      </c>
      <c r="CE110" s="94">
        <f t="shared" si="1547"/>
        <v>0</v>
      </c>
      <c r="CF110" s="94">
        <f t="shared" si="1547"/>
        <v>0</v>
      </c>
      <c r="CG110" s="48">
        <f>CH110+CI110</f>
        <v>0</v>
      </c>
      <c r="CH110" s="94">
        <f t="shared" si="1548"/>
        <v>0</v>
      </c>
      <c r="CI110" s="94">
        <f t="shared" si="1548"/>
        <v>0</v>
      </c>
      <c r="CJ110" s="48">
        <f>+CK110+CN110</f>
        <v>0</v>
      </c>
      <c r="CK110" s="48">
        <f>CL110+CM110</f>
        <v>0</v>
      </c>
      <c r="CL110" s="94">
        <v>0</v>
      </c>
      <c r="CM110" s="94">
        <v>0</v>
      </c>
      <c r="CN110" s="48">
        <f>CO110+CP110</f>
        <v>0</v>
      </c>
      <c r="CO110" s="94">
        <v>0</v>
      </c>
      <c r="CP110" s="94">
        <v>0</v>
      </c>
      <c r="CQ110" s="48">
        <f>+CR110+CU110</f>
        <v>0</v>
      </c>
      <c r="CR110" s="48">
        <f>CS110+CT110</f>
        <v>0</v>
      </c>
      <c r="CS110" s="94">
        <v>0</v>
      </c>
      <c r="CT110" s="94">
        <v>0</v>
      </c>
      <c r="CU110" s="48">
        <f>CV110+CW110</f>
        <v>0</v>
      </c>
      <c r="CV110" s="94">
        <v>0</v>
      </c>
      <c r="CW110" s="94">
        <v>0</v>
      </c>
      <c r="CX110" s="48">
        <f>+CY110+DB110</f>
        <v>0</v>
      </c>
      <c r="CY110" s="48">
        <f>CZ110+DA110</f>
        <v>0</v>
      </c>
      <c r="CZ110" s="94">
        <v>0</v>
      </c>
      <c r="DA110" s="94">
        <v>0</v>
      </c>
      <c r="DB110" s="48">
        <f>DC110+DD110</f>
        <v>0</v>
      </c>
      <c r="DC110" s="94">
        <v>0</v>
      </c>
      <c r="DD110" s="94">
        <v>0</v>
      </c>
      <c r="DE110" s="48">
        <f>+DF110+DI110</f>
        <v>0</v>
      </c>
      <c r="DF110" s="48">
        <f>DG110+DH110</f>
        <v>0</v>
      </c>
      <c r="DG110" s="94">
        <f t="shared" si="1549"/>
        <v>0</v>
      </c>
      <c r="DH110" s="94">
        <f t="shared" si="1549"/>
        <v>0</v>
      </c>
      <c r="DI110" s="48">
        <f>DJ110+DK110</f>
        <v>0</v>
      </c>
      <c r="DJ110" s="94">
        <f t="shared" si="1550"/>
        <v>0</v>
      </c>
      <c r="DK110" s="94">
        <f t="shared" si="1550"/>
        <v>0</v>
      </c>
      <c r="DL110" s="48">
        <f>+DM110+DP110</f>
        <v>101447.39</v>
      </c>
      <c r="DM110" s="48">
        <f>DN110+DO110</f>
        <v>13797.81</v>
      </c>
      <c r="DN110" s="94">
        <f t="shared" si="1551"/>
        <v>1847.81</v>
      </c>
      <c r="DO110" s="94">
        <f t="shared" si="1551"/>
        <v>11950</v>
      </c>
      <c r="DP110" s="48">
        <f>DQ110+DR110</f>
        <v>87649.58</v>
      </c>
      <c r="DQ110" s="94">
        <f t="shared" si="1552"/>
        <v>87649.58</v>
      </c>
      <c r="DR110" s="94">
        <f t="shared" si="1552"/>
        <v>0</v>
      </c>
    </row>
    <row r="111" spans="1:122" s="3" customFormat="1" ht="15" customHeight="1" x14ac:dyDescent="0.25">
      <c r="A111" s="52"/>
      <c r="B111" s="50"/>
      <c r="C111" s="54" t="s">
        <v>99</v>
      </c>
      <c r="D111" s="48">
        <f>+E111+H111</f>
        <v>314.04000000000002</v>
      </c>
      <c r="E111" s="48">
        <f>F111+G111</f>
        <v>314.04000000000002</v>
      </c>
      <c r="F111" s="94">
        <v>157.02000000000001</v>
      </c>
      <c r="G111" s="94">
        <v>157.02000000000001</v>
      </c>
      <c r="H111" s="48">
        <f>I111+J111</f>
        <v>0</v>
      </c>
      <c r="I111" s="94">
        <v>0</v>
      </c>
      <c r="J111" s="94">
        <v>0</v>
      </c>
      <c r="K111" s="48">
        <f>+L111+O111</f>
        <v>0</v>
      </c>
      <c r="L111" s="48">
        <f>M111+N111</f>
        <v>0</v>
      </c>
      <c r="M111" s="94">
        <v>0</v>
      </c>
      <c r="N111" s="94">
        <v>0</v>
      </c>
      <c r="O111" s="48">
        <f>P111+Q111</f>
        <v>0</v>
      </c>
      <c r="P111" s="94">
        <v>0</v>
      </c>
      <c r="Q111" s="94">
        <v>0</v>
      </c>
      <c r="R111" s="48">
        <f>+S111+V111</f>
        <v>0</v>
      </c>
      <c r="S111" s="48">
        <f>T111+U111</f>
        <v>0</v>
      </c>
      <c r="T111" s="94">
        <v>0</v>
      </c>
      <c r="U111" s="94">
        <v>0</v>
      </c>
      <c r="V111" s="48">
        <f>W111+X111</f>
        <v>0</v>
      </c>
      <c r="W111" s="94">
        <v>0</v>
      </c>
      <c r="X111" s="94">
        <v>0</v>
      </c>
      <c r="Y111" s="48">
        <f>+Z111+AC111</f>
        <v>314.04000000000002</v>
      </c>
      <c r="Z111" s="48">
        <f>AA111+AB111</f>
        <v>314.04000000000002</v>
      </c>
      <c r="AA111" s="94">
        <f t="shared" si="1543"/>
        <v>157.02000000000001</v>
      </c>
      <c r="AB111" s="94">
        <f t="shared" si="1543"/>
        <v>157.02000000000001</v>
      </c>
      <c r="AC111" s="48">
        <f>AD111+AE111</f>
        <v>0</v>
      </c>
      <c r="AD111" s="94">
        <f t="shared" si="1544"/>
        <v>0</v>
      </c>
      <c r="AE111" s="94">
        <f t="shared" si="1544"/>
        <v>0</v>
      </c>
      <c r="AF111" s="48">
        <f>+AG111+AJ111</f>
        <v>0</v>
      </c>
      <c r="AG111" s="48">
        <f>AH111+AI111</f>
        <v>0</v>
      </c>
      <c r="AH111" s="94">
        <v>0</v>
      </c>
      <c r="AI111" s="94">
        <v>0</v>
      </c>
      <c r="AJ111" s="48">
        <f>AK111+AL111</f>
        <v>0</v>
      </c>
      <c r="AK111" s="94">
        <v>0</v>
      </c>
      <c r="AL111" s="94">
        <v>0</v>
      </c>
      <c r="AM111" s="48">
        <f>+AN111+AQ111</f>
        <v>0</v>
      </c>
      <c r="AN111" s="48">
        <f>AO111+AP111</f>
        <v>0</v>
      </c>
      <c r="AO111" s="94">
        <v>0</v>
      </c>
      <c r="AP111" s="94">
        <v>0</v>
      </c>
      <c r="AQ111" s="48">
        <f>AR111+AS111</f>
        <v>0</v>
      </c>
      <c r="AR111" s="94">
        <v>0</v>
      </c>
      <c r="AS111" s="94">
        <v>0</v>
      </c>
      <c r="AT111" s="48">
        <f>+AU111+AX111</f>
        <v>0</v>
      </c>
      <c r="AU111" s="48">
        <f>AV111+AW111</f>
        <v>0</v>
      </c>
      <c r="AV111" s="94">
        <v>0</v>
      </c>
      <c r="AW111" s="94">
        <v>0</v>
      </c>
      <c r="AX111" s="48">
        <f>AY111+AZ111</f>
        <v>0</v>
      </c>
      <c r="AY111" s="94">
        <v>0</v>
      </c>
      <c r="AZ111" s="94">
        <v>0</v>
      </c>
      <c r="BA111" s="48">
        <f>+BB111+BE111</f>
        <v>0</v>
      </c>
      <c r="BB111" s="48">
        <f>BC111+BD111</f>
        <v>0</v>
      </c>
      <c r="BC111" s="94">
        <f t="shared" si="1545"/>
        <v>0</v>
      </c>
      <c r="BD111" s="94">
        <f t="shared" si="1545"/>
        <v>0</v>
      </c>
      <c r="BE111" s="48">
        <f>BF111+BG111</f>
        <v>0</v>
      </c>
      <c r="BF111" s="94">
        <f t="shared" si="1546"/>
        <v>0</v>
      </c>
      <c r="BG111" s="94">
        <f t="shared" si="1546"/>
        <v>0</v>
      </c>
      <c r="BH111" s="48">
        <f>+BI111+BL111</f>
        <v>0</v>
      </c>
      <c r="BI111" s="48">
        <f>BJ111+BK111</f>
        <v>0</v>
      </c>
      <c r="BJ111" s="94">
        <v>0</v>
      </c>
      <c r="BK111" s="94">
        <v>0</v>
      </c>
      <c r="BL111" s="48">
        <f>BM111+BN111</f>
        <v>0</v>
      </c>
      <c r="BM111" s="94">
        <v>0</v>
      </c>
      <c r="BN111" s="94">
        <v>0</v>
      </c>
      <c r="BO111" s="48">
        <f>+BP111+BS111</f>
        <v>0</v>
      </c>
      <c r="BP111" s="48">
        <f>BQ111+BR111</f>
        <v>0</v>
      </c>
      <c r="BQ111" s="94">
        <v>0</v>
      </c>
      <c r="BR111" s="94">
        <v>0</v>
      </c>
      <c r="BS111" s="48">
        <f>BT111+BU111</f>
        <v>0</v>
      </c>
      <c r="BT111" s="94">
        <v>0</v>
      </c>
      <c r="BU111" s="94">
        <v>0</v>
      </c>
      <c r="BV111" s="48">
        <f>+BW111+BZ111</f>
        <v>0</v>
      </c>
      <c r="BW111" s="48">
        <f>BX111+BY111</f>
        <v>0</v>
      </c>
      <c r="BX111" s="94">
        <v>0</v>
      </c>
      <c r="BY111" s="94">
        <v>0</v>
      </c>
      <c r="BZ111" s="48">
        <f>CA111+CB111</f>
        <v>0</v>
      </c>
      <c r="CA111" s="94">
        <v>0</v>
      </c>
      <c r="CB111" s="94">
        <v>0</v>
      </c>
      <c r="CC111" s="48">
        <f>+CD111+CG111</f>
        <v>0</v>
      </c>
      <c r="CD111" s="48">
        <f>CE111+CF111</f>
        <v>0</v>
      </c>
      <c r="CE111" s="94">
        <f t="shared" si="1547"/>
        <v>0</v>
      </c>
      <c r="CF111" s="94">
        <f t="shared" si="1547"/>
        <v>0</v>
      </c>
      <c r="CG111" s="48">
        <f>CH111+CI111</f>
        <v>0</v>
      </c>
      <c r="CH111" s="94">
        <f t="shared" si="1548"/>
        <v>0</v>
      </c>
      <c r="CI111" s="94">
        <f t="shared" si="1548"/>
        <v>0</v>
      </c>
      <c r="CJ111" s="48">
        <f>+CK111+CN111</f>
        <v>0</v>
      </c>
      <c r="CK111" s="48">
        <f>CL111+CM111</f>
        <v>0</v>
      </c>
      <c r="CL111" s="94">
        <v>0</v>
      </c>
      <c r="CM111" s="94">
        <v>0</v>
      </c>
      <c r="CN111" s="48">
        <f>CO111+CP111</f>
        <v>0</v>
      </c>
      <c r="CO111" s="94">
        <v>0</v>
      </c>
      <c r="CP111" s="94">
        <v>0</v>
      </c>
      <c r="CQ111" s="48">
        <f>+CR111+CU111</f>
        <v>0</v>
      </c>
      <c r="CR111" s="48">
        <f>CS111+CT111</f>
        <v>0</v>
      </c>
      <c r="CS111" s="94">
        <v>0</v>
      </c>
      <c r="CT111" s="94">
        <v>0</v>
      </c>
      <c r="CU111" s="48">
        <f>CV111+CW111</f>
        <v>0</v>
      </c>
      <c r="CV111" s="94">
        <v>0</v>
      </c>
      <c r="CW111" s="94">
        <v>0</v>
      </c>
      <c r="CX111" s="48">
        <f>+CY111+DB111</f>
        <v>0</v>
      </c>
      <c r="CY111" s="48">
        <f>CZ111+DA111</f>
        <v>0</v>
      </c>
      <c r="CZ111" s="94">
        <v>0</v>
      </c>
      <c r="DA111" s="94">
        <v>0</v>
      </c>
      <c r="DB111" s="48">
        <f>DC111+DD111</f>
        <v>0</v>
      </c>
      <c r="DC111" s="94">
        <v>0</v>
      </c>
      <c r="DD111" s="94">
        <v>0</v>
      </c>
      <c r="DE111" s="48">
        <f>+DF111+DI111</f>
        <v>0</v>
      </c>
      <c r="DF111" s="48">
        <f>DG111+DH111</f>
        <v>0</v>
      </c>
      <c r="DG111" s="94">
        <f t="shared" si="1549"/>
        <v>0</v>
      </c>
      <c r="DH111" s="94">
        <f t="shared" si="1549"/>
        <v>0</v>
      </c>
      <c r="DI111" s="48">
        <f>DJ111+DK111</f>
        <v>0</v>
      </c>
      <c r="DJ111" s="94">
        <f t="shared" si="1550"/>
        <v>0</v>
      </c>
      <c r="DK111" s="94">
        <f t="shared" si="1550"/>
        <v>0</v>
      </c>
      <c r="DL111" s="48">
        <f>+DM111+DP111</f>
        <v>314.04000000000002</v>
      </c>
      <c r="DM111" s="48">
        <f>DN111+DO111</f>
        <v>314.04000000000002</v>
      </c>
      <c r="DN111" s="94">
        <f t="shared" si="1551"/>
        <v>157.02000000000001</v>
      </c>
      <c r="DO111" s="94">
        <f t="shared" si="1551"/>
        <v>157.02000000000001</v>
      </c>
      <c r="DP111" s="48">
        <f>DQ111+DR111</f>
        <v>0</v>
      </c>
      <c r="DQ111" s="94">
        <f t="shared" si="1552"/>
        <v>0</v>
      </c>
      <c r="DR111" s="94">
        <f t="shared" si="1552"/>
        <v>0</v>
      </c>
    </row>
    <row r="112" spans="1:122" s="3" customFormat="1" ht="15" customHeight="1" x14ac:dyDescent="0.25">
      <c r="A112" s="52"/>
      <c r="B112" s="50"/>
      <c r="C112" s="51" t="s">
        <v>100</v>
      </c>
      <c r="D112" s="48">
        <f>E112+H112</f>
        <v>6401.2</v>
      </c>
      <c r="E112" s="48">
        <f>SUM(E113:E115)</f>
        <v>6401.2</v>
      </c>
      <c r="F112" s="48">
        <f>SUM(F113:F115)</f>
        <v>6314.8</v>
      </c>
      <c r="G112" s="48">
        <f>SUM(G113:G115)</f>
        <v>86.4</v>
      </c>
      <c r="H112" s="48">
        <f>SUM(I112:J112)</f>
        <v>0</v>
      </c>
      <c r="I112" s="48">
        <f>SUM(I113:I115)</f>
        <v>0</v>
      </c>
      <c r="J112" s="48">
        <f>SUM(J113:J115)</f>
        <v>0</v>
      </c>
      <c r="K112" s="48">
        <f t="shared" ref="K112" si="1553">L112+O112</f>
        <v>18485.91</v>
      </c>
      <c r="L112" s="48">
        <f t="shared" ref="L112" si="1554">SUM(M112:N112)</f>
        <v>18485.91</v>
      </c>
      <c r="M112" s="48">
        <f t="shared" ref="M112:N112" si="1555">SUM(M113:M115)</f>
        <v>18421.91</v>
      </c>
      <c r="N112" s="48">
        <f t="shared" si="1555"/>
        <v>64</v>
      </c>
      <c r="O112" s="48">
        <f t="shared" ref="O112" si="1556">SUM(P112:Q112)</f>
        <v>0</v>
      </c>
      <c r="P112" s="48">
        <f t="shared" ref="P112:Q112" si="1557">SUM(P113:P115)</f>
        <v>0</v>
      </c>
      <c r="Q112" s="48">
        <f t="shared" si="1557"/>
        <v>0</v>
      </c>
      <c r="R112" s="48">
        <f t="shared" ref="R112" si="1558">S112+V112</f>
        <v>15433.539999999999</v>
      </c>
      <c r="S112" s="48">
        <f t="shared" ref="S112" si="1559">SUM(T112:U112)</f>
        <v>15433.539999999999</v>
      </c>
      <c r="T112" s="48">
        <f t="shared" ref="T112:U112" si="1560">SUM(T113:T115)</f>
        <v>15369.539999999999</v>
      </c>
      <c r="U112" s="48">
        <f t="shared" si="1560"/>
        <v>64</v>
      </c>
      <c r="V112" s="48">
        <f t="shared" ref="V112" si="1561">SUM(W112:X112)</f>
        <v>0</v>
      </c>
      <c r="W112" s="48">
        <f t="shared" ref="W112:X112" si="1562">SUM(W113:W115)</f>
        <v>0</v>
      </c>
      <c r="X112" s="48">
        <f t="shared" si="1562"/>
        <v>0</v>
      </c>
      <c r="Y112" s="48">
        <f>Z112+AC112</f>
        <v>40320.65</v>
      </c>
      <c r="Z112" s="48">
        <f>SUM(AA112:AB112)</f>
        <v>40320.65</v>
      </c>
      <c r="AA112" s="48">
        <f>SUM(AA113:AA115)</f>
        <v>40106.25</v>
      </c>
      <c r="AB112" s="48">
        <f>SUM(AB113:AB115)</f>
        <v>214.4</v>
      </c>
      <c r="AC112" s="48">
        <f>SUM(AD112:AE112)</f>
        <v>0</v>
      </c>
      <c r="AD112" s="48">
        <f>SUM(AD113:AD115)</f>
        <v>0</v>
      </c>
      <c r="AE112" s="48">
        <f>SUM(AE113:AE115)</f>
        <v>0</v>
      </c>
      <c r="AF112" s="48">
        <f t="shared" ref="AF112" si="1563">AG112+AJ112</f>
        <v>8315.1899999999987</v>
      </c>
      <c r="AG112" s="48">
        <f>SUM(AG113:AG115)</f>
        <v>8315.1899999999987</v>
      </c>
      <c r="AH112" s="48">
        <f>SUM(AH113:AH115)</f>
        <v>8315.1899999999987</v>
      </c>
      <c r="AI112" s="48">
        <f>SUM(AI113:AI115)</f>
        <v>0</v>
      </c>
      <c r="AJ112" s="48">
        <f>SUM(AK112:AL112)</f>
        <v>0</v>
      </c>
      <c r="AK112" s="48">
        <f>SUM(AK113:AK115)</f>
        <v>0</v>
      </c>
      <c r="AL112" s="48">
        <f>SUM(AL113:AL115)</f>
        <v>0</v>
      </c>
      <c r="AM112" s="48">
        <f t="shared" ref="AM112" si="1564">AN112+AQ112</f>
        <v>19251.23</v>
      </c>
      <c r="AN112" s="48">
        <f t="shared" ref="AN112" si="1565">SUM(AO112:AP112)</f>
        <v>19251.23</v>
      </c>
      <c r="AO112" s="48">
        <f t="shared" ref="AO112:AP112" si="1566">SUM(AO113:AO115)</f>
        <v>19187.23</v>
      </c>
      <c r="AP112" s="48">
        <f t="shared" si="1566"/>
        <v>64</v>
      </c>
      <c r="AQ112" s="48">
        <f t="shared" ref="AQ112" si="1567">SUM(AR112:AS112)</f>
        <v>0</v>
      </c>
      <c r="AR112" s="48">
        <f t="shared" ref="AR112:AS112" si="1568">SUM(AR113:AR115)</f>
        <v>0</v>
      </c>
      <c r="AS112" s="48">
        <f t="shared" si="1568"/>
        <v>0</v>
      </c>
      <c r="AT112" s="48">
        <f t="shared" ref="AT112" si="1569">AU112+AX112</f>
        <v>10835.96</v>
      </c>
      <c r="AU112" s="48">
        <f t="shared" ref="AU112" si="1570">SUM(AV112:AW112)</f>
        <v>10835.96</v>
      </c>
      <c r="AV112" s="48">
        <f t="shared" ref="AV112:AW112" si="1571">SUM(AV113:AV115)</f>
        <v>10775.56</v>
      </c>
      <c r="AW112" s="48">
        <f t="shared" si="1571"/>
        <v>60.4</v>
      </c>
      <c r="AX112" s="48">
        <f t="shared" ref="AX112" si="1572">SUM(AY112:AZ112)</f>
        <v>0</v>
      </c>
      <c r="AY112" s="48">
        <f t="shared" ref="AY112:AZ112" si="1573">SUM(AY113:AY115)</f>
        <v>0</v>
      </c>
      <c r="AZ112" s="48">
        <f t="shared" si="1573"/>
        <v>0</v>
      </c>
      <c r="BA112" s="48">
        <f t="shared" ref="BA112" si="1574">BB112+BE112</f>
        <v>38402.379999999997</v>
      </c>
      <c r="BB112" s="48">
        <f t="shared" ref="BB112" si="1575">SUM(BC112:BD112)</f>
        <v>38402.379999999997</v>
      </c>
      <c r="BC112" s="48">
        <f t="shared" ref="BC112:BD112" si="1576">SUM(BC113:BC115)</f>
        <v>38277.979999999996</v>
      </c>
      <c r="BD112" s="48">
        <f t="shared" si="1576"/>
        <v>124.4</v>
      </c>
      <c r="BE112" s="48">
        <f t="shared" ref="BE112" si="1577">SUM(BF112:BG112)</f>
        <v>0</v>
      </c>
      <c r="BF112" s="48">
        <f t="shared" ref="BF112:BG112" si="1578">SUM(BF113:BF115)</f>
        <v>0</v>
      </c>
      <c r="BG112" s="48">
        <f t="shared" si="1578"/>
        <v>0</v>
      </c>
      <c r="BH112" s="48">
        <f t="shared" ref="BH112" si="1579">BI112+BL112</f>
        <v>0</v>
      </c>
      <c r="BI112" s="48">
        <f>SUM(BI113:BI115)</f>
        <v>0</v>
      </c>
      <c r="BJ112" s="48">
        <f>SUM(BJ113:BJ115)</f>
        <v>0</v>
      </c>
      <c r="BK112" s="48">
        <f>SUM(BK113:BK115)</f>
        <v>0</v>
      </c>
      <c r="BL112" s="48">
        <f>SUM(BM112:BN112)</f>
        <v>0</v>
      </c>
      <c r="BM112" s="48">
        <f>SUM(BM113:BM115)</f>
        <v>0</v>
      </c>
      <c r="BN112" s="48">
        <f>SUM(BN113:BN115)</f>
        <v>0</v>
      </c>
      <c r="BO112" s="48">
        <f t="shared" ref="BO112" si="1580">BP112+BS112</f>
        <v>0</v>
      </c>
      <c r="BP112" s="48">
        <f t="shared" ref="BP112" si="1581">SUM(BQ112:BR112)</f>
        <v>0</v>
      </c>
      <c r="BQ112" s="48">
        <f t="shared" ref="BQ112:BR112" si="1582">SUM(BQ113:BQ115)</f>
        <v>0</v>
      </c>
      <c r="BR112" s="48">
        <f t="shared" si="1582"/>
        <v>0</v>
      </c>
      <c r="BS112" s="48">
        <f t="shared" ref="BS112" si="1583">SUM(BT112:BU112)</f>
        <v>0</v>
      </c>
      <c r="BT112" s="48">
        <f t="shared" ref="BT112:BU112" si="1584">SUM(BT113:BT115)</f>
        <v>0</v>
      </c>
      <c r="BU112" s="48">
        <f t="shared" si="1584"/>
        <v>0</v>
      </c>
      <c r="BV112" s="48">
        <f t="shared" ref="BV112" si="1585">BW112+BZ112</f>
        <v>0</v>
      </c>
      <c r="BW112" s="48">
        <f t="shared" ref="BW112" si="1586">SUM(BX112:BY112)</f>
        <v>0</v>
      </c>
      <c r="BX112" s="48">
        <f t="shared" ref="BX112:BY112" si="1587">SUM(BX113:BX115)</f>
        <v>0</v>
      </c>
      <c r="BY112" s="48">
        <f t="shared" si="1587"/>
        <v>0</v>
      </c>
      <c r="BZ112" s="48">
        <f t="shared" ref="BZ112" si="1588">SUM(CA112:CB112)</f>
        <v>0</v>
      </c>
      <c r="CA112" s="48">
        <f t="shared" ref="CA112:CB112" si="1589">SUM(CA113:CA115)</f>
        <v>0</v>
      </c>
      <c r="CB112" s="48">
        <f t="shared" si="1589"/>
        <v>0</v>
      </c>
      <c r="CC112" s="48">
        <f t="shared" ref="CC112" si="1590">CD112+CG112</f>
        <v>0</v>
      </c>
      <c r="CD112" s="48">
        <f t="shared" ref="CD112" si="1591">SUM(CE112:CF112)</f>
        <v>0</v>
      </c>
      <c r="CE112" s="48">
        <f t="shared" ref="CE112:CF112" si="1592">SUM(CE113:CE115)</f>
        <v>0</v>
      </c>
      <c r="CF112" s="48">
        <f t="shared" si="1592"/>
        <v>0</v>
      </c>
      <c r="CG112" s="48">
        <f t="shared" ref="CG112" si="1593">SUM(CH112:CI112)</f>
        <v>0</v>
      </c>
      <c r="CH112" s="48">
        <f t="shared" ref="CH112:CI112" si="1594">SUM(CH113:CH115)</f>
        <v>0</v>
      </c>
      <c r="CI112" s="48">
        <f t="shared" si="1594"/>
        <v>0</v>
      </c>
      <c r="CJ112" s="48">
        <f t="shared" ref="CJ112" si="1595">CK112+CN112</f>
        <v>0</v>
      </c>
      <c r="CK112" s="48">
        <f>SUM(CK113:CK115)</f>
        <v>0</v>
      </c>
      <c r="CL112" s="48">
        <f>SUM(CL113:CL115)</f>
        <v>0</v>
      </c>
      <c r="CM112" s="48">
        <f>SUM(CM113:CM115)</f>
        <v>0</v>
      </c>
      <c r="CN112" s="48">
        <f>SUM(CO112:CP112)</f>
        <v>0</v>
      </c>
      <c r="CO112" s="48">
        <f>SUM(CO113:CO115)</f>
        <v>0</v>
      </c>
      <c r="CP112" s="48">
        <f>SUM(CP113:CP115)</f>
        <v>0</v>
      </c>
      <c r="CQ112" s="48">
        <f t="shared" ref="CQ112" si="1596">CR112+CU112</f>
        <v>0</v>
      </c>
      <c r="CR112" s="48">
        <f t="shared" ref="CR112" si="1597">SUM(CS112:CT112)</f>
        <v>0</v>
      </c>
      <c r="CS112" s="48">
        <f t="shared" ref="CS112:CT112" si="1598">SUM(CS113:CS115)</f>
        <v>0</v>
      </c>
      <c r="CT112" s="48">
        <f t="shared" si="1598"/>
        <v>0</v>
      </c>
      <c r="CU112" s="48">
        <f t="shared" ref="CU112" si="1599">SUM(CV112:CW112)</f>
        <v>0</v>
      </c>
      <c r="CV112" s="48">
        <f t="shared" ref="CV112:CW112" si="1600">SUM(CV113:CV115)</f>
        <v>0</v>
      </c>
      <c r="CW112" s="48">
        <f t="shared" si="1600"/>
        <v>0</v>
      </c>
      <c r="CX112" s="48">
        <f t="shared" ref="CX112" si="1601">CY112+DB112</f>
        <v>0</v>
      </c>
      <c r="CY112" s="48">
        <f t="shared" ref="CY112" si="1602">SUM(CZ112:DA112)</f>
        <v>0</v>
      </c>
      <c r="CZ112" s="48">
        <f t="shared" ref="CZ112:DA112" si="1603">SUM(CZ113:CZ115)</f>
        <v>0</v>
      </c>
      <c r="DA112" s="48">
        <f t="shared" si="1603"/>
        <v>0</v>
      </c>
      <c r="DB112" s="48">
        <f t="shared" ref="DB112" si="1604">SUM(DC112:DD112)</f>
        <v>0</v>
      </c>
      <c r="DC112" s="48">
        <f t="shared" ref="DC112:DD112" si="1605">SUM(DC113:DC115)</f>
        <v>0</v>
      </c>
      <c r="DD112" s="48">
        <f t="shared" si="1605"/>
        <v>0</v>
      </c>
      <c r="DE112" s="48">
        <f t="shared" ref="DE112" si="1606">DF112+DI112</f>
        <v>0</v>
      </c>
      <c r="DF112" s="48">
        <f t="shared" ref="DF112" si="1607">SUM(DG112:DH112)</f>
        <v>0</v>
      </c>
      <c r="DG112" s="48">
        <f t="shared" ref="DG112:DH112" si="1608">SUM(DG113:DG115)</f>
        <v>0</v>
      </c>
      <c r="DH112" s="48">
        <f t="shared" si="1608"/>
        <v>0</v>
      </c>
      <c r="DI112" s="48">
        <f t="shared" ref="DI112" si="1609">SUM(DJ112:DK112)</f>
        <v>0</v>
      </c>
      <c r="DJ112" s="48">
        <f t="shared" ref="DJ112:DK112" si="1610">SUM(DJ113:DJ115)</f>
        <v>0</v>
      </c>
      <c r="DK112" s="48">
        <f t="shared" si="1610"/>
        <v>0</v>
      </c>
      <c r="DL112" s="48">
        <f>DM112+DP112</f>
        <v>78723.03</v>
      </c>
      <c r="DM112" s="48">
        <f>SUM(DN112:DO112)</f>
        <v>78723.03</v>
      </c>
      <c r="DN112" s="48">
        <f>SUM(DN113:DN115)</f>
        <v>78384.23</v>
      </c>
      <c r="DO112" s="48">
        <f>SUM(DO113:DO115)</f>
        <v>338.8</v>
      </c>
      <c r="DP112" s="48">
        <f>SUM(DQ112:DR112)</f>
        <v>0</v>
      </c>
      <c r="DQ112" s="48">
        <f>SUM(DQ113:DQ115)</f>
        <v>0</v>
      </c>
      <c r="DR112" s="48">
        <f>SUM(DR113:DR115)</f>
        <v>0</v>
      </c>
    </row>
    <row r="113" spans="1:122" s="3" customFormat="1" ht="15" customHeight="1" x14ac:dyDescent="0.25">
      <c r="A113" s="52"/>
      <c r="B113" s="50"/>
      <c r="C113" s="54" t="s">
        <v>101</v>
      </c>
      <c r="D113" s="48">
        <f>+E113+H113</f>
        <v>551.20000000000005</v>
      </c>
      <c r="E113" s="48">
        <f>F113+G113</f>
        <v>551.20000000000005</v>
      </c>
      <c r="F113" s="94">
        <v>551.20000000000005</v>
      </c>
      <c r="G113" s="94">
        <v>0</v>
      </c>
      <c r="H113" s="48">
        <f>I113+J113</f>
        <v>0</v>
      </c>
      <c r="I113" s="94">
        <v>0</v>
      </c>
      <c r="J113" s="94">
        <v>0</v>
      </c>
      <c r="K113" s="48">
        <f>+L113+O113</f>
        <v>755.11000000000013</v>
      </c>
      <c r="L113" s="48">
        <f>M113+N113</f>
        <v>755.11000000000013</v>
      </c>
      <c r="M113" s="94">
        <v>755.11000000000013</v>
      </c>
      <c r="N113" s="94">
        <v>0</v>
      </c>
      <c r="O113" s="48">
        <f>P113+Q113</f>
        <v>0</v>
      </c>
      <c r="P113" s="94">
        <v>0</v>
      </c>
      <c r="Q113" s="94">
        <v>0</v>
      </c>
      <c r="R113" s="48">
        <f>+S113+V113</f>
        <v>669.53999999999985</v>
      </c>
      <c r="S113" s="48">
        <f>T113+U113</f>
        <v>669.53999999999985</v>
      </c>
      <c r="T113" s="94">
        <v>669.53999999999985</v>
      </c>
      <c r="U113" s="94">
        <v>0</v>
      </c>
      <c r="V113" s="48">
        <f>W113+X113</f>
        <v>0</v>
      </c>
      <c r="W113" s="94">
        <v>0</v>
      </c>
      <c r="X113" s="94">
        <v>0</v>
      </c>
      <c r="Y113" s="48">
        <f>+Z113+AC113</f>
        <v>1975.85</v>
      </c>
      <c r="Z113" s="48">
        <f>AA113+AB113</f>
        <v>1975.85</v>
      </c>
      <c r="AA113" s="94">
        <f>+F113+M113+T113</f>
        <v>1975.85</v>
      </c>
      <c r="AB113" s="94">
        <f>+G113+N113+U113</f>
        <v>0</v>
      </c>
      <c r="AC113" s="48">
        <f>AD113+AE113</f>
        <v>0</v>
      </c>
      <c r="AD113" s="94">
        <f>+I113+P113+W113</f>
        <v>0</v>
      </c>
      <c r="AE113" s="94">
        <f>+J113+Q113+X113</f>
        <v>0</v>
      </c>
      <c r="AF113" s="48">
        <f>+AG113+AJ113</f>
        <v>698.55000000000007</v>
      </c>
      <c r="AG113" s="48">
        <f>AH113+AI113</f>
        <v>698.55000000000007</v>
      </c>
      <c r="AH113" s="94">
        <v>698.55000000000007</v>
      </c>
      <c r="AI113" s="94">
        <v>0</v>
      </c>
      <c r="AJ113" s="48">
        <f>AK113+AL113</f>
        <v>0</v>
      </c>
      <c r="AK113" s="94">
        <v>0</v>
      </c>
      <c r="AL113" s="94">
        <v>0</v>
      </c>
      <c r="AM113" s="48">
        <f>+AN113+AQ113</f>
        <v>682.02999999999963</v>
      </c>
      <c r="AN113" s="48">
        <f>AO113+AP113</f>
        <v>682.02999999999963</v>
      </c>
      <c r="AO113" s="94">
        <v>682.02999999999963</v>
      </c>
      <c r="AP113" s="94">
        <v>0</v>
      </c>
      <c r="AQ113" s="48">
        <f>AR113+AS113</f>
        <v>0</v>
      </c>
      <c r="AR113" s="94">
        <v>0</v>
      </c>
      <c r="AS113" s="94">
        <v>0</v>
      </c>
      <c r="AT113" s="48">
        <f>+AU113+AX113</f>
        <v>755.55999999999972</v>
      </c>
      <c r="AU113" s="48">
        <f>AV113+AW113</f>
        <v>755.55999999999972</v>
      </c>
      <c r="AV113" s="94">
        <v>755.55999999999972</v>
      </c>
      <c r="AW113" s="94">
        <v>0</v>
      </c>
      <c r="AX113" s="48">
        <f>AY113+AZ113</f>
        <v>0</v>
      </c>
      <c r="AY113" s="94">
        <v>0</v>
      </c>
      <c r="AZ113" s="94">
        <v>0</v>
      </c>
      <c r="BA113" s="48">
        <f>+BB113+BE113</f>
        <v>2136.1399999999994</v>
      </c>
      <c r="BB113" s="48">
        <f>BC113+BD113</f>
        <v>2136.1399999999994</v>
      </c>
      <c r="BC113" s="94">
        <f>+AH113+AO113+AV113</f>
        <v>2136.1399999999994</v>
      </c>
      <c r="BD113" s="94">
        <f>+AI113+AP113+AW113</f>
        <v>0</v>
      </c>
      <c r="BE113" s="48">
        <f>BF113+BG113</f>
        <v>0</v>
      </c>
      <c r="BF113" s="94">
        <f>+AK113+AR113+AY113</f>
        <v>0</v>
      </c>
      <c r="BG113" s="94">
        <f>+AL113+AS113+AZ113</f>
        <v>0</v>
      </c>
      <c r="BH113" s="48">
        <f>+BI113+BL113</f>
        <v>0</v>
      </c>
      <c r="BI113" s="48">
        <f>BJ113+BK113</f>
        <v>0</v>
      </c>
      <c r="BJ113" s="94">
        <v>0</v>
      </c>
      <c r="BK113" s="94">
        <v>0</v>
      </c>
      <c r="BL113" s="48">
        <f>BM113+BN113</f>
        <v>0</v>
      </c>
      <c r="BM113" s="94">
        <v>0</v>
      </c>
      <c r="BN113" s="94">
        <v>0</v>
      </c>
      <c r="BO113" s="48">
        <f>+BP113+BS113</f>
        <v>0</v>
      </c>
      <c r="BP113" s="48">
        <f>BQ113+BR113</f>
        <v>0</v>
      </c>
      <c r="BQ113" s="94">
        <v>0</v>
      </c>
      <c r="BR113" s="94">
        <v>0</v>
      </c>
      <c r="BS113" s="48">
        <f>BT113+BU113</f>
        <v>0</v>
      </c>
      <c r="BT113" s="94">
        <v>0</v>
      </c>
      <c r="BU113" s="94">
        <v>0</v>
      </c>
      <c r="BV113" s="48">
        <f>+BW113+BZ113</f>
        <v>0</v>
      </c>
      <c r="BW113" s="48">
        <f>BX113+BY113</f>
        <v>0</v>
      </c>
      <c r="BX113" s="94">
        <v>0</v>
      </c>
      <c r="BY113" s="94">
        <v>0</v>
      </c>
      <c r="BZ113" s="48">
        <f>CA113+CB113</f>
        <v>0</v>
      </c>
      <c r="CA113" s="94">
        <v>0</v>
      </c>
      <c r="CB113" s="94">
        <v>0</v>
      </c>
      <c r="CC113" s="48">
        <f>+CD113+CG113</f>
        <v>0</v>
      </c>
      <c r="CD113" s="48">
        <f>CE113+CF113</f>
        <v>0</v>
      </c>
      <c r="CE113" s="94">
        <f>+BJ113+BQ113+BX113</f>
        <v>0</v>
      </c>
      <c r="CF113" s="94">
        <f>+BK113+BR113+BY113</f>
        <v>0</v>
      </c>
      <c r="CG113" s="48">
        <f>CH113+CI113</f>
        <v>0</v>
      </c>
      <c r="CH113" s="94">
        <f>+BM113+BT113+CA113</f>
        <v>0</v>
      </c>
      <c r="CI113" s="94">
        <f>+BN113+BU113+CB113</f>
        <v>0</v>
      </c>
      <c r="CJ113" s="48">
        <f>+CK113+CN113</f>
        <v>0</v>
      </c>
      <c r="CK113" s="48">
        <f>CL113+CM113</f>
        <v>0</v>
      </c>
      <c r="CL113" s="94">
        <v>0</v>
      </c>
      <c r="CM113" s="94">
        <v>0</v>
      </c>
      <c r="CN113" s="48">
        <f>CO113+CP113</f>
        <v>0</v>
      </c>
      <c r="CO113" s="94">
        <v>0</v>
      </c>
      <c r="CP113" s="94">
        <v>0</v>
      </c>
      <c r="CQ113" s="48">
        <f>+CR113+CU113</f>
        <v>0</v>
      </c>
      <c r="CR113" s="48">
        <f>CS113+CT113</f>
        <v>0</v>
      </c>
      <c r="CS113" s="94">
        <v>0</v>
      </c>
      <c r="CT113" s="94">
        <v>0</v>
      </c>
      <c r="CU113" s="48">
        <f>CV113+CW113</f>
        <v>0</v>
      </c>
      <c r="CV113" s="94">
        <v>0</v>
      </c>
      <c r="CW113" s="94">
        <v>0</v>
      </c>
      <c r="CX113" s="48">
        <f>+CY113+DB113</f>
        <v>0</v>
      </c>
      <c r="CY113" s="48">
        <f>CZ113+DA113</f>
        <v>0</v>
      </c>
      <c r="CZ113" s="94">
        <v>0</v>
      </c>
      <c r="DA113" s="94">
        <v>0</v>
      </c>
      <c r="DB113" s="48">
        <f>DC113+DD113</f>
        <v>0</v>
      </c>
      <c r="DC113" s="94">
        <v>0</v>
      </c>
      <c r="DD113" s="94">
        <v>0</v>
      </c>
      <c r="DE113" s="48">
        <f>+DF113+DI113</f>
        <v>0</v>
      </c>
      <c r="DF113" s="48">
        <f>DG113+DH113</f>
        <v>0</v>
      </c>
      <c r="DG113" s="94">
        <f>+CL113+CS113+CZ113</f>
        <v>0</v>
      </c>
      <c r="DH113" s="94">
        <f>+CM113+CT113+DA113</f>
        <v>0</v>
      </c>
      <c r="DI113" s="48">
        <f>DJ113+DK113</f>
        <v>0</v>
      </c>
      <c r="DJ113" s="94">
        <f>+CO113+CV113+DC113</f>
        <v>0</v>
      </c>
      <c r="DK113" s="94">
        <f>+CP113+CW113+DD113</f>
        <v>0</v>
      </c>
      <c r="DL113" s="48">
        <f>+DM113+DP113</f>
        <v>4111.99</v>
      </c>
      <c r="DM113" s="48">
        <f>DN113+DO113</f>
        <v>4111.99</v>
      </c>
      <c r="DN113" s="94">
        <f>AA113+BC113+CE113+DG113</f>
        <v>4111.99</v>
      </c>
      <c r="DO113" s="94">
        <f>AB113+BD113+CF113+DH113</f>
        <v>0</v>
      </c>
      <c r="DP113" s="48">
        <f>DQ113+DR113</f>
        <v>0</v>
      </c>
      <c r="DQ113" s="94">
        <f>AD113+BF113+CH113+DJ113</f>
        <v>0</v>
      </c>
      <c r="DR113" s="94">
        <f>AE113+BG113+CI113+DK113</f>
        <v>0</v>
      </c>
    </row>
    <row r="114" spans="1:122" s="3" customFormat="1" ht="15" customHeight="1" x14ac:dyDescent="0.25">
      <c r="A114" s="52"/>
      <c r="B114" s="50"/>
      <c r="C114" s="54" t="s">
        <v>102</v>
      </c>
      <c r="D114" s="48">
        <f>+E114+H114</f>
        <v>5850</v>
      </c>
      <c r="E114" s="48">
        <f>F114+G114</f>
        <v>5850</v>
      </c>
      <c r="F114" s="94">
        <v>5763.6</v>
      </c>
      <c r="G114" s="94">
        <v>86.4</v>
      </c>
      <c r="H114" s="48">
        <f>I114+J114</f>
        <v>0</v>
      </c>
      <c r="I114" s="94">
        <v>0</v>
      </c>
      <c r="J114" s="94">
        <v>0</v>
      </c>
      <c r="K114" s="48">
        <f>+L114+O114</f>
        <v>17730.8</v>
      </c>
      <c r="L114" s="48">
        <f>M114+N114</f>
        <v>17730.8</v>
      </c>
      <c r="M114" s="94">
        <v>17666.8</v>
      </c>
      <c r="N114" s="94">
        <v>64</v>
      </c>
      <c r="O114" s="48">
        <f>P114+Q114</f>
        <v>0</v>
      </c>
      <c r="P114" s="94">
        <v>0</v>
      </c>
      <c r="Q114" s="94">
        <v>0</v>
      </c>
      <c r="R114" s="48">
        <f>+S114+V114</f>
        <v>14764</v>
      </c>
      <c r="S114" s="48">
        <f>T114+U114</f>
        <v>14764</v>
      </c>
      <c r="T114" s="94">
        <v>14700</v>
      </c>
      <c r="U114" s="94">
        <v>64</v>
      </c>
      <c r="V114" s="48">
        <f>W114+X114</f>
        <v>0</v>
      </c>
      <c r="W114" s="94">
        <v>0</v>
      </c>
      <c r="X114" s="94">
        <v>0</v>
      </c>
      <c r="Y114" s="48">
        <f>+Z114+AC114</f>
        <v>38344.800000000003</v>
      </c>
      <c r="Z114" s="48">
        <f>AA114+AB114</f>
        <v>38344.800000000003</v>
      </c>
      <c r="AA114" s="94">
        <f>+F114+M114+T114</f>
        <v>38130.400000000001</v>
      </c>
      <c r="AB114" s="94">
        <f>+G114+N114+U114</f>
        <v>214.4</v>
      </c>
      <c r="AC114" s="48">
        <f>AD114+AE114</f>
        <v>0</v>
      </c>
      <c r="AD114" s="94">
        <f>+I114+P114+W114</f>
        <v>0</v>
      </c>
      <c r="AE114" s="94">
        <f>+J114+Q114+X114</f>
        <v>0</v>
      </c>
      <c r="AF114" s="48">
        <f>+AG114+AJ114</f>
        <v>7616.6399999999994</v>
      </c>
      <c r="AG114" s="48">
        <f>AH114+AI114</f>
        <v>7616.6399999999994</v>
      </c>
      <c r="AH114" s="94">
        <v>7616.6399999999994</v>
      </c>
      <c r="AI114" s="94">
        <v>0</v>
      </c>
      <c r="AJ114" s="48">
        <f>AK114+AL114</f>
        <v>0</v>
      </c>
      <c r="AK114" s="94">
        <v>0</v>
      </c>
      <c r="AL114" s="94">
        <v>0</v>
      </c>
      <c r="AM114" s="48">
        <f>+AN114+AQ114</f>
        <v>18569.2</v>
      </c>
      <c r="AN114" s="48">
        <f>AO114+AP114</f>
        <v>18569.2</v>
      </c>
      <c r="AO114" s="94">
        <v>18505.2</v>
      </c>
      <c r="AP114" s="94">
        <v>64</v>
      </c>
      <c r="AQ114" s="48">
        <f>AR114+AS114</f>
        <v>0</v>
      </c>
      <c r="AR114" s="94">
        <v>0</v>
      </c>
      <c r="AS114" s="94">
        <v>0</v>
      </c>
      <c r="AT114" s="48">
        <f>+AU114+AX114</f>
        <v>10080.4</v>
      </c>
      <c r="AU114" s="48">
        <f>AV114+AW114</f>
        <v>10080.4</v>
      </c>
      <c r="AV114" s="94">
        <v>10020</v>
      </c>
      <c r="AW114" s="94">
        <v>60.4</v>
      </c>
      <c r="AX114" s="48">
        <f>AY114+AZ114</f>
        <v>0</v>
      </c>
      <c r="AY114" s="94">
        <v>0</v>
      </c>
      <c r="AZ114" s="94">
        <v>0</v>
      </c>
      <c r="BA114" s="48">
        <f>+BB114+BE114</f>
        <v>36266.239999999998</v>
      </c>
      <c r="BB114" s="48">
        <f>BC114+BD114</f>
        <v>36266.239999999998</v>
      </c>
      <c r="BC114" s="94">
        <f>+AH114+AO114+AV114</f>
        <v>36141.839999999997</v>
      </c>
      <c r="BD114" s="94">
        <f>+AI114+AP114+AW114</f>
        <v>124.4</v>
      </c>
      <c r="BE114" s="48">
        <f>BF114+BG114</f>
        <v>0</v>
      </c>
      <c r="BF114" s="94">
        <f>+AK114+AR114+AY114</f>
        <v>0</v>
      </c>
      <c r="BG114" s="94">
        <f>+AL114+AS114+AZ114</f>
        <v>0</v>
      </c>
      <c r="BH114" s="48">
        <f>+BI114+BL114</f>
        <v>0</v>
      </c>
      <c r="BI114" s="48">
        <f>BJ114+BK114</f>
        <v>0</v>
      </c>
      <c r="BJ114" s="94">
        <v>0</v>
      </c>
      <c r="BK114" s="94">
        <v>0</v>
      </c>
      <c r="BL114" s="48">
        <f>BM114+BN114</f>
        <v>0</v>
      </c>
      <c r="BM114" s="94">
        <v>0</v>
      </c>
      <c r="BN114" s="94">
        <v>0</v>
      </c>
      <c r="BO114" s="48">
        <f>+BP114+BS114</f>
        <v>0</v>
      </c>
      <c r="BP114" s="48">
        <f>BQ114+BR114</f>
        <v>0</v>
      </c>
      <c r="BQ114" s="94">
        <v>0</v>
      </c>
      <c r="BR114" s="94">
        <v>0</v>
      </c>
      <c r="BS114" s="48">
        <f>BT114+BU114</f>
        <v>0</v>
      </c>
      <c r="BT114" s="94">
        <v>0</v>
      </c>
      <c r="BU114" s="94">
        <v>0</v>
      </c>
      <c r="BV114" s="48">
        <f>+BW114+BZ114</f>
        <v>0</v>
      </c>
      <c r="BW114" s="48">
        <f>BX114+BY114</f>
        <v>0</v>
      </c>
      <c r="BX114" s="94">
        <v>0</v>
      </c>
      <c r="BY114" s="94">
        <v>0</v>
      </c>
      <c r="BZ114" s="48">
        <f>CA114+CB114</f>
        <v>0</v>
      </c>
      <c r="CA114" s="94">
        <v>0</v>
      </c>
      <c r="CB114" s="94">
        <v>0</v>
      </c>
      <c r="CC114" s="48">
        <f>+CD114+CG114</f>
        <v>0</v>
      </c>
      <c r="CD114" s="48">
        <f>CE114+CF114</f>
        <v>0</v>
      </c>
      <c r="CE114" s="94">
        <f>+BJ114+BQ114+BX114</f>
        <v>0</v>
      </c>
      <c r="CF114" s="94">
        <f>+BK114+BR114+BY114</f>
        <v>0</v>
      </c>
      <c r="CG114" s="48">
        <f>CH114+CI114</f>
        <v>0</v>
      </c>
      <c r="CH114" s="94">
        <f>+BM114+BT114+CA114</f>
        <v>0</v>
      </c>
      <c r="CI114" s="94">
        <f>+BN114+BU114+CB114</f>
        <v>0</v>
      </c>
      <c r="CJ114" s="48">
        <f>+CK114+CN114</f>
        <v>0</v>
      </c>
      <c r="CK114" s="48">
        <f>CL114+CM114</f>
        <v>0</v>
      </c>
      <c r="CL114" s="94">
        <v>0</v>
      </c>
      <c r="CM114" s="94">
        <v>0</v>
      </c>
      <c r="CN114" s="48">
        <f>CO114+CP114</f>
        <v>0</v>
      </c>
      <c r="CO114" s="94">
        <v>0</v>
      </c>
      <c r="CP114" s="94">
        <v>0</v>
      </c>
      <c r="CQ114" s="48">
        <f>+CR114+CU114</f>
        <v>0</v>
      </c>
      <c r="CR114" s="48">
        <f>CS114+CT114</f>
        <v>0</v>
      </c>
      <c r="CS114" s="94">
        <v>0</v>
      </c>
      <c r="CT114" s="94">
        <v>0</v>
      </c>
      <c r="CU114" s="48">
        <f>CV114+CW114</f>
        <v>0</v>
      </c>
      <c r="CV114" s="94">
        <v>0</v>
      </c>
      <c r="CW114" s="94">
        <v>0</v>
      </c>
      <c r="CX114" s="48">
        <f>+CY114+DB114</f>
        <v>0</v>
      </c>
      <c r="CY114" s="48">
        <f>CZ114+DA114</f>
        <v>0</v>
      </c>
      <c r="CZ114" s="94">
        <v>0</v>
      </c>
      <c r="DA114" s="94">
        <v>0</v>
      </c>
      <c r="DB114" s="48">
        <f>DC114+DD114</f>
        <v>0</v>
      </c>
      <c r="DC114" s="94">
        <v>0</v>
      </c>
      <c r="DD114" s="94">
        <v>0</v>
      </c>
      <c r="DE114" s="48">
        <f>+DF114+DI114</f>
        <v>0</v>
      </c>
      <c r="DF114" s="48">
        <f>DG114+DH114</f>
        <v>0</v>
      </c>
      <c r="DG114" s="94">
        <f>+CL114+CS114+CZ114</f>
        <v>0</v>
      </c>
      <c r="DH114" s="94">
        <f>+CM114+CT114+DA114</f>
        <v>0</v>
      </c>
      <c r="DI114" s="48">
        <f>DJ114+DK114</f>
        <v>0</v>
      </c>
      <c r="DJ114" s="94">
        <f>+CO114+CV114+DC114</f>
        <v>0</v>
      </c>
      <c r="DK114" s="94">
        <f>+CP114+CW114+DD114</f>
        <v>0</v>
      </c>
      <c r="DL114" s="48">
        <f>+DM114+DP114</f>
        <v>74611.039999999994</v>
      </c>
      <c r="DM114" s="48">
        <f>DN114+DO114</f>
        <v>74611.039999999994</v>
      </c>
      <c r="DN114" s="94">
        <f>AA114+BC114+CE114+DG114</f>
        <v>74272.239999999991</v>
      </c>
      <c r="DO114" s="94">
        <f>AB114+BD114+CF114+DH114</f>
        <v>338.8</v>
      </c>
      <c r="DP114" s="48">
        <f>DQ114+DR114</f>
        <v>0</v>
      </c>
      <c r="DQ114" s="94">
        <f>AD114+BF114+CH114+DJ114</f>
        <v>0</v>
      </c>
      <c r="DR114" s="94">
        <f>AE114+BG114+CI114+DK114</f>
        <v>0</v>
      </c>
    </row>
    <row r="115" spans="1:122" s="3" customFormat="1" ht="15" customHeight="1" x14ac:dyDescent="0.25">
      <c r="A115" s="52"/>
      <c r="B115" s="50"/>
      <c r="C115" s="54" t="s">
        <v>103</v>
      </c>
      <c r="D115" s="48">
        <f>+E115+H115</f>
        <v>0</v>
      </c>
      <c r="E115" s="48">
        <f>F115+G115</f>
        <v>0</v>
      </c>
      <c r="F115" s="94">
        <v>0</v>
      </c>
      <c r="G115" s="94">
        <v>0</v>
      </c>
      <c r="H115" s="48">
        <f>I115+J115</f>
        <v>0</v>
      </c>
      <c r="I115" s="94">
        <v>0</v>
      </c>
      <c r="J115" s="94">
        <v>0</v>
      </c>
      <c r="K115" s="48">
        <f>+L115+O115</f>
        <v>0</v>
      </c>
      <c r="L115" s="48">
        <f>M115+N115</f>
        <v>0</v>
      </c>
      <c r="M115" s="94">
        <v>0</v>
      </c>
      <c r="N115" s="94">
        <v>0</v>
      </c>
      <c r="O115" s="48">
        <f>P115+Q115</f>
        <v>0</v>
      </c>
      <c r="P115" s="94">
        <v>0</v>
      </c>
      <c r="Q115" s="94">
        <v>0</v>
      </c>
      <c r="R115" s="48">
        <f>+S115+V115</f>
        <v>0</v>
      </c>
      <c r="S115" s="48">
        <f>T115+U115</f>
        <v>0</v>
      </c>
      <c r="T115" s="94">
        <v>0</v>
      </c>
      <c r="U115" s="94">
        <v>0</v>
      </c>
      <c r="V115" s="48">
        <f>W115+X115</f>
        <v>0</v>
      </c>
      <c r="W115" s="94">
        <v>0</v>
      </c>
      <c r="X115" s="94">
        <v>0</v>
      </c>
      <c r="Y115" s="48">
        <f>+Z115+AC115</f>
        <v>0</v>
      </c>
      <c r="Z115" s="48">
        <f>AA115+AB115</f>
        <v>0</v>
      </c>
      <c r="AA115" s="94">
        <f t="shared" ref="AA115:AB115" si="1611">+F115+M115+T115</f>
        <v>0</v>
      </c>
      <c r="AB115" s="94">
        <f t="shared" si="1611"/>
        <v>0</v>
      </c>
      <c r="AC115" s="48">
        <f>AD115+AE115</f>
        <v>0</v>
      </c>
      <c r="AD115" s="94">
        <f t="shared" ref="AD115:AE115" si="1612">+I115+P115+W115</f>
        <v>0</v>
      </c>
      <c r="AE115" s="94">
        <f t="shared" si="1612"/>
        <v>0</v>
      </c>
      <c r="AF115" s="48">
        <f>+AG115+AJ115</f>
        <v>0</v>
      </c>
      <c r="AG115" s="48">
        <f>AH115+AI115</f>
        <v>0</v>
      </c>
      <c r="AH115" s="94">
        <v>0</v>
      </c>
      <c r="AI115" s="94">
        <v>0</v>
      </c>
      <c r="AJ115" s="48">
        <f>AK115+AL115</f>
        <v>0</v>
      </c>
      <c r="AK115" s="94">
        <v>0</v>
      </c>
      <c r="AL115" s="94">
        <v>0</v>
      </c>
      <c r="AM115" s="48">
        <f>+AN115+AQ115</f>
        <v>0</v>
      </c>
      <c r="AN115" s="48">
        <f>AO115+AP115</f>
        <v>0</v>
      </c>
      <c r="AO115" s="94">
        <v>0</v>
      </c>
      <c r="AP115" s="94">
        <v>0</v>
      </c>
      <c r="AQ115" s="48">
        <f>AR115+AS115</f>
        <v>0</v>
      </c>
      <c r="AR115" s="94">
        <v>0</v>
      </c>
      <c r="AS115" s="94">
        <v>0</v>
      </c>
      <c r="AT115" s="48">
        <f>+AU115+AX115</f>
        <v>0</v>
      </c>
      <c r="AU115" s="48">
        <f>AV115+AW115</f>
        <v>0</v>
      </c>
      <c r="AV115" s="94">
        <v>0</v>
      </c>
      <c r="AW115" s="94">
        <v>0</v>
      </c>
      <c r="AX115" s="48">
        <f>AY115+AZ115</f>
        <v>0</v>
      </c>
      <c r="AY115" s="94">
        <v>0</v>
      </c>
      <c r="AZ115" s="94">
        <v>0</v>
      </c>
      <c r="BA115" s="48">
        <f>+BB115+BE115</f>
        <v>0</v>
      </c>
      <c r="BB115" s="48">
        <f>BC115+BD115</f>
        <v>0</v>
      </c>
      <c r="BC115" s="94">
        <f t="shared" ref="BC115:BD115" si="1613">+AH115+AO115+AV115</f>
        <v>0</v>
      </c>
      <c r="BD115" s="94">
        <f t="shared" si="1613"/>
        <v>0</v>
      </c>
      <c r="BE115" s="48">
        <f>BF115+BG115</f>
        <v>0</v>
      </c>
      <c r="BF115" s="94">
        <f t="shared" ref="BF115:BG115" si="1614">+AK115+AR115+AY115</f>
        <v>0</v>
      </c>
      <c r="BG115" s="94">
        <f t="shared" si="1614"/>
        <v>0</v>
      </c>
      <c r="BH115" s="48">
        <f>+BI115+BL115</f>
        <v>0</v>
      </c>
      <c r="BI115" s="48">
        <f>BJ115+BK115</f>
        <v>0</v>
      </c>
      <c r="BJ115" s="94">
        <v>0</v>
      </c>
      <c r="BK115" s="94">
        <v>0</v>
      </c>
      <c r="BL115" s="48">
        <f>BM115+BN115</f>
        <v>0</v>
      </c>
      <c r="BM115" s="94">
        <v>0</v>
      </c>
      <c r="BN115" s="94">
        <v>0</v>
      </c>
      <c r="BO115" s="48">
        <f>+BP115+BS115</f>
        <v>0</v>
      </c>
      <c r="BP115" s="48">
        <f>BQ115+BR115</f>
        <v>0</v>
      </c>
      <c r="BQ115" s="94">
        <v>0</v>
      </c>
      <c r="BR115" s="94">
        <v>0</v>
      </c>
      <c r="BS115" s="48">
        <f>BT115+BU115</f>
        <v>0</v>
      </c>
      <c r="BT115" s="94">
        <v>0</v>
      </c>
      <c r="BU115" s="94">
        <v>0</v>
      </c>
      <c r="BV115" s="48">
        <f>+BW115+BZ115</f>
        <v>0</v>
      </c>
      <c r="BW115" s="48">
        <f>BX115+BY115</f>
        <v>0</v>
      </c>
      <c r="BX115" s="94">
        <v>0</v>
      </c>
      <c r="BY115" s="94">
        <v>0</v>
      </c>
      <c r="BZ115" s="48">
        <f>CA115+CB115</f>
        <v>0</v>
      </c>
      <c r="CA115" s="94">
        <v>0</v>
      </c>
      <c r="CB115" s="94">
        <v>0</v>
      </c>
      <c r="CC115" s="48">
        <f>+CD115+CG115</f>
        <v>0</v>
      </c>
      <c r="CD115" s="48">
        <f>CE115+CF115</f>
        <v>0</v>
      </c>
      <c r="CE115" s="94">
        <f t="shared" ref="CE115:CF115" si="1615">+BJ115+BQ115+BX115</f>
        <v>0</v>
      </c>
      <c r="CF115" s="94">
        <f t="shared" si="1615"/>
        <v>0</v>
      </c>
      <c r="CG115" s="48">
        <f>CH115+CI115</f>
        <v>0</v>
      </c>
      <c r="CH115" s="94">
        <f t="shared" ref="CH115:CI115" si="1616">+BM115+BT115+CA115</f>
        <v>0</v>
      </c>
      <c r="CI115" s="94">
        <f t="shared" si="1616"/>
        <v>0</v>
      </c>
      <c r="CJ115" s="48">
        <f>+CK115+CN115</f>
        <v>0</v>
      </c>
      <c r="CK115" s="48">
        <f>CL115+CM115</f>
        <v>0</v>
      </c>
      <c r="CL115" s="94">
        <v>0</v>
      </c>
      <c r="CM115" s="94">
        <v>0</v>
      </c>
      <c r="CN115" s="48">
        <f>CO115+CP115</f>
        <v>0</v>
      </c>
      <c r="CO115" s="94">
        <v>0</v>
      </c>
      <c r="CP115" s="94">
        <v>0</v>
      </c>
      <c r="CQ115" s="48">
        <f>+CR115+CU115</f>
        <v>0</v>
      </c>
      <c r="CR115" s="48">
        <f>CS115+CT115</f>
        <v>0</v>
      </c>
      <c r="CS115" s="94">
        <v>0</v>
      </c>
      <c r="CT115" s="94">
        <v>0</v>
      </c>
      <c r="CU115" s="48">
        <f>CV115+CW115</f>
        <v>0</v>
      </c>
      <c r="CV115" s="94">
        <v>0</v>
      </c>
      <c r="CW115" s="94">
        <v>0</v>
      </c>
      <c r="CX115" s="48">
        <f>+CY115+DB115</f>
        <v>0</v>
      </c>
      <c r="CY115" s="48">
        <f>CZ115+DA115</f>
        <v>0</v>
      </c>
      <c r="CZ115" s="94">
        <v>0</v>
      </c>
      <c r="DA115" s="94">
        <v>0</v>
      </c>
      <c r="DB115" s="48">
        <f>DC115+DD115</f>
        <v>0</v>
      </c>
      <c r="DC115" s="94">
        <v>0</v>
      </c>
      <c r="DD115" s="94">
        <v>0</v>
      </c>
      <c r="DE115" s="48">
        <f>+DF115+DI115</f>
        <v>0</v>
      </c>
      <c r="DF115" s="48">
        <f>DG115+DH115</f>
        <v>0</v>
      </c>
      <c r="DG115" s="94">
        <f t="shared" ref="DG115:DH115" si="1617">+CL115+CS115+CZ115</f>
        <v>0</v>
      </c>
      <c r="DH115" s="94">
        <f t="shared" si="1617"/>
        <v>0</v>
      </c>
      <c r="DI115" s="48">
        <f>DJ115+DK115</f>
        <v>0</v>
      </c>
      <c r="DJ115" s="94">
        <f t="shared" ref="DJ115:DK115" si="1618">+CO115+CV115+DC115</f>
        <v>0</v>
      </c>
      <c r="DK115" s="94">
        <f t="shared" si="1618"/>
        <v>0</v>
      </c>
      <c r="DL115" s="48">
        <f>+DM115+DP115</f>
        <v>0</v>
      </c>
      <c r="DM115" s="48">
        <f>DN115+DO115</f>
        <v>0</v>
      </c>
      <c r="DN115" s="94">
        <f t="shared" ref="DN115:DO115" si="1619">AA115+BC115+CE115+DG115</f>
        <v>0</v>
      </c>
      <c r="DO115" s="94">
        <f t="shared" si="1619"/>
        <v>0</v>
      </c>
      <c r="DP115" s="48">
        <f>DQ115+DR115</f>
        <v>0</v>
      </c>
      <c r="DQ115" s="94">
        <f t="shared" ref="DQ115:DR115" si="1620">AD115+BF115+CH115+DJ115</f>
        <v>0</v>
      </c>
      <c r="DR115" s="94">
        <f t="shared" si="1620"/>
        <v>0</v>
      </c>
    </row>
    <row r="116" spans="1:122" s="3" customFormat="1" ht="15" customHeight="1" x14ac:dyDescent="0.25">
      <c r="A116" s="52"/>
      <c r="B116" s="50"/>
      <c r="C116" s="51" t="s">
        <v>52</v>
      </c>
      <c r="D116" s="48">
        <f>+E116+H116</f>
        <v>43787.08</v>
      </c>
      <c r="E116" s="48">
        <f>F116+G116</f>
        <v>34922.020000000004</v>
      </c>
      <c r="F116" s="94">
        <v>33114.94</v>
      </c>
      <c r="G116" s="94">
        <v>1807.0799999999997</v>
      </c>
      <c r="H116" s="48">
        <f>I116+J116</f>
        <v>8865.06</v>
      </c>
      <c r="I116" s="94">
        <v>8865.06</v>
      </c>
      <c r="J116" s="94">
        <v>0</v>
      </c>
      <c r="K116" s="48">
        <f>+L116+O116</f>
        <v>8910.32</v>
      </c>
      <c r="L116" s="48">
        <f>M116+N116</f>
        <v>8910.32</v>
      </c>
      <c r="M116" s="94">
        <v>7735.4299999999994</v>
      </c>
      <c r="N116" s="94">
        <v>1174.8900000000001</v>
      </c>
      <c r="O116" s="48">
        <f>P116+Q116</f>
        <v>0</v>
      </c>
      <c r="P116" s="94">
        <v>0</v>
      </c>
      <c r="Q116" s="94">
        <v>0</v>
      </c>
      <c r="R116" s="48">
        <f>+S116+V116</f>
        <v>27685.13</v>
      </c>
      <c r="S116" s="48">
        <f>T116+U116</f>
        <v>27685.13</v>
      </c>
      <c r="T116" s="94">
        <v>24541.72</v>
      </c>
      <c r="U116" s="94">
        <v>3143.4100000000003</v>
      </c>
      <c r="V116" s="48">
        <f>W116+X116</f>
        <v>0</v>
      </c>
      <c r="W116" s="94">
        <v>0</v>
      </c>
      <c r="X116" s="94">
        <v>0</v>
      </c>
      <c r="Y116" s="48">
        <f>+Z116+AC116</f>
        <v>80382.53</v>
      </c>
      <c r="Z116" s="48">
        <f>AA116+AB116</f>
        <v>71517.47</v>
      </c>
      <c r="AA116" s="94">
        <f>+F116+M116+T116</f>
        <v>65392.090000000004</v>
      </c>
      <c r="AB116" s="94">
        <f>+G116+N116+U116</f>
        <v>6125.38</v>
      </c>
      <c r="AC116" s="48">
        <f>AD116+AE116</f>
        <v>8865.06</v>
      </c>
      <c r="AD116" s="94">
        <f>+I116+P116+W116</f>
        <v>8865.06</v>
      </c>
      <c r="AE116" s="94">
        <f>+J116+Q116+X116</f>
        <v>0</v>
      </c>
      <c r="AF116" s="48">
        <f>+AG116+AJ116</f>
        <v>28307.380000000005</v>
      </c>
      <c r="AG116" s="48">
        <f>AH116+AI116</f>
        <v>28307.380000000005</v>
      </c>
      <c r="AH116" s="94">
        <v>27110.640000000003</v>
      </c>
      <c r="AI116" s="94">
        <v>1196.74</v>
      </c>
      <c r="AJ116" s="48">
        <f>AK116+AL116</f>
        <v>0</v>
      </c>
      <c r="AK116" s="94">
        <v>0</v>
      </c>
      <c r="AL116" s="94">
        <v>0</v>
      </c>
      <c r="AM116" s="48">
        <f>+AN116+AQ116</f>
        <v>25902.949999999997</v>
      </c>
      <c r="AN116" s="48">
        <f>AO116+AP116</f>
        <v>16866.62</v>
      </c>
      <c r="AO116" s="94">
        <v>16513.68</v>
      </c>
      <c r="AP116" s="94">
        <v>352.94000000000005</v>
      </c>
      <c r="AQ116" s="48">
        <f>AR116+AS116</f>
        <v>9036.33</v>
      </c>
      <c r="AR116" s="94">
        <v>9036.33</v>
      </c>
      <c r="AS116" s="94">
        <v>0</v>
      </c>
      <c r="AT116" s="48">
        <f>+AU116+AX116</f>
        <v>24996.16</v>
      </c>
      <c r="AU116" s="48">
        <f>AV116+AW116</f>
        <v>24996.16</v>
      </c>
      <c r="AV116" s="94">
        <v>24968.86</v>
      </c>
      <c r="AW116" s="94">
        <v>27.299999999999997</v>
      </c>
      <c r="AX116" s="48">
        <f>AY116+AZ116</f>
        <v>0</v>
      </c>
      <c r="AY116" s="94">
        <v>0</v>
      </c>
      <c r="AZ116" s="94">
        <v>0</v>
      </c>
      <c r="BA116" s="48">
        <f>+BB116+BE116</f>
        <v>79206.490000000005</v>
      </c>
      <c r="BB116" s="48">
        <f>BC116+BD116</f>
        <v>70170.16</v>
      </c>
      <c r="BC116" s="94">
        <f>+AH116+AO116+AV116</f>
        <v>68593.180000000008</v>
      </c>
      <c r="BD116" s="94">
        <f>+AI116+AP116+AW116</f>
        <v>1576.98</v>
      </c>
      <c r="BE116" s="48">
        <f>BF116+BG116</f>
        <v>9036.33</v>
      </c>
      <c r="BF116" s="94">
        <f>+AK116+AR116+AY116</f>
        <v>9036.33</v>
      </c>
      <c r="BG116" s="94">
        <f>+AL116+AS116+AZ116</f>
        <v>0</v>
      </c>
      <c r="BH116" s="48">
        <f>+BI116+BL116</f>
        <v>0</v>
      </c>
      <c r="BI116" s="48">
        <f>BJ116+BK116</f>
        <v>0</v>
      </c>
      <c r="BJ116" s="94">
        <v>0</v>
      </c>
      <c r="BK116" s="94">
        <v>0</v>
      </c>
      <c r="BL116" s="48">
        <f>BM116+BN116</f>
        <v>0</v>
      </c>
      <c r="BM116" s="94">
        <v>0</v>
      </c>
      <c r="BN116" s="94">
        <v>0</v>
      </c>
      <c r="BO116" s="48">
        <f>+BP116+BS116</f>
        <v>0</v>
      </c>
      <c r="BP116" s="48">
        <f>BQ116+BR116</f>
        <v>0</v>
      </c>
      <c r="BQ116" s="94">
        <v>0</v>
      </c>
      <c r="BR116" s="94">
        <v>0</v>
      </c>
      <c r="BS116" s="48">
        <f>BT116+BU116</f>
        <v>0</v>
      </c>
      <c r="BT116" s="94">
        <v>0</v>
      </c>
      <c r="BU116" s="94">
        <v>0</v>
      </c>
      <c r="BV116" s="48">
        <f>+BW116+BZ116</f>
        <v>0</v>
      </c>
      <c r="BW116" s="48">
        <f>BX116+BY116</f>
        <v>0</v>
      </c>
      <c r="BX116" s="94">
        <v>0</v>
      </c>
      <c r="BY116" s="94">
        <v>0</v>
      </c>
      <c r="BZ116" s="48">
        <f>CA116+CB116</f>
        <v>0</v>
      </c>
      <c r="CA116" s="94">
        <v>0</v>
      </c>
      <c r="CB116" s="94">
        <v>0</v>
      </c>
      <c r="CC116" s="48">
        <f>+CD116+CG116</f>
        <v>0</v>
      </c>
      <c r="CD116" s="48">
        <f>CE116+CF116</f>
        <v>0</v>
      </c>
      <c r="CE116" s="94">
        <f>+BJ116+BQ116+BX116</f>
        <v>0</v>
      </c>
      <c r="CF116" s="94">
        <f>+BK116+BR116+BY116</f>
        <v>0</v>
      </c>
      <c r="CG116" s="48">
        <f>CH116+CI116</f>
        <v>0</v>
      </c>
      <c r="CH116" s="94">
        <f>+BM116+BT116+CA116</f>
        <v>0</v>
      </c>
      <c r="CI116" s="94">
        <f>+BN116+BU116+CB116</f>
        <v>0</v>
      </c>
      <c r="CJ116" s="48">
        <f>+CK116+CN116</f>
        <v>0</v>
      </c>
      <c r="CK116" s="48">
        <f>CL116+CM116</f>
        <v>0</v>
      </c>
      <c r="CL116" s="94">
        <v>0</v>
      </c>
      <c r="CM116" s="94">
        <v>0</v>
      </c>
      <c r="CN116" s="48">
        <f>CO116+CP116</f>
        <v>0</v>
      </c>
      <c r="CO116" s="94">
        <v>0</v>
      </c>
      <c r="CP116" s="94">
        <v>0</v>
      </c>
      <c r="CQ116" s="48">
        <f>+CR116+CU116</f>
        <v>0</v>
      </c>
      <c r="CR116" s="48">
        <f>CS116+CT116</f>
        <v>0</v>
      </c>
      <c r="CS116" s="94">
        <v>0</v>
      </c>
      <c r="CT116" s="94">
        <v>0</v>
      </c>
      <c r="CU116" s="48">
        <f>CV116+CW116</f>
        <v>0</v>
      </c>
      <c r="CV116" s="94">
        <v>0</v>
      </c>
      <c r="CW116" s="94">
        <v>0</v>
      </c>
      <c r="CX116" s="48">
        <f>+CY116+DB116</f>
        <v>0</v>
      </c>
      <c r="CY116" s="48">
        <f>CZ116+DA116</f>
        <v>0</v>
      </c>
      <c r="CZ116" s="94">
        <v>0</v>
      </c>
      <c r="DA116" s="94">
        <v>0</v>
      </c>
      <c r="DB116" s="48">
        <f>DC116+DD116</f>
        <v>0</v>
      </c>
      <c r="DC116" s="94">
        <v>0</v>
      </c>
      <c r="DD116" s="94">
        <v>0</v>
      </c>
      <c r="DE116" s="48">
        <f>+DF116+DI116</f>
        <v>0</v>
      </c>
      <c r="DF116" s="48">
        <f>DG116+DH116</f>
        <v>0</v>
      </c>
      <c r="DG116" s="94">
        <f>+CL116+CS116+CZ116</f>
        <v>0</v>
      </c>
      <c r="DH116" s="94">
        <f>+CM116+CT116+DA116</f>
        <v>0</v>
      </c>
      <c r="DI116" s="48">
        <f>DJ116+DK116</f>
        <v>0</v>
      </c>
      <c r="DJ116" s="94">
        <f>+CO116+CV116+DC116</f>
        <v>0</v>
      </c>
      <c r="DK116" s="94">
        <f>+CP116+CW116+DD116</f>
        <v>0</v>
      </c>
      <c r="DL116" s="48">
        <f>+DM116+DP116</f>
        <v>159589.02000000002</v>
      </c>
      <c r="DM116" s="48">
        <f>DN116+DO116</f>
        <v>141687.63</v>
      </c>
      <c r="DN116" s="94">
        <f>AA116+BC116+CE116+DG116</f>
        <v>133985.27000000002</v>
      </c>
      <c r="DO116" s="94">
        <f>AB116+BD116+CF116+DH116</f>
        <v>7702.3600000000006</v>
      </c>
      <c r="DP116" s="48">
        <f>DQ116+DR116</f>
        <v>17901.39</v>
      </c>
      <c r="DQ116" s="94">
        <f>AD116+BF116+CH116+DJ116</f>
        <v>17901.39</v>
      </c>
      <c r="DR116" s="94">
        <f>AE116+BG116+CI116+DK116</f>
        <v>0</v>
      </c>
    </row>
    <row r="117" spans="1:122" s="3" customFormat="1" ht="15" customHeight="1" x14ac:dyDescent="0.25">
      <c r="A117" s="52"/>
      <c r="B117" s="50"/>
      <c r="C117" s="51" t="s">
        <v>26</v>
      </c>
      <c r="D117" s="48">
        <f>+E117+H117</f>
        <v>144620.03999999998</v>
      </c>
      <c r="E117" s="48">
        <f>F117+G117</f>
        <v>123632.04</v>
      </c>
      <c r="F117" s="94">
        <v>29715.09</v>
      </c>
      <c r="G117" s="94">
        <v>93916.95</v>
      </c>
      <c r="H117" s="48">
        <f>I117+J117</f>
        <v>20988</v>
      </c>
      <c r="I117" s="94">
        <v>6987.61</v>
      </c>
      <c r="J117" s="94">
        <v>14000.39</v>
      </c>
      <c r="K117" s="48">
        <f>+L117+O117</f>
        <v>119111.32999999999</v>
      </c>
      <c r="L117" s="48">
        <f>M117+N117</f>
        <v>103503.84999999999</v>
      </c>
      <c r="M117" s="94">
        <v>31570.649999999998</v>
      </c>
      <c r="N117" s="94">
        <v>71933.2</v>
      </c>
      <c r="O117" s="48">
        <f>P117+Q117</f>
        <v>15607.48</v>
      </c>
      <c r="P117" s="94">
        <v>11106.86</v>
      </c>
      <c r="Q117" s="94">
        <v>4500.62</v>
      </c>
      <c r="R117" s="48">
        <f>+S117+V117</f>
        <v>140025.9</v>
      </c>
      <c r="S117" s="48">
        <f>T117+U117</f>
        <v>127774.79999999999</v>
      </c>
      <c r="T117" s="94">
        <v>27449.71</v>
      </c>
      <c r="U117" s="94">
        <v>100325.09</v>
      </c>
      <c r="V117" s="48">
        <f>W117+X117</f>
        <v>12251.099999999999</v>
      </c>
      <c r="W117" s="94">
        <v>8250.73</v>
      </c>
      <c r="X117" s="94">
        <v>4000.37</v>
      </c>
      <c r="Y117" s="48">
        <f>+Z117+AC117</f>
        <v>403757.27</v>
      </c>
      <c r="Z117" s="48">
        <f>AA117+AB117</f>
        <v>354910.69</v>
      </c>
      <c r="AA117" s="94">
        <f>+F117+M117+T117</f>
        <v>88735.45</v>
      </c>
      <c r="AB117" s="94">
        <f>+G117+N117+U117</f>
        <v>266175.24</v>
      </c>
      <c r="AC117" s="48">
        <f>AD117+AE117</f>
        <v>48846.58</v>
      </c>
      <c r="AD117" s="94">
        <f>+I117+P117+W117</f>
        <v>26345.200000000001</v>
      </c>
      <c r="AE117" s="94">
        <f>+J117+Q117+X117</f>
        <v>22501.379999999997</v>
      </c>
      <c r="AF117" s="48">
        <f>+AG117+AJ117</f>
        <v>174974.2</v>
      </c>
      <c r="AG117" s="48">
        <f>AH117+AI117</f>
        <v>155453.54</v>
      </c>
      <c r="AH117" s="94">
        <v>30531.660000000003</v>
      </c>
      <c r="AI117" s="94">
        <v>124921.88</v>
      </c>
      <c r="AJ117" s="48">
        <f>AK117+AL117</f>
        <v>19520.66</v>
      </c>
      <c r="AK117" s="94">
        <v>19520.66</v>
      </c>
      <c r="AL117" s="94">
        <v>0</v>
      </c>
      <c r="AM117" s="48">
        <f>+AN117+AQ117</f>
        <v>164092.56</v>
      </c>
      <c r="AN117" s="48">
        <f>AO117+AP117</f>
        <v>147013.95000000001</v>
      </c>
      <c r="AO117" s="94">
        <v>40569.020000000004</v>
      </c>
      <c r="AP117" s="94">
        <v>106444.93</v>
      </c>
      <c r="AQ117" s="48">
        <f>AR117+AS117</f>
        <v>17078.61</v>
      </c>
      <c r="AR117" s="94">
        <v>13383.24</v>
      </c>
      <c r="AS117" s="94">
        <v>3695.37</v>
      </c>
      <c r="AT117" s="48">
        <f>+AU117+AX117</f>
        <v>188798.55</v>
      </c>
      <c r="AU117" s="48">
        <f>AV117+AW117</f>
        <v>169029.62</v>
      </c>
      <c r="AV117" s="94">
        <v>39482.160000000003</v>
      </c>
      <c r="AW117" s="94">
        <v>129547.46</v>
      </c>
      <c r="AX117" s="48">
        <f>AY117+AZ117</f>
        <v>19768.93</v>
      </c>
      <c r="AY117" s="94">
        <v>19768.93</v>
      </c>
      <c r="AZ117" s="94">
        <v>0</v>
      </c>
      <c r="BA117" s="48">
        <f>+BB117+BE117</f>
        <v>527865.31000000006</v>
      </c>
      <c r="BB117" s="48">
        <f>BC117+BD117</f>
        <v>471497.11000000004</v>
      </c>
      <c r="BC117" s="94">
        <f>+AH117+AO117+AV117</f>
        <v>110582.84000000001</v>
      </c>
      <c r="BD117" s="94">
        <f>+AI117+AP117+AW117</f>
        <v>360914.27</v>
      </c>
      <c r="BE117" s="48">
        <f>BF117+BG117</f>
        <v>56368.200000000004</v>
      </c>
      <c r="BF117" s="94">
        <f>+AK117+AR117+AY117</f>
        <v>52672.83</v>
      </c>
      <c r="BG117" s="94">
        <f>+AL117+AS117+AZ117</f>
        <v>3695.37</v>
      </c>
      <c r="BH117" s="48">
        <f>+BI117+BL117</f>
        <v>0</v>
      </c>
      <c r="BI117" s="48">
        <f>BJ117+BK117</f>
        <v>0</v>
      </c>
      <c r="BJ117" s="94">
        <v>0</v>
      </c>
      <c r="BK117" s="94">
        <v>0</v>
      </c>
      <c r="BL117" s="48">
        <f>BM117+BN117</f>
        <v>0</v>
      </c>
      <c r="BM117" s="94">
        <v>0</v>
      </c>
      <c r="BN117" s="94">
        <v>0</v>
      </c>
      <c r="BO117" s="48">
        <f>+BP117+BS117</f>
        <v>0</v>
      </c>
      <c r="BP117" s="48">
        <f>BQ117+BR117</f>
        <v>0</v>
      </c>
      <c r="BQ117" s="94">
        <v>0</v>
      </c>
      <c r="BR117" s="94">
        <v>0</v>
      </c>
      <c r="BS117" s="48">
        <f>BT117+BU117</f>
        <v>0</v>
      </c>
      <c r="BT117" s="94">
        <v>0</v>
      </c>
      <c r="BU117" s="94">
        <v>0</v>
      </c>
      <c r="BV117" s="48">
        <f>+BW117+BZ117</f>
        <v>0</v>
      </c>
      <c r="BW117" s="48">
        <f>BX117+BY117</f>
        <v>0</v>
      </c>
      <c r="BX117" s="94">
        <v>0</v>
      </c>
      <c r="BY117" s="94">
        <v>0</v>
      </c>
      <c r="BZ117" s="48">
        <f>CA117+CB117</f>
        <v>0</v>
      </c>
      <c r="CA117" s="94">
        <v>0</v>
      </c>
      <c r="CB117" s="94">
        <v>0</v>
      </c>
      <c r="CC117" s="48">
        <f>+CD117+CG117</f>
        <v>0</v>
      </c>
      <c r="CD117" s="48">
        <f>CE117+CF117</f>
        <v>0</v>
      </c>
      <c r="CE117" s="94">
        <f>+BJ117+BQ117+BX117</f>
        <v>0</v>
      </c>
      <c r="CF117" s="94">
        <f>+BK117+BR117+BY117</f>
        <v>0</v>
      </c>
      <c r="CG117" s="48">
        <f>CH117+CI117</f>
        <v>0</v>
      </c>
      <c r="CH117" s="94">
        <f>+BM117+BT117+CA117</f>
        <v>0</v>
      </c>
      <c r="CI117" s="94">
        <f>+BN117+BU117+CB117</f>
        <v>0</v>
      </c>
      <c r="CJ117" s="48">
        <f>+CK117+CN117</f>
        <v>0</v>
      </c>
      <c r="CK117" s="48">
        <f>CL117+CM117</f>
        <v>0</v>
      </c>
      <c r="CL117" s="94">
        <v>0</v>
      </c>
      <c r="CM117" s="94">
        <v>0</v>
      </c>
      <c r="CN117" s="48">
        <f>CO117+CP117</f>
        <v>0</v>
      </c>
      <c r="CO117" s="94">
        <v>0</v>
      </c>
      <c r="CP117" s="94">
        <v>0</v>
      </c>
      <c r="CQ117" s="48">
        <f>+CR117+CU117</f>
        <v>0</v>
      </c>
      <c r="CR117" s="48">
        <f>CS117+CT117</f>
        <v>0</v>
      </c>
      <c r="CS117" s="94">
        <v>0</v>
      </c>
      <c r="CT117" s="94">
        <v>0</v>
      </c>
      <c r="CU117" s="48">
        <f>CV117+CW117</f>
        <v>0</v>
      </c>
      <c r="CV117" s="94">
        <v>0</v>
      </c>
      <c r="CW117" s="94">
        <v>0</v>
      </c>
      <c r="CX117" s="48">
        <f>+CY117+DB117</f>
        <v>0</v>
      </c>
      <c r="CY117" s="48">
        <f>CZ117+DA117</f>
        <v>0</v>
      </c>
      <c r="CZ117" s="94">
        <v>0</v>
      </c>
      <c r="DA117" s="94">
        <v>0</v>
      </c>
      <c r="DB117" s="48">
        <f>DC117+DD117</f>
        <v>0</v>
      </c>
      <c r="DC117" s="94">
        <v>0</v>
      </c>
      <c r="DD117" s="94">
        <v>0</v>
      </c>
      <c r="DE117" s="48">
        <f>+DF117+DI117</f>
        <v>0</v>
      </c>
      <c r="DF117" s="48">
        <f>DG117+DH117</f>
        <v>0</v>
      </c>
      <c r="DG117" s="94">
        <f>+CL117+CS117+CZ117</f>
        <v>0</v>
      </c>
      <c r="DH117" s="94">
        <f>+CM117+CT117+DA117</f>
        <v>0</v>
      </c>
      <c r="DI117" s="48">
        <f>DJ117+DK117</f>
        <v>0</v>
      </c>
      <c r="DJ117" s="94">
        <f>+CO117+CV117+DC117</f>
        <v>0</v>
      </c>
      <c r="DK117" s="94">
        <f>+CP117+CW117+DD117</f>
        <v>0</v>
      </c>
      <c r="DL117" s="48">
        <f>+DM117+DP117</f>
        <v>931622.58000000007</v>
      </c>
      <c r="DM117" s="48">
        <f>DN117+DO117</f>
        <v>826407.8</v>
      </c>
      <c r="DN117" s="94">
        <f>AA117+BC117+CE117+DG117</f>
        <v>199318.29</v>
      </c>
      <c r="DO117" s="94">
        <f>AB117+BD117+CF117+DH117</f>
        <v>627089.51</v>
      </c>
      <c r="DP117" s="48">
        <f>DQ117+DR117</f>
        <v>105214.78</v>
      </c>
      <c r="DQ117" s="94">
        <f>AD117+BF117+CH117+DJ117</f>
        <v>79018.03</v>
      </c>
      <c r="DR117" s="94">
        <f>AE117+BG117+CI117+DK117</f>
        <v>26196.749999999996</v>
      </c>
    </row>
    <row r="118" spans="1:122" s="3" customFormat="1" ht="15" customHeight="1" x14ac:dyDescent="0.25">
      <c r="A118" s="52"/>
      <c r="B118" s="50"/>
      <c r="C118" s="54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</row>
    <row r="119" spans="1:122" s="3" customFormat="1" ht="15" customHeight="1" x14ac:dyDescent="0.25">
      <c r="A119" s="49"/>
      <c r="B119" s="50" t="s">
        <v>104</v>
      </c>
      <c r="C119" s="51"/>
      <c r="D119" s="48">
        <f>E119+H119</f>
        <v>666065.2219</v>
      </c>
      <c r="E119" s="48">
        <f>SUM(F119:G119)</f>
        <v>260512.96190000005</v>
      </c>
      <c r="F119" s="48">
        <f>F120+F124+F127+F131+F135+F138+F142+F143</f>
        <v>237014.30610000005</v>
      </c>
      <c r="G119" s="48">
        <f>G120+G124+G127+G131+G135+G138+G142+G143</f>
        <v>23498.655800000004</v>
      </c>
      <c r="H119" s="48">
        <f>SUM(I119:J119)</f>
        <v>405552.26</v>
      </c>
      <c r="I119" s="48">
        <f>I120+I124+I127+I131+I135+I138+I142+I143</f>
        <v>83358.97</v>
      </c>
      <c r="J119" s="48">
        <f>J120+J124+J127+J131+J135+J138+J142+J143</f>
        <v>322193.29000000004</v>
      </c>
      <c r="K119" s="48">
        <f t="shared" ref="K119:K120" si="1621">L119+O119</f>
        <v>660639.51981999993</v>
      </c>
      <c r="L119" s="48">
        <f t="shared" ref="L119:L120" si="1622">SUM(M119:N119)</f>
        <v>226158.34981999997</v>
      </c>
      <c r="M119" s="48">
        <f t="shared" ref="M119:N119" si="1623">M120+M124+M127+M131+M135+M138+M142+M143</f>
        <v>202333.38681999999</v>
      </c>
      <c r="N119" s="48">
        <f t="shared" si="1623"/>
        <v>23824.963</v>
      </c>
      <c r="O119" s="48">
        <f t="shared" ref="O119:O120" si="1624">SUM(P119:Q119)</f>
        <v>434481.17</v>
      </c>
      <c r="P119" s="48">
        <f t="shared" ref="P119:Q119" si="1625">P120+P124+P127+P131+P135+P138+P142+P143</f>
        <v>76467.67</v>
      </c>
      <c r="Q119" s="48">
        <f t="shared" si="1625"/>
        <v>358013.5</v>
      </c>
      <c r="R119" s="48">
        <f t="shared" ref="R119:R120" si="1626">S119+V119</f>
        <v>998622.39799999993</v>
      </c>
      <c r="S119" s="48">
        <f t="shared" ref="S119:S120" si="1627">SUM(T119:U119)</f>
        <v>305502.65299999993</v>
      </c>
      <c r="T119" s="48">
        <f t="shared" ref="T119:U119" si="1628">T120+T124+T127+T131+T135+T138+T142+T143</f>
        <v>262929.02559999994</v>
      </c>
      <c r="U119" s="48">
        <f t="shared" si="1628"/>
        <v>42573.627399999998</v>
      </c>
      <c r="V119" s="48">
        <f t="shared" ref="V119:V120" si="1629">SUM(W119:X119)</f>
        <v>693119.745</v>
      </c>
      <c r="W119" s="48">
        <f t="shared" ref="W119:X119" si="1630">W120+W124+W127+W131+W135+W138+W142+W143</f>
        <v>94139.199999999997</v>
      </c>
      <c r="X119" s="48">
        <f t="shared" si="1630"/>
        <v>598980.54500000004</v>
      </c>
      <c r="Y119" s="48">
        <f>Z119+AC119</f>
        <v>2325327.1397199999</v>
      </c>
      <c r="Z119" s="48">
        <f>SUM(AA119:AB119)</f>
        <v>792173.96471999993</v>
      </c>
      <c r="AA119" s="48">
        <f>AA120+AA124+AA127+AA131+AA135+AA138+AA142+AA143</f>
        <v>702276.71851999988</v>
      </c>
      <c r="AB119" s="48">
        <f>AB120+AB124+AB127+AB131+AB135+AB138+AB142+AB143</f>
        <v>89897.246200000009</v>
      </c>
      <c r="AC119" s="48">
        <f>SUM(AD119:AE119)</f>
        <v>1533153.175</v>
      </c>
      <c r="AD119" s="48">
        <f>AD120+AD124+AD127+AD131+AD135+AD138+AD142+AD143</f>
        <v>253965.84</v>
      </c>
      <c r="AE119" s="48">
        <f>AE120+AE124+AE127+AE131+AE135+AE138+AE142+AE143</f>
        <v>1279187.335</v>
      </c>
      <c r="AF119" s="48">
        <f t="shared" ref="AF119:AF120" si="1631">AG119+AJ119</f>
        <v>879646.18700000003</v>
      </c>
      <c r="AG119" s="48">
        <f>SUM(AH119:AI119)</f>
        <v>258543.66200000004</v>
      </c>
      <c r="AH119" s="48">
        <f>AH120+AH124+AH127+AH131+AH135+AH138+AH142+AH143</f>
        <v>236207.26170000003</v>
      </c>
      <c r="AI119" s="48">
        <f>AI120+AI124+AI127+AI131+AI135+AI138+AI142+AI143</f>
        <v>22336.400300000005</v>
      </c>
      <c r="AJ119" s="48">
        <f>SUM(AK119:AL119)</f>
        <v>621102.52500000002</v>
      </c>
      <c r="AK119" s="48">
        <f>AK120+AK124+AK127+AK131+AK135+AK138+AK142+AK143</f>
        <v>115331.74</v>
      </c>
      <c r="AL119" s="48">
        <f>AL120+AL124+AL127+AL131+AL135+AL138+AL142+AL143</f>
        <v>505770.78499999997</v>
      </c>
      <c r="AM119" s="48">
        <f t="shared" ref="AM119:AM120" si="1632">AN119+AQ119</f>
        <v>927969.99933000002</v>
      </c>
      <c r="AN119" s="48">
        <f t="shared" ref="AN119:AN120" si="1633">SUM(AO119:AP119)</f>
        <v>301632.88933000003</v>
      </c>
      <c r="AO119" s="48">
        <f t="shared" ref="AO119:AP119" si="1634">AO120+AO124+AO127+AO131+AO135+AO138+AO142+AO143</f>
        <v>273064.11563000001</v>
      </c>
      <c r="AP119" s="48">
        <f t="shared" si="1634"/>
        <v>28568.773700000002</v>
      </c>
      <c r="AQ119" s="48">
        <f t="shared" ref="AQ119:AQ120" si="1635">SUM(AR119:AS119)</f>
        <v>626337.11</v>
      </c>
      <c r="AR119" s="48">
        <f t="shared" ref="AR119:AS119" si="1636">AR120+AR124+AR127+AR131+AR135+AR138+AR142+AR143</f>
        <v>126643.12</v>
      </c>
      <c r="AS119" s="48">
        <f t="shared" si="1636"/>
        <v>499693.99</v>
      </c>
      <c r="AT119" s="48">
        <f t="shared" ref="AT119:AT120" si="1637">AU119+AX119</f>
        <v>763822.70035000006</v>
      </c>
      <c r="AU119" s="48">
        <f t="shared" ref="AU119:AU120" si="1638">SUM(AV119:AW119)</f>
        <v>318830.92035000003</v>
      </c>
      <c r="AV119" s="48">
        <f t="shared" ref="AV119:AW119" si="1639">AV120+AV124+AV127+AV131+AV135+AV138+AV142+AV143</f>
        <v>286184.27035000001</v>
      </c>
      <c r="AW119" s="48">
        <f t="shared" si="1639"/>
        <v>32646.649999999998</v>
      </c>
      <c r="AX119" s="48">
        <f t="shared" ref="AX119:AX120" si="1640">SUM(AY119:AZ119)</f>
        <v>444991.78</v>
      </c>
      <c r="AY119" s="48">
        <f t="shared" ref="AY119:AZ119" si="1641">AY120+AY124+AY127+AY131+AY135+AY138+AY142+AY143</f>
        <v>231804.06</v>
      </c>
      <c r="AZ119" s="48">
        <f t="shared" si="1641"/>
        <v>213187.72</v>
      </c>
      <c r="BA119" s="48">
        <f t="shared" ref="BA119:BA120" si="1642">BB119+BE119</f>
        <v>2571438.8866799995</v>
      </c>
      <c r="BB119" s="48">
        <f t="shared" ref="BB119" si="1643">SUM(BC119:BD119)</f>
        <v>879007.47167999996</v>
      </c>
      <c r="BC119" s="48">
        <f t="shared" ref="BC119:BD119" si="1644">BC120+BC124+BC127+BC131+BC135+BC138+BC142+BC143</f>
        <v>795455.64767999994</v>
      </c>
      <c r="BD119" s="48">
        <f t="shared" si="1644"/>
        <v>83551.823999999993</v>
      </c>
      <c r="BE119" s="48">
        <f t="shared" ref="BE119" si="1645">SUM(BF119:BG119)</f>
        <v>1692431.4149999998</v>
      </c>
      <c r="BF119" s="48">
        <f t="shared" ref="BF119:BG119" si="1646">BF120+BF124+BF127+BF131+BF135+BF138+BF142+BF143</f>
        <v>473778.92</v>
      </c>
      <c r="BG119" s="48">
        <f t="shared" si="1646"/>
        <v>1218652.4949999999</v>
      </c>
      <c r="BH119" s="48">
        <f t="shared" ref="BH119:BH120" si="1647">BI119+BL119</f>
        <v>0</v>
      </c>
      <c r="BI119" s="48">
        <f>SUM(BJ119:BK119)</f>
        <v>0</v>
      </c>
      <c r="BJ119" s="48">
        <f>BJ120+BJ124+BJ127+BJ131+BJ135+BJ138+BJ142+BJ143</f>
        <v>0</v>
      </c>
      <c r="BK119" s="48">
        <f>BK120+BK124+BK127+BK131+BK135+BK138+BK142+BK143</f>
        <v>0</v>
      </c>
      <c r="BL119" s="48">
        <f>SUM(BM119:BN119)</f>
        <v>0</v>
      </c>
      <c r="BM119" s="48">
        <f>BM120+BM124+BM127+BM131+BM135+BM138+BM142+BM143</f>
        <v>0</v>
      </c>
      <c r="BN119" s="48">
        <f>BN120+BN124+BN127+BN131+BN135+BN138+BN142+BN143</f>
        <v>0</v>
      </c>
      <c r="BO119" s="48">
        <f t="shared" ref="BO119:BO120" si="1648">BP119+BS119</f>
        <v>0</v>
      </c>
      <c r="BP119" s="48">
        <f t="shared" ref="BP119:BP120" si="1649">SUM(BQ119:BR119)</f>
        <v>0</v>
      </c>
      <c r="BQ119" s="48">
        <f t="shared" ref="BQ119:BR119" si="1650">BQ120+BQ124+BQ127+BQ131+BQ135+BQ138+BQ142+BQ143</f>
        <v>0</v>
      </c>
      <c r="BR119" s="48">
        <f t="shared" si="1650"/>
        <v>0</v>
      </c>
      <c r="BS119" s="48">
        <f t="shared" ref="BS119:BS120" si="1651">SUM(BT119:BU119)</f>
        <v>0</v>
      </c>
      <c r="BT119" s="48">
        <f t="shared" ref="BT119:BU119" si="1652">BT120+BT124+BT127+BT131+BT135+BT138+BT142+BT143</f>
        <v>0</v>
      </c>
      <c r="BU119" s="48">
        <f t="shared" si="1652"/>
        <v>0</v>
      </c>
      <c r="BV119" s="48">
        <f t="shared" ref="BV119:BV120" si="1653">BW119+BZ119</f>
        <v>0</v>
      </c>
      <c r="BW119" s="48">
        <f t="shared" ref="BW119:BW120" si="1654">SUM(BX119:BY119)</f>
        <v>0</v>
      </c>
      <c r="BX119" s="48">
        <f t="shared" ref="BX119:BY119" si="1655">BX120+BX124+BX127+BX131+BX135+BX138+BX142+BX143</f>
        <v>0</v>
      </c>
      <c r="BY119" s="48">
        <f t="shared" si="1655"/>
        <v>0</v>
      </c>
      <c r="BZ119" s="48">
        <f t="shared" ref="BZ119:BZ120" si="1656">SUM(CA119:CB119)</f>
        <v>0</v>
      </c>
      <c r="CA119" s="48">
        <f t="shared" ref="CA119:CB119" si="1657">CA120+CA124+CA127+CA131+CA135+CA138+CA142+CA143</f>
        <v>0</v>
      </c>
      <c r="CB119" s="48">
        <f t="shared" si="1657"/>
        <v>0</v>
      </c>
      <c r="CC119" s="48">
        <f t="shared" ref="CC119:CC120" si="1658">CD119+CG119</f>
        <v>0</v>
      </c>
      <c r="CD119" s="48">
        <f t="shared" ref="CD119" si="1659">SUM(CE119:CF119)</f>
        <v>0</v>
      </c>
      <c r="CE119" s="48">
        <f t="shared" ref="CE119:CF119" si="1660">CE120+CE124+CE127+CE131+CE135+CE138+CE142+CE143</f>
        <v>0</v>
      </c>
      <c r="CF119" s="48">
        <f t="shared" si="1660"/>
        <v>0</v>
      </c>
      <c r="CG119" s="48">
        <f t="shared" ref="CG119" si="1661">SUM(CH119:CI119)</f>
        <v>0</v>
      </c>
      <c r="CH119" s="48">
        <f t="shared" ref="CH119:CI119" si="1662">CH120+CH124+CH127+CH131+CH135+CH138+CH142+CH143</f>
        <v>0</v>
      </c>
      <c r="CI119" s="48">
        <f t="shared" si="1662"/>
        <v>0</v>
      </c>
      <c r="CJ119" s="48">
        <f t="shared" ref="CJ119:CJ120" si="1663">CK119+CN119</f>
        <v>0</v>
      </c>
      <c r="CK119" s="48">
        <f>SUM(CL119:CM119)</f>
        <v>0</v>
      </c>
      <c r="CL119" s="48">
        <f>CL120+CL124+CL127+CL131+CL135+CL138+CL142+CL143</f>
        <v>0</v>
      </c>
      <c r="CM119" s="48">
        <f>CM120+CM124+CM127+CM131+CM135+CM138+CM142+CM143</f>
        <v>0</v>
      </c>
      <c r="CN119" s="48">
        <f>SUM(CO119:CP119)</f>
        <v>0</v>
      </c>
      <c r="CO119" s="48">
        <f>CO120+CO124+CO127+CO131+CO135+CO138+CO142+CO143</f>
        <v>0</v>
      </c>
      <c r="CP119" s="48">
        <f>CP120+CP124+CP127+CP131+CP135+CP138+CP142+CP143</f>
        <v>0</v>
      </c>
      <c r="CQ119" s="48">
        <f t="shared" ref="CQ119:CQ120" si="1664">CR119+CU119</f>
        <v>0</v>
      </c>
      <c r="CR119" s="48">
        <f t="shared" ref="CR119:CR120" si="1665">SUM(CS119:CT119)</f>
        <v>0</v>
      </c>
      <c r="CS119" s="48">
        <f t="shared" ref="CS119:CT119" si="1666">CS120+CS124+CS127+CS131+CS135+CS138+CS142+CS143</f>
        <v>0</v>
      </c>
      <c r="CT119" s="48">
        <f t="shared" si="1666"/>
        <v>0</v>
      </c>
      <c r="CU119" s="48">
        <f t="shared" ref="CU119:CU120" si="1667">SUM(CV119:CW119)</f>
        <v>0</v>
      </c>
      <c r="CV119" s="48">
        <f t="shared" ref="CV119:CW119" si="1668">CV120+CV124+CV127+CV131+CV135+CV138+CV142+CV143</f>
        <v>0</v>
      </c>
      <c r="CW119" s="48">
        <f t="shared" si="1668"/>
        <v>0</v>
      </c>
      <c r="CX119" s="48">
        <f t="shared" ref="CX119:CX120" si="1669">CY119+DB119</f>
        <v>0</v>
      </c>
      <c r="CY119" s="48">
        <f t="shared" ref="CY119:CY120" si="1670">SUM(CZ119:DA119)</f>
        <v>0</v>
      </c>
      <c r="CZ119" s="48">
        <f t="shared" ref="CZ119:DA119" si="1671">CZ120+CZ124+CZ127+CZ131+CZ135+CZ138+CZ142+CZ143</f>
        <v>0</v>
      </c>
      <c r="DA119" s="48">
        <f t="shared" si="1671"/>
        <v>0</v>
      </c>
      <c r="DB119" s="48">
        <f t="shared" ref="DB119:DB120" si="1672">SUM(DC119:DD119)</f>
        <v>0</v>
      </c>
      <c r="DC119" s="48">
        <f t="shared" ref="DC119:DD119" si="1673">DC120+DC124+DC127+DC131+DC135+DC138+DC142+DC143</f>
        <v>0</v>
      </c>
      <c r="DD119" s="48">
        <f t="shared" si="1673"/>
        <v>0</v>
      </c>
      <c r="DE119" s="48">
        <f t="shared" ref="DE119:DE120" si="1674">DF119+DI119</f>
        <v>0</v>
      </c>
      <c r="DF119" s="48">
        <f t="shared" ref="DF119" si="1675">SUM(DG119:DH119)</f>
        <v>0</v>
      </c>
      <c r="DG119" s="48">
        <f t="shared" ref="DG119:DH119" si="1676">DG120+DG124+DG127+DG131+DG135+DG138+DG142+DG143</f>
        <v>0</v>
      </c>
      <c r="DH119" s="48">
        <f t="shared" si="1676"/>
        <v>0</v>
      </c>
      <c r="DI119" s="48">
        <f t="shared" ref="DI119" si="1677">SUM(DJ119:DK119)</f>
        <v>0</v>
      </c>
      <c r="DJ119" s="48">
        <f t="shared" ref="DJ119:DK119" si="1678">DJ120+DJ124+DJ127+DJ131+DJ135+DJ138+DJ142+DJ143</f>
        <v>0</v>
      </c>
      <c r="DK119" s="48">
        <f t="shared" si="1678"/>
        <v>0</v>
      </c>
      <c r="DL119" s="48">
        <f>DM119+DP119</f>
        <v>4896766.0263999999</v>
      </c>
      <c r="DM119" s="48">
        <f>SUM(DN119:DO119)</f>
        <v>1671181.4364</v>
      </c>
      <c r="DN119" s="48">
        <f>DN120+DN124+DN127+DN131+DN135+DN138+DN142+DN143</f>
        <v>1497732.3662</v>
      </c>
      <c r="DO119" s="48">
        <f>DO120+DO124+DO127+DO131+DO135+DO138+DO142+DO143</f>
        <v>173449.07020000002</v>
      </c>
      <c r="DP119" s="48">
        <f>SUM(DQ119:DR119)</f>
        <v>3225584.59</v>
      </c>
      <c r="DQ119" s="48">
        <f>DQ120+DQ124+DQ127+DQ131+DQ135+DQ138+DQ142+DQ143</f>
        <v>727744.76</v>
      </c>
      <c r="DR119" s="48">
        <f>DR120+DR124+DR127+DR131+DR135+DR138+DR142+DR143</f>
        <v>2497839.8299999996</v>
      </c>
    </row>
    <row r="120" spans="1:122" s="3" customFormat="1" ht="15" customHeight="1" x14ac:dyDescent="0.25">
      <c r="A120" s="52"/>
      <c r="B120" s="50"/>
      <c r="C120" s="51" t="s">
        <v>105</v>
      </c>
      <c r="D120" s="48">
        <f>E120+H120</f>
        <v>144039.01</v>
      </c>
      <c r="E120" s="48">
        <f>SUM(F120:G120)</f>
        <v>108039.01</v>
      </c>
      <c r="F120" s="48">
        <f>SUM(F121:F123)</f>
        <v>95906.59</v>
      </c>
      <c r="G120" s="48">
        <f>SUM(G121:G123)</f>
        <v>12132.419999999998</v>
      </c>
      <c r="H120" s="48">
        <f>SUM(I120:J120)</f>
        <v>36000</v>
      </c>
      <c r="I120" s="48">
        <f>SUM(I121:I123)</f>
        <v>36000</v>
      </c>
      <c r="J120" s="48">
        <f>SUM(J121:J123)</f>
        <v>0</v>
      </c>
      <c r="K120" s="48">
        <f t="shared" si="1621"/>
        <v>117776.64</v>
      </c>
      <c r="L120" s="48">
        <f t="shared" si="1622"/>
        <v>105276.64</v>
      </c>
      <c r="M120" s="48">
        <f t="shared" ref="M120:N120" si="1679">SUM(M121:M123)</f>
        <v>94044.88</v>
      </c>
      <c r="N120" s="48">
        <f t="shared" si="1679"/>
        <v>11231.76</v>
      </c>
      <c r="O120" s="48">
        <f t="shared" si="1624"/>
        <v>12500</v>
      </c>
      <c r="P120" s="48">
        <f t="shared" ref="P120:Q120" si="1680">SUM(P121:P123)</f>
        <v>12500</v>
      </c>
      <c r="Q120" s="48">
        <f t="shared" si="1680"/>
        <v>0</v>
      </c>
      <c r="R120" s="48">
        <f t="shared" si="1626"/>
        <v>149518.9</v>
      </c>
      <c r="S120" s="48">
        <f t="shared" si="1627"/>
        <v>135518.9</v>
      </c>
      <c r="T120" s="48">
        <f t="shared" ref="T120:U120" si="1681">SUM(T121:T123)</f>
        <v>122489.51</v>
      </c>
      <c r="U120" s="48">
        <f t="shared" si="1681"/>
        <v>13029.39</v>
      </c>
      <c r="V120" s="48">
        <f t="shared" si="1629"/>
        <v>14000</v>
      </c>
      <c r="W120" s="48">
        <f t="shared" ref="W120:X120" si="1682">SUM(W121:W123)</f>
        <v>14000</v>
      </c>
      <c r="X120" s="48">
        <f t="shared" si="1682"/>
        <v>0</v>
      </c>
      <c r="Y120" s="48">
        <f t="shared" ref="Y120" si="1683">Z120+AC120</f>
        <v>411334.55</v>
      </c>
      <c r="Z120" s="48">
        <f t="shared" ref="Z120" si="1684">SUM(AA120:AB120)</f>
        <v>348834.55</v>
      </c>
      <c r="AA120" s="48">
        <f t="shared" ref="AA120:AB120" si="1685">SUM(AA121:AA123)</f>
        <v>312440.98</v>
      </c>
      <c r="AB120" s="48">
        <f t="shared" si="1685"/>
        <v>36393.57</v>
      </c>
      <c r="AC120" s="48">
        <f t="shared" ref="AC120" si="1686">SUM(AD120:AE120)</f>
        <v>62500</v>
      </c>
      <c r="AD120" s="48">
        <f t="shared" ref="AD120:AE120" si="1687">SUM(AD121:AD123)</f>
        <v>62500</v>
      </c>
      <c r="AE120" s="48">
        <f t="shared" si="1687"/>
        <v>0</v>
      </c>
      <c r="AF120" s="48">
        <f t="shared" si="1631"/>
        <v>123756.34999999999</v>
      </c>
      <c r="AG120" s="48">
        <f>SUM(AH120:AI120)</f>
        <v>95256.23</v>
      </c>
      <c r="AH120" s="48">
        <f>SUM(AH121:AH123)</f>
        <v>86182.47</v>
      </c>
      <c r="AI120" s="48">
        <f>SUM(AI121:AI123)</f>
        <v>9073.76</v>
      </c>
      <c r="AJ120" s="48">
        <f>SUM(AK120:AL120)</f>
        <v>28500.12</v>
      </c>
      <c r="AK120" s="48">
        <f>SUM(AK121:AK123)</f>
        <v>28500.12</v>
      </c>
      <c r="AL120" s="48">
        <f>SUM(AL121:AL123)</f>
        <v>0</v>
      </c>
      <c r="AM120" s="48">
        <f t="shared" si="1632"/>
        <v>160193.66</v>
      </c>
      <c r="AN120" s="48">
        <f t="shared" si="1633"/>
        <v>125756.03</v>
      </c>
      <c r="AO120" s="48">
        <f t="shared" ref="AO120:AP120" si="1688">SUM(AO121:AO123)</f>
        <v>111994.07</v>
      </c>
      <c r="AP120" s="48">
        <f t="shared" si="1688"/>
        <v>13761.96</v>
      </c>
      <c r="AQ120" s="48">
        <f t="shared" si="1635"/>
        <v>34437.629999999997</v>
      </c>
      <c r="AR120" s="48">
        <f t="shared" ref="AR120:AS120" si="1689">SUM(AR121:AR123)</f>
        <v>34117.939999999995</v>
      </c>
      <c r="AS120" s="48">
        <f t="shared" si="1689"/>
        <v>319.69</v>
      </c>
      <c r="AT120" s="48">
        <f t="shared" si="1637"/>
        <v>123153.99</v>
      </c>
      <c r="AU120" s="48">
        <f t="shared" si="1638"/>
        <v>117725.19</v>
      </c>
      <c r="AV120" s="48">
        <f t="shared" ref="AV120:AW120" si="1690">SUM(AV121:AV123)</f>
        <v>100967.03</v>
      </c>
      <c r="AW120" s="48">
        <f t="shared" si="1690"/>
        <v>16758.16</v>
      </c>
      <c r="AX120" s="48">
        <f t="shared" si="1640"/>
        <v>5428.8</v>
      </c>
      <c r="AY120" s="48">
        <f t="shared" ref="AY120:AZ120" si="1691">SUM(AY121:AY123)</f>
        <v>5428.8</v>
      </c>
      <c r="AZ120" s="48">
        <f t="shared" si="1691"/>
        <v>0</v>
      </c>
      <c r="BA120" s="48">
        <f t="shared" si="1642"/>
        <v>407104</v>
      </c>
      <c r="BB120" s="48">
        <f t="shared" ref="BB120" si="1692">SUM(BC120:BD120)</f>
        <v>338737.45</v>
      </c>
      <c r="BC120" s="48">
        <f t="shared" ref="BC120:BD120" si="1693">SUM(BC121:BC123)</f>
        <v>299143.57</v>
      </c>
      <c r="BD120" s="48">
        <f t="shared" si="1693"/>
        <v>39593.879999999997</v>
      </c>
      <c r="BE120" s="48">
        <f t="shared" ref="BE120" si="1694">SUM(BF120:BG120)</f>
        <v>68366.55</v>
      </c>
      <c r="BF120" s="48">
        <f t="shared" ref="BF120:BG120" si="1695">SUM(BF121:BF123)</f>
        <v>68046.86</v>
      </c>
      <c r="BG120" s="48">
        <f t="shared" si="1695"/>
        <v>319.69</v>
      </c>
      <c r="BH120" s="48">
        <f t="shared" si="1647"/>
        <v>0</v>
      </c>
      <c r="BI120" s="48">
        <f>SUM(BJ120:BK120)</f>
        <v>0</v>
      </c>
      <c r="BJ120" s="48">
        <f>SUM(BJ121:BJ123)</f>
        <v>0</v>
      </c>
      <c r="BK120" s="48">
        <f>SUM(BK121:BK123)</f>
        <v>0</v>
      </c>
      <c r="BL120" s="48">
        <f>SUM(BM120:BN120)</f>
        <v>0</v>
      </c>
      <c r="BM120" s="48">
        <f>SUM(BM121:BM123)</f>
        <v>0</v>
      </c>
      <c r="BN120" s="48">
        <f>SUM(BN121:BN123)</f>
        <v>0</v>
      </c>
      <c r="BO120" s="48">
        <f t="shared" si="1648"/>
        <v>0</v>
      </c>
      <c r="BP120" s="48">
        <f t="shared" si="1649"/>
        <v>0</v>
      </c>
      <c r="BQ120" s="48">
        <f t="shared" ref="BQ120:BR120" si="1696">SUM(BQ121:BQ123)</f>
        <v>0</v>
      </c>
      <c r="BR120" s="48">
        <f t="shared" si="1696"/>
        <v>0</v>
      </c>
      <c r="BS120" s="48">
        <f t="shared" si="1651"/>
        <v>0</v>
      </c>
      <c r="BT120" s="48">
        <f t="shared" ref="BT120:BU120" si="1697">SUM(BT121:BT123)</f>
        <v>0</v>
      </c>
      <c r="BU120" s="48">
        <f t="shared" si="1697"/>
        <v>0</v>
      </c>
      <c r="BV120" s="48">
        <f t="shared" si="1653"/>
        <v>0</v>
      </c>
      <c r="BW120" s="48">
        <f t="shared" si="1654"/>
        <v>0</v>
      </c>
      <c r="BX120" s="48">
        <f t="shared" ref="BX120:BY120" si="1698">SUM(BX121:BX123)</f>
        <v>0</v>
      </c>
      <c r="BY120" s="48">
        <f t="shared" si="1698"/>
        <v>0</v>
      </c>
      <c r="BZ120" s="48">
        <f t="shared" si="1656"/>
        <v>0</v>
      </c>
      <c r="CA120" s="48">
        <f t="shared" ref="CA120:CB120" si="1699">SUM(CA121:CA123)</f>
        <v>0</v>
      </c>
      <c r="CB120" s="48">
        <f t="shared" si="1699"/>
        <v>0</v>
      </c>
      <c r="CC120" s="48">
        <f t="shared" si="1658"/>
        <v>0</v>
      </c>
      <c r="CD120" s="48">
        <f t="shared" ref="CD120" si="1700">SUM(CE120:CF120)</f>
        <v>0</v>
      </c>
      <c r="CE120" s="48">
        <f t="shared" ref="CE120:CF120" si="1701">SUM(CE121:CE123)</f>
        <v>0</v>
      </c>
      <c r="CF120" s="48">
        <f t="shared" si="1701"/>
        <v>0</v>
      </c>
      <c r="CG120" s="48">
        <f t="shared" ref="CG120" si="1702">SUM(CH120:CI120)</f>
        <v>0</v>
      </c>
      <c r="CH120" s="48">
        <f t="shared" ref="CH120:CI120" si="1703">SUM(CH121:CH123)</f>
        <v>0</v>
      </c>
      <c r="CI120" s="48">
        <f t="shared" si="1703"/>
        <v>0</v>
      </c>
      <c r="CJ120" s="48">
        <f t="shared" si="1663"/>
        <v>0</v>
      </c>
      <c r="CK120" s="48">
        <f>SUM(CL120:CM120)</f>
        <v>0</v>
      </c>
      <c r="CL120" s="48">
        <f>SUM(CL121:CL123)</f>
        <v>0</v>
      </c>
      <c r="CM120" s="48">
        <f>SUM(CM121:CM123)</f>
        <v>0</v>
      </c>
      <c r="CN120" s="48">
        <f>SUM(CO120:CP120)</f>
        <v>0</v>
      </c>
      <c r="CO120" s="48">
        <f>SUM(CO121:CO123)</f>
        <v>0</v>
      </c>
      <c r="CP120" s="48">
        <f>SUM(CP121:CP123)</f>
        <v>0</v>
      </c>
      <c r="CQ120" s="48">
        <f t="shared" si="1664"/>
        <v>0</v>
      </c>
      <c r="CR120" s="48">
        <f t="shared" si="1665"/>
        <v>0</v>
      </c>
      <c r="CS120" s="48">
        <f t="shared" ref="CS120:CT120" si="1704">SUM(CS121:CS123)</f>
        <v>0</v>
      </c>
      <c r="CT120" s="48">
        <f t="shared" si="1704"/>
        <v>0</v>
      </c>
      <c r="CU120" s="48">
        <f t="shared" si="1667"/>
        <v>0</v>
      </c>
      <c r="CV120" s="48">
        <f t="shared" ref="CV120:CW120" si="1705">SUM(CV121:CV123)</f>
        <v>0</v>
      </c>
      <c r="CW120" s="48">
        <f t="shared" si="1705"/>
        <v>0</v>
      </c>
      <c r="CX120" s="48">
        <f t="shared" si="1669"/>
        <v>0</v>
      </c>
      <c r="CY120" s="48">
        <f t="shared" si="1670"/>
        <v>0</v>
      </c>
      <c r="CZ120" s="48">
        <f t="shared" ref="CZ120:DA120" si="1706">SUM(CZ121:CZ123)</f>
        <v>0</v>
      </c>
      <c r="DA120" s="48">
        <f t="shared" si="1706"/>
        <v>0</v>
      </c>
      <c r="DB120" s="48">
        <f t="shared" si="1672"/>
        <v>0</v>
      </c>
      <c r="DC120" s="48">
        <f t="shared" ref="DC120:DD120" si="1707">SUM(DC121:DC123)</f>
        <v>0</v>
      </c>
      <c r="DD120" s="48">
        <f t="shared" si="1707"/>
        <v>0</v>
      </c>
      <c r="DE120" s="48">
        <f t="shared" si="1674"/>
        <v>0</v>
      </c>
      <c r="DF120" s="48">
        <f t="shared" ref="DF120" si="1708">SUM(DG120:DH120)</f>
        <v>0</v>
      </c>
      <c r="DG120" s="48">
        <f t="shared" ref="DG120:DH120" si="1709">SUM(DG121:DG123)</f>
        <v>0</v>
      </c>
      <c r="DH120" s="48">
        <f t="shared" si="1709"/>
        <v>0</v>
      </c>
      <c r="DI120" s="48">
        <f t="shared" ref="DI120" si="1710">SUM(DJ120:DK120)</f>
        <v>0</v>
      </c>
      <c r="DJ120" s="48">
        <f t="shared" ref="DJ120:DK120" si="1711">SUM(DJ121:DJ123)</f>
        <v>0</v>
      </c>
      <c r="DK120" s="48">
        <f t="shared" si="1711"/>
        <v>0</v>
      </c>
      <c r="DL120" s="48">
        <f t="shared" ref="DL120" si="1712">DM120+DP120</f>
        <v>818438.55</v>
      </c>
      <c r="DM120" s="48">
        <f t="shared" ref="DM120" si="1713">SUM(DN120:DO120)</f>
        <v>687572</v>
      </c>
      <c r="DN120" s="48">
        <f t="shared" ref="DN120:DO120" si="1714">SUM(DN121:DN123)</f>
        <v>611584.55000000005</v>
      </c>
      <c r="DO120" s="48">
        <f t="shared" si="1714"/>
        <v>75987.45</v>
      </c>
      <c r="DP120" s="48">
        <f t="shared" ref="DP120" si="1715">SUM(DQ120:DR120)</f>
        <v>130866.55</v>
      </c>
      <c r="DQ120" s="48">
        <f t="shared" ref="DQ120:DR120" si="1716">SUM(DQ121:DQ123)</f>
        <v>130546.86</v>
      </c>
      <c r="DR120" s="48">
        <f t="shared" si="1716"/>
        <v>319.69</v>
      </c>
    </row>
    <row r="121" spans="1:122" s="3" customFormat="1" ht="15" customHeight="1" x14ac:dyDescent="0.25">
      <c r="A121" s="52"/>
      <c r="B121" s="50"/>
      <c r="C121" s="54" t="s">
        <v>106</v>
      </c>
      <c r="D121" s="48">
        <f>+E121+H121</f>
        <v>13773.240000000002</v>
      </c>
      <c r="E121" s="48">
        <f>F121+G121</f>
        <v>13773.240000000002</v>
      </c>
      <c r="F121" s="94">
        <v>12157.95</v>
      </c>
      <c r="G121" s="94">
        <v>1615.29</v>
      </c>
      <c r="H121" s="48">
        <f>I121+J121</f>
        <v>0</v>
      </c>
      <c r="I121" s="94">
        <v>0</v>
      </c>
      <c r="J121" s="94">
        <v>0</v>
      </c>
      <c r="K121" s="48">
        <f>+L121+O121</f>
        <v>15638.53</v>
      </c>
      <c r="L121" s="48">
        <f>M121+N121</f>
        <v>15638.53</v>
      </c>
      <c r="M121" s="94">
        <v>13646.18</v>
      </c>
      <c r="N121" s="94">
        <v>1992.35</v>
      </c>
      <c r="O121" s="48">
        <f>P121+Q121</f>
        <v>0</v>
      </c>
      <c r="P121" s="94">
        <v>0</v>
      </c>
      <c r="Q121" s="94">
        <v>0</v>
      </c>
      <c r="R121" s="48">
        <f>+S121+V121</f>
        <v>19735.370000000003</v>
      </c>
      <c r="S121" s="48">
        <f>T121+U121</f>
        <v>19735.370000000003</v>
      </c>
      <c r="T121" s="94">
        <v>16532.11</v>
      </c>
      <c r="U121" s="94">
        <v>3203.26</v>
      </c>
      <c r="V121" s="48">
        <f>W121+X121</f>
        <v>0</v>
      </c>
      <c r="W121" s="94">
        <v>0</v>
      </c>
      <c r="X121" s="94">
        <v>0</v>
      </c>
      <c r="Y121" s="48">
        <f>+Z121+AC121</f>
        <v>49147.140000000007</v>
      </c>
      <c r="Z121" s="48">
        <f>AA121+AB121</f>
        <v>49147.140000000007</v>
      </c>
      <c r="AA121" s="94">
        <f t="shared" ref="AA121:AB123" si="1717">+F121+M121+T121</f>
        <v>42336.240000000005</v>
      </c>
      <c r="AB121" s="94">
        <f t="shared" si="1717"/>
        <v>6810.9</v>
      </c>
      <c r="AC121" s="48">
        <f>AD121+AE121</f>
        <v>0</v>
      </c>
      <c r="AD121" s="94">
        <f t="shared" ref="AD121:AE123" si="1718">+I121+P121+W121</f>
        <v>0</v>
      </c>
      <c r="AE121" s="94">
        <f t="shared" si="1718"/>
        <v>0</v>
      </c>
      <c r="AF121" s="48">
        <f>+AG121+AJ121</f>
        <v>15376.82</v>
      </c>
      <c r="AG121" s="48">
        <f>AH121+AI121</f>
        <v>15376.82</v>
      </c>
      <c r="AH121" s="94">
        <v>12875.18</v>
      </c>
      <c r="AI121" s="94">
        <v>2501.64</v>
      </c>
      <c r="AJ121" s="48">
        <f>AK121+AL121</f>
        <v>0</v>
      </c>
      <c r="AK121" s="94">
        <v>0</v>
      </c>
      <c r="AL121" s="94">
        <v>0</v>
      </c>
      <c r="AM121" s="48">
        <f>+AN121+AQ121</f>
        <v>17529.11</v>
      </c>
      <c r="AN121" s="48">
        <f>AO121+AP121</f>
        <v>17529.11</v>
      </c>
      <c r="AO121" s="94">
        <v>12963.29</v>
      </c>
      <c r="AP121" s="94">
        <v>4565.8200000000006</v>
      </c>
      <c r="AQ121" s="48">
        <f>AR121+AS121</f>
        <v>0</v>
      </c>
      <c r="AR121" s="94">
        <v>0</v>
      </c>
      <c r="AS121" s="94">
        <v>0</v>
      </c>
      <c r="AT121" s="48">
        <f>+AU121+AX121</f>
        <v>18078.07</v>
      </c>
      <c r="AU121" s="48">
        <f>AV121+AW121</f>
        <v>18078.07</v>
      </c>
      <c r="AV121" s="94">
        <v>14494.93</v>
      </c>
      <c r="AW121" s="94">
        <v>3583.14</v>
      </c>
      <c r="AX121" s="48">
        <f>AY121+AZ121</f>
        <v>0</v>
      </c>
      <c r="AY121" s="94">
        <v>0</v>
      </c>
      <c r="AZ121" s="94">
        <v>0</v>
      </c>
      <c r="BA121" s="48">
        <f>+BB121+BE121</f>
        <v>50984</v>
      </c>
      <c r="BB121" s="48">
        <f>BC121+BD121</f>
        <v>50984</v>
      </c>
      <c r="BC121" s="94">
        <f t="shared" ref="BC121:BD123" si="1719">+AH121+AO121+AV121</f>
        <v>40333.4</v>
      </c>
      <c r="BD121" s="94">
        <f t="shared" si="1719"/>
        <v>10650.6</v>
      </c>
      <c r="BE121" s="48">
        <f>BF121+BG121</f>
        <v>0</v>
      </c>
      <c r="BF121" s="94">
        <f t="shared" ref="BF121:BG123" si="1720">+AK121+AR121+AY121</f>
        <v>0</v>
      </c>
      <c r="BG121" s="94">
        <f t="shared" si="1720"/>
        <v>0</v>
      </c>
      <c r="BH121" s="48">
        <f>+BI121+BL121</f>
        <v>0</v>
      </c>
      <c r="BI121" s="48">
        <f>BJ121+BK121</f>
        <v>0</v>
      </c>
      <c r="BJ121" s="94">
        <v>0</v>
      </c>
      <c r="BK121" s="94">
        <v>0</v>
      </c>
      <c r="BL121" s="48">
        <f>BM121+BN121</f>
        <v>0</v>
      </c>
      <c r="BM121" s="94">
        <v>0</v>
      </c>
      <c r="BN121" s="94">
        <v>0</v>
      </c>
      <c r="BO121" s="48">
        <f>+BP121+BS121</f>
        <v>0</v>
      </c>
      <c r="BP121" s="48">
        <f>BQ121+BR121</f>
        <v>0</v>
      </c>
      <c r="BQ121" s="94">
        <v>0</v>
      </c>
      <c r="BR121" s="94">
        <v>0</v>
      </c>
      <c r="BS121" s="48">
        <f>BT121+BU121</f>
        <v>0</v>
      </c>
      <c r="BT121" s="94">
        <v>0</v>
      </c>
      <c r="BU121" s="94">
        <v>0</v>
      </c>
      <c r="BV121" s="48">
        <f>+BW121+BZ121</f>
        <v>0</v>
      </c>
      <c r="BW121" s="48">
        <f>BX121+BY121</f>
        <v>0</v>
      </c>
      <c r="BX121" s="94">
        <v>0</v>
      </c>
      <c r="BY121" s="94">
        <v>0</v>
      </c>
      <c r="BZ121" s="48">
        <f>CA121+CB121</f>
        <v>0</v>
      </c>
      <c r="CA121" s="94">
        <v>0</v>
      </c>
      <c r="CB121" s="94">
        <v>0</v>
      </c>
      <c r="CC121" s="48">
        <f>+CD121+CG121</f>
        <v>0</v>
      </c>
      <c r="CD121" s="48">
        <f>CE121+CF121</f>
        <v>0</v>
      </c>
      <c r="CE121" s="94">
        <f t="shared" ref="CE121:CF123" si="1721">+BJ121+BQ121+BX121</f>
        <v>0</v>
      </c>
      <c r="CF121" s="94">
        <f t="shared" si="1721"/>
        <v>0</v>
      </c>
      <c r="CG121" s="48">
        <f>CH121+CI121</f>
        <v>0</v>
      </c>
      <c r="CH121" s="94">
        <f t="shared" ref="CH121:CI123" si="1722">+BM121+BT121+CA121</f>
        <v>0</v>
      </c>
      <c r="CI121" s="94">
        <f t="shared" si="1722"/>
        <v>0</v>
      </c>
      <c r="CJ121" s="48">
        <f>+CK121+CN121</f>
        <v>0</v>
      </c>
      <c r="CK121" s="48">
        <f>CL121+CM121</f>
        <v>0</v>
      </c>
      <c r="CL121" s="94">
        <v>0</v>
      </c>
      <c r="CM121" s="94">
        <v>0</v>
      </c>
      <c r="CN121" s="48">
        <f>CO121+CP121</f>
        <v>0</v>
      </c>
      <c r="CO121" s="94">
        <v>0</v>
      </c>
      <c r="CP121" s="94">
        <v>0</v>
      </c>
      <c r="CQ121" s="48">
        <f>+CR121+CU121</f>
        <v>0</v>
      </c>
      <c r="CR121" s="48">
        <f>CS121+CT121</f>
        <v>0</v>
      </c>
      <c r="CS121" s="94">
        <v>0</v>
      </c>
      <c r="CT121" s="94">
        <v>0</v>
      </c>
      <c r="CU121" s="48">
        <f>CV121+CW121</f>
        <v>0</v>
      </c>
      <c r="CV121" s="94">
        <v>0</v>
      </c>
      <c r="CW121" s="94">
        <v>0</v>
      </c>
      <c r="CX121" s="48">
        <f>+CY121+DB121</f>
        <v>0</v>
      </c>
      <c r="CY121" s="48">
        <f>CZ121+DA121</f>
        <v>0</v>
      </c>
      <c r="CZ121" s="94">
        <v>0</v>
      </c>
      <c r="DA121" s="94">
        <v>0</v>
      </c>
      <c r="DB121" s="48">
        <f>DC121+DD121</f>
        <v>0</v>
      </c>
      <c r="DC121" s="94">
        <v>0</v>
      </c>
      <c r="DD121" s="94">
        <v>0</v>
      </c>
      <c r="DE121" s="48">
        <f>+DF121+DI121</f>
        <v>0</v>
      </c>
      <c r="DF121" s="48">
        <f>DG121+DH121</f>
        <v>0</v>
      </c>
      <c r="DG121" s="94">
        <f t="shared" ref="DG121:DH123" si="1723">+CL121+CS121+CZ121</f>
        <v>0</v>
      </c>
      <c r="DH121" s="94">
        <f t="shared" si="1723"/>
        <v>0</v>
      </c>
      <c r="DI121" s="48">
        <f>DJ121+DK121</f>
        <v>0</v>
      </c>
      <c r="DJ121" s="94">
        <f t="shared" ref="DJ121:DK123" si="1724">+CO121+CV121+DC121</f>
        <v>0</v>
      </c>
      <c r="DK121" s="94">
        <f t="shared" si="1724"/>
        <v>0</v>
      </c>
      <c r="DL121" s="48">
        <f>+DM121+DP121</f>
        <v>100131.14000000001</v>
      </c>
      <c r="DM121" s="48">
        <f>DN121+DO121</f>
        <v>100131.14000000001</v>
      </c>
      <c r="DN121" s="94">
        <f t="shared" ref="DN121:DO123" si="1725">AA121+BC121+CE121+DG121</f>
        <v>82669.640000000014</v>
      </c>
      <c r="DO121" s="94">
        <f t="shared" si="1725"/>
        <v>17461.5</v>
      </c>
      <c r="DP121" s="48">
        <f>DQ121+DR121</f>
        <v>0</v>
      </c>
      <c r="DQ121" s="94">
        <f t="shared" ref="DQ121:DR123" si="1726">AD121+BF121+CH121+DJ121</f>
        <v>0</v>
      </c>
      <c r="DR121" s="94">
        <f t="shared" si="1726"/>
        <v>0</v>
      </c>
    </row>
    <row r="122" spans="1:122" s="3" customFormat="1" ht="15" customHeight="1" x14ac:dyDescent="0.25">
      <c r="A122" s="52"/>
      <c r="B122" s="50"/>
      <c r="C122" s="54" t="s">
        <v>105</v>
      </c>
      <c r="D122" s="48">
        <f>+E122+H122</f>
        <v>130265.77</v>
      </c>
      <c r="E122" s="48">
        <f>F122+G122</f>
        <v>94265.77</v>
      </c>
      <c r="F122" s="94">
        <v>83748.639999999999</v>
      </c>
      <c r="G122" s="94">
        <v>10517.13</v>
      </c>
      <c r="H122" s="48">
        <f>I122+J122</f>
        <v>36000</v>
      </c>
      <c r="I122" s="94">
        <v>36000</v>
      </c>
      <c r="J122" s="94">
        <v>0</v>
      </c>
      <c r="K122" s="48">
        <f>+L122+O122</f>
        <v>102138.11</v>
      </c>
      <c r="L122" s="48">
        <f>M122+N122</f>
        <v>89638.11</v>
      </c>
      <c r="M122" s="94">
        <v>80398.7</v>
      </c>
      <c r="N122" s="94">
        <v>9239.41</v>
      </c>
      <c r="O122" s="48">
        <f>P122+Q122</f>
        <v>12500</v>
      </c>
      <c r="P122" s="94">
        <v>12500</v>
      </c>
      <c r="Q122" s="94">
        <v>0</v>
      </c>
      <c r="R122" s="48">
        <f>+S122+V122</f>
        <v>129783.53</v>
      </c>
      <c r="S122" s="48">
        <f>T122+U122</f>
        <v>115783.53</v>
      </c>
      <c r="T122" s="94">
        <v>105957.4</v>
      </c>
      <c r="U122" s="94">
        <v>9826.1299999999992</v>
      </c>
      <c r="V122" s="48">
        <f>W122+X122</f>
        <v>14000</v>
      </c>
      <c r="W122" s="94">
        <v>14000</v>
      </c>
      <c r="X122" s="94">
        <v>0</v>
      </c>
      <c r="Y122" s="48">
        <f>+Z122+AC122</f>
        <v>362187.41</v>
      </c>
      <c r="Z122" s="48">
        <f>AA122+AB122</f>
        <v>299687.40999999997</v>
      </c>
      <c r="AA122" s="94">
        <f t="shared" si="1717"/>
        <v>270104.74</v>
      </c>
      <c r="AB122" s="94">
        <f t="shared" si="1717"/>
        <v>29582.67</v>
      </c>
      <c r="AC122" s="48">
        <f>AD122+AE122</f>
        <v>62500</v>
      </c>
      <c r="AD122" s="94">
        <f t="shared" si="1718"/>
        <v>62500</v>
      </c>
      <c r="AE122" s="94">
        <f t="shared" si="1718"/>
        <v>0</v>
      </c>
      <c r="AF122" s="48">
        <f>+AG122+AJ122</f>
        <v>108379.53</v>
      </c>
      <c r="AG122" s="48">
        <f>AH122+AI122</f>
        <v>79879.41</v>
      </c>
      <c r="AH122" s="94">
        <v>73307.290000000008</v>
      </c>
      <c r="AI122" s="94">
        <v>6572.12</v>
      </c>
      <c r="AJ122" s="48">
        <f>AK122+AL122</f>
        <v>28500.12</v>
      </c>
      <c r="AK122" s="94">
        <v>28500.12</v>
      </c>
      <c r="AL122" s="94">
        <v>0</v>
      </c>
      <c r="AM122" s="48">
        <f>+AN122+AQ122</f>
        <v>142664.54999999999</v>
      </c>
      <c r="AN122" s="48">
        <f>AO122+AP122</f>
        <v>108226.92</v>
      </c>
      <c r="AO122" s="94">
        <v>99030.78</v>
      </c>
      <c r="AP122" s="94">
        <v>9196.14</v>
      </c>
      <c r="AQ122" s="48">
        <f>AR122+AS122</f>
        <v>34437.629999999997</v>
      </c>
      <c r="AR122" s="94">
        <v>34117.939999999995</v>
      </c>
      <c r="AS122" s="94">
        <v>319.69</v>
      </c>
      <c r="AT122" s="48">
        <f>+AU122+AX122</f>
        <v>105075.92000000001</v>
      </c>
      <c r="AU122" s="48">
        <f>AV122+AW122</f>
        <v>99647.12000000001</v>
      </c>
      <c r="AV122" s="94">
        <v>86472.1</v>
      </c>
      <c r="AW122" s="94">
        <v>13175.02</v>
      </c>
      <c r="AX122" s="48">
        <f>AY122+AZ122</f>
        <v>5428.8</v>
      </c>
      <c r="AY122" s="94">
        <v>5428.8</v>
      </c>
      <c r="AZ122" s="94">
        <v>0</v>
      </c>
      <c r="BA122" s="48">
        <f>+BB122+BE122</f>
        <v>356120</v>
      </c>
      <c r="BB122" s="48">
        <f>BC122+BD122</f>
        <v>287753.45</v>
      </c>
      <c r="BC122" s="94">
        <f t="shared" si="1719"/>
        <v>258810.17</v>
      </c>
      <c r="BD122" s="94">
        <f t="shared" si="1719"/>
        <v>28943.279999999999</v>
      </c>
      <c r="BE122" s="48">
        <f>BF122+BG122</f>
        <v>68366.55</v>
      </c>
      <c r="BF122" s="94">
        <f t="shared" si="1720"/>
        <v>68046.86</v>
      </c>
      <c r="BG122" s="94">
        <f t="shared" si="1720"/>
        <v>319.69</v>
      </c>
      <c r="BH122" s="48">
        <f>+BI122+BL122</f>
        <v>0</v>
      </c>
      <c r="BI122" s="48">
        <f>BJ122+BK122</f>
        <v>0</v>
      </c>
      <c r="BJ122" s="94">
        <v>0</v>
      </c>
      <c r="BK122" s="94">
        <v>0</v>
      </c>
      <c r="BL122" s="48">
        <f>BM122+BN122</f>
        <v>0</v>
      </c>
      <c r="BM122" s="94">
        <v>0</v>
      </c>
      <c r="BN122" s="94">
        <v>0</v>
      </c>
      <c r="BO122" s="48">
        <f>+BP122+BS122</f>
        <v>0</v>
      </c>
      <c r="BP122" s="48">
        <f>BQ122+BR122</f>
        <v>0</v>
      </c>
      <c r="BQ122" s="94">
        <v>0</v>
      </c>
      <c r="BR122" s="94">
        <v>0</v>
      </c>
      <c r="BS122" s="48">
        <f>BT122+BU122</f>
        <v>0</v>
      </c>
      <c r="BT122" s="94">
        <v>0</v>
      </c>
      <c r="BU122" s="94">
        <v>0</v>
      </c>
      <c r="BV122" s="48">
        <f>+BW122+BZ122</f>
        <v>0</v>
      </c>
      <c r="BW122" s="48">
        <f>BX122+BY122</f>
        <v>0</v>
      </c>
      <c r="BX122" s="94">
        <v>0</v>
      </c>
      <c r="BY122" s="94">
        <v>0</v>
      </c>
      <c r="BZ122" s="48">
        <f>CA122+CB122</f>
        <v>0</v>
      </c>
      <c r="CA122" s="94">
        <v>0</v>
      </c>
      <c r="CB122" s="94">
        <v>0</v>
      </c>
      <c r="CC122" s="48">
        <f>+CD122+CG122</f>
        <v>0</v>
      </c>
      <c r="CD122" s="48">
        <f>CE122+CF122</f>
        <v>0</v>
      </c>
      <c r="CE122" s="94">
        <f t="shared" si="1721"/>
        <v>0</v>
      </c>
      <c r="CF122" s="94">
        <f t="shared" si="1721"/>
        <v>0</v>
      </c>
      <c r="CG122" s="48">
        <f>CH122+CI122</f>
        <v>0</v>
      </c>
      <c r="CH122" s="94">
        <f t="shared" si="1722"/>
        <v>0</v>
      </c>
      <c r="CI122" s="94">
        <f t="shared" si="1722"/>
        <v>0</v>
      </c>
      <c r="CJ122" s="48">
        <f>+CK122+CN122</f>
        <v>0</v>
      </c>
      <c r="CK122" s="48">
        <f>CL122+CM122</f>
        <v>0</v>
      </c>
      <c r="CL122" s="94">
        <v>0</v>
      </c>
      <c r="CM122" s="94">
        <v>0</v>
      </c>
      <c r="CN122" s="48">
        <f>CO122+CP122</f>
        <v>0</v>
      </c>
      <c r="CO122" s="94">
        <v>0</v>
      </c>
      <c r="CP122" s="94">
        <v>0</v>
      </c>
      <c r="CQ122" s="48">
        <f>+CR122+CU122</f>
        <v>0</v>
      </c>
      <c r="CR122" s="48">
        <f>CS122+CT122</f>
        <v>0</v>
      </c>
      <c r="CS122" s="94">
        <v>0</v>
      </c>
      <c r="CT122" s="94">
        <v>0</v>
      </c>
      <c r="CU122" s="48">
        <f>CV122+CW122</f>
        <v>0</v>
      </c>
      <c r="CV122" s="94">
        <v>0</v>
      </c>
      <c r="CW122" s="94">
        <v>0</v>
      </c>
      <c r="CX122" s="48">
        <f>+CY122+DB122</f>
        <v>0</v>
      </c>
      <c r="CY122" s="48">
        <f>CZ122+DA122</f>
        <v>0</v>
      </c>
      <c r="CZ122" s="94">
        <v>0</v>
      </c>
      <c r="DA122" s="94">
        <v>0</v>
      </c>
      <c r="DB122" s="48">
        <f>DC122+DD122</f>
        <v>0</v>
      </c>
      <c r="DC122" s="94">
        <v>0</v>
      </c>
      <c r="DD122" s="94">
        <v>0</v>
      </c>
      <c r="DE122" s="48">
        <f>+DF122+DI122</f>
        <v>0</v>
      </c>
      <c r="DF122" s="48">
        <f>DG122+DH122</f>
        <v>0</v>
      </c>
      <c r="DG122" s="94">
        <f t="shared" si="1723"/>
        <v>0</v>
      </c>
      <c r="DH122" s="94">
        <f t="shared" si="1723"/>
        <v>0</v>
      </c>
      <c r="DI122" s="48">
        <f>DJ122+DK122</f>
        <v>0</v>
      </c>
      <c r="DJ122" s="94">
        <f t="shared" si="1724"/>
        <v>0</v>
      </c>
      <c r="DK122" s="94">
        <f t="shared" si="1724"/>
        <v>0</v>
      </c>
      <c r="DL122" s="48">
        <f>+DM122+DP122</f>
        <v>718307.41</v>
      </c>
      <c r="DM122" s="48">
        <f>DN122+DO122</f>
        <v>587440.86</v>
      </c>
      <c r="DN122" s="94">
        <f t="shared" si="1725"/>
        <v>528914.91</v>
      </c>
      <c r="DO122" s="94">
        <f t="shared" si="1725"/>
        <v>58525.95</v>
      </c>
      <c r="DP122" s="48">
        <f>DQ122+DR122</f>
        <v>130866.55</v>
      </c>
      <c r="DQ122" s="94">
        <f t="shared" si="1726"/>
        <v>130546.86</v>
      </c>
      <c r="DR122" s="94">
        <f t="shared" si="1726"/>
        <v>319.69</v>
      </c>
    </row>
    <row r="123" spans="1:122" s="3" customFormat="1" ht="15" customHeight="1" x14ac:dyDescent="0.25">
      <c r="A123" s="52"/>
      <c r="B123" s="50"/>
      <c r="C123" s="54" t="s">
        <v>107</v>
      </c>
      <c r="D123" s="48">
        <f>+E123+H123</f>
        <v>0</v>
      </c>
      <c r="E123" s="48">
        <f>F123+G123</f>
        <v>0</v>
      </c>
      <c r="F123" s="94">
        <v>0</v>
      </c>
      <c r="G123" s="94">
        <v>0</v>
      </c>
      <c r="H123" s="48">
        <f>I123+J123</f>
        <v>0</v>
      </c>
      <c r="I123" s="94">
        <v>0</v>
      </c>
      <c r="J123" s="94">
        <v>0</v>
      </c>
      <c r="K123" s="48">
        <f>+L123+O123</f>
        <v>0</v>
      </c>
      <c r="L123" s="48">
        <f>M123+N123</f>
        <v>0</v>
      </c>
      <c r="M123" s="94">
        <v>0</v>
      </c>
      <c r="N123" s="94">
        <v>0</v>
      </c>
      <c r="O123" s="48">
        <f>P123+Q123</f>
        <v>0</v>
      </c>
      <c r="P123" s="94">
        <v>0</v>
      </c>
      <c r="Q123" s="94">
        <v>0</v>
      </c>
      <c r="R123" s="48">
        <f>+S123+V123</f>
        <v>0</v>
      </c>
      <c r="S123" s="48">
        <f>T123+U123</f>
        <v>0</v>
      </c>
      <c r="T123" s="94">
        <v>0</v>
      </c>
      <c r="U123" s="94">
        <v>0</v>
      </c>
      <c r="V123" s="48">
        <f>W123+X123</f>
        <v>0</v>
      </c>
      <c r="W123" s="94">
        <v>0</v>
      </c>
      <c r="X123" s="94">
        <v>0</v>
      </c>
      <c r="Y123" s="48">
        <f>+Z123+AC123</f>
        <v>0</v>
      </c>
      <c r="Z123" s="48">
        <f>AA123+AB123</f>
        <v>0</v>
      </c>
      <c r="AA123" s="94">
        <f t="shared" si="1717"/>
        <v>0</v>
      </c>
      <c r="AB123" s="94">
        <f t="shared" si="1717"/>
        <v>0</v>
      </c>
      <c r="AC123" s="48">
        <f>AD123+AE123</f>
        <v>0</v>
      </c>
      <c r="AD123" s="94">
        <f t="shared" si="1718"/>
        <v>0</v>
      </c>
      <c r="AE123" s="94">
        <f t="shared" si="1718"/>
        <v>0</v>
      </c>
      <c r="AF123" s="48">
        <f>+AG123+AJ123</f>
        <v>0</v>
      </c>
      <c r="AG123" s="48">
        <f>AH123+AI123</f>
        <v>0</v>
      </c>
      <c r="AH123" s="94">
        <v>0</v>
      </c>
      <c r="AI123" s="94">
        <v>0</v>
      </c>
      <c r="AJ123" s="48">
        <f>AK123+AL123</f>
        <v>0</v>
      </c>
      <c r="AK123" s="94">
        <v>0</v>
      </c>
      <c r="AL123" s="94">
        <v>0</v>
      </c>
      <c r="AM123" s="48">
        <f>+AN123+AQ123</f>
        <v>0</v>
      </c>
      <c r="AN123" s="48">
        <f>AO123+AP123</f>
        <v>0</v>
      </c>
      <c r="AO123" s="94">
        <v>0</v>
      </c>
      <c r="AP123" s="94">
        <v>0</v>
      </c>
      <c r="AQ123" s="48">
        <f>AR123+AS123</f>
        <v>0</v>
      </c>
      <c r="AR123" s="94">
        <v>0</v>
      </c>
      <c r="AS123" s="94">
        <v>0</v>
      </c>
      <c r="AT123" s="48">
        <f>+AU123+AX123</f>
        <v>0</v>
      </c>
      <c r="AU123" s="48">
        <f>AV123+AW123</f>
        <v>0</v>
      </c>
      <c r="AV123" s="94">
        <v>0</v>
      </c>
      <c r="AW123" s="94">
        <v>0</v>
      </c>
      <c r="AX123" s="48">
        <f>AY123+AZ123</f>
        <v>0</v>
      </c>
      <c r="AY123" s="94">
        <v>0</v>
      </c>
      <c r="AZ123" s="94">
        <v>0</v>
      </c>
      <c r="BA123" s="48">
        <f>+BB123+BE123</f>
        <v>0</v>
      </c>
      <c r="BB123" s="48">
        <f>BC123+BD123</f>
        <v>0</v>
      </c>
      <c r="BC123" s="94">
        <f t="shared" si="1719"/>
        <v>0</v>
      </c>
      <c r="BD123" s="94">
        <f t="shared" si="1719"/>
        <v>0</v>
      </c>
      <c r="BE123" s="48">
        <f>BF123+BG123</f>
        <v>0</v>
      </c>
      <c r="BF123" s="94">
        <f t="shared" si="1720"/>
        <v>0</v>
      </c>
      <c r="BG123" s="94">
        <f t="shared" si="1720"/>
        <v>0</v>
      </c>
      <c r="BH123" s="48">
        <f>+BI123+BL123</f>
        <v>0</v>
      </c>
      <c r="BI123" s="48">
        <f>BJ123+BK123</f>
        <v>0</v>
      </c>
      <c r="BJ123" s="94">
        <v>0</v>
      </c>
      <c r="BK123" s="94">
        <v>0</v>
      </c>
      <c r="BL123" s="48">
        <f>BM123+BN123</f>
        <v>0</v>
      </c>
      <c r="BM123" s="94">
        <v>0</v>
      </c>
      <c r="BN123" s="94">
        <v>0</v>
      </c>
      <c r="BO123" s="48">
        <f>+BP123+BS123</f>
        <v>0</v>
      </c>
      <c r="BP123" s="48">
        <f>BQ123+BR123</f>
        <v>0</v>
      </c>
      <c r="BQ123" s="94">
        <v>0</v>
      </c>
      <c r="BR123" s="94">
        <v>0</v>
      </c>
      <c r="BS123" s="48">
        <f>BT123+BU123</f>
        <v>0</v>
      </c>
      <c r="BT123" s="94">
        <v>0</v>
      </c>
      <c r="BU123" s="94">
        <v>0</v>
      </c>
      <c r="BV123" s="48">
        <f>+BW123+BZ123</f>
        <v>0</v>
      </c>
      <c r="BW123" s="48">
        <f>BX123+BY123</f>
        <v>0</v>
      </c>
      <c r="BX123" s="94">
        <v>0</v>
      </c>
      <c r="BY123" s="94">
        <v>0</v>
      </c>
      <c r="BZ123" s="48">
        <f>CA123+CB123</f>
        <v>0</v>
      </c>
      <c r="CA123" s="94">
        <v>0</v>
      </c>
      <c r="CB123" s="94">
        <v>0</v>
      </c>
      <c r="CC123" s="48">
        <f>+CD123+CG123</f>
        <v>0</v>
      </c>
      <c r="CD123" s="48">
        <f>CE123+CF123</f>
        <v>0</v>
      </c>
      <c r="CE123" s="94">
        <f t="shared" si="1721"/>
        <v>0</v>
      </c>
      <c r="CF123" s="94">
        <f t="shared" si="1721"/>
        <v>0</v>
      </c>
      <c r="CG123" s="48">
        <f>CH123+CI123</f>
        <v>0</v>
      </c>
      <c r="CH123" s="94">
        <f t="shared" si="1722"/>
        <v>0</v>
      </c>
      <c r="CI123" s="94">
        <f t="shared" si="1722"/>
        <v>0</v>
      </c>
      <c r="CJ123" s="48">
        <f>+CK123+CN123</f>
        <v>0</v>
      </c>
      <c r="CK123" s="48">
        <f>CL123+CM123</f>
        <v>0</v>
      </c>
      <c r="CL123" s="94">
        <v>0</v>
      </c>
      <c r="CM123" s="94">
        <v>0</v>
      </c>
      <c r="CN123" s="48">
        <f>CO123+CP123</f>
        <v>0</v>
      </c>
      <c r="CO123" s="94">
        <v>0</v>
      </c>
      <c r="CP123" s="94">
        <v>0</v>
      </c>
      <c r="CQ123" s="48">
        <f>+CR123+CU123</f>
        <v>0</v>
      </c>
      <c r="CR123" s="48">
        <f>CS123+CT123</f>
        <v>0</v>
      </c>
      <c r="CS123" s="94">
        <v>0</v>
      </c>
      <c r="CT123" s="94">
        <v>0</v>
      </c>
      <c r="CU123" s="48">
        <f>CV123+CW123</f>
        <v>0</v>
      </c>
      <c r="CV123" s="94">
        <v>0</v>
      </c>
      <c r="CW123" s="94">
        <v>0</v>
      </c>
      <c r="CX123" s="48">
        <f>+CY123+DB123</f>
        <v>0</v>
      </c>
      <c r="CY123" s="48">
        <f>CZ123+DA123</f>
        <v>0</v>
      </c>
      <c r="CZ123" s="94">
        <v>0</v>
      </c>
      <c r="DA123" s="94">
        <v>0</v>
      </c>
      <c r="DB123" s="48">
        <f>DC123+DD123</f>
        <v>0</v>
      </c>
      <c r="DC123" s="94">
        <v>0</v>
      </c>
      <c r="DD123" s="94">
        <v>0</v>
      </c>
      <c r="DE123" s="48">
        <f>+DF123+DI123</f>
        <v>0</v>
      </c>
      <c r="DF123" s="48">
        <f>DG123+DH123</f>
        <v>0</v>
      </c>
      <c r="DG123" s="94">
        <f t="shared" si="1723"/>
        <v>0</v>
      </c>
      <c r="DH123" s="94">
        <f t="shared" si="1723"/>
        <v>0</v>
      </c>
      <c r="DI123" s="48">
        <f>DJ123+DK123</f>
        <v>0</v>
      </c>
      <c r="DJ123" s="94">
        <f t="shared" si="1724"/>
        <v>0</v>
      </c>
      <c r="DK123" s="94">
        <f t="shared" si="1724"/>
        <v>0</v>
      </c>
      <c r="DL123" s="48">
        <f>+DM123+DP123</f>
        <v>0</v>
      </c>
      <c r="DM123" s="48">
        <f>DN123+DO123</f>
        <v>0</v>
      </c>
      <c r="DN123" s="94">
        <f t="shared" si="1725"/>
        <v>0</v>
      </c>
      <c r="DO123" s="94">
        <f t="shared" si="1725"/>
        <v>0</v>
      </c>
      <c r="DP123" s="48">
        <f>DQ123+DR123</f>
        <v>0</v>
      </c>
      <c r="DQ123" s="94">
        <f t="shared" si="1726"/>
        <v>0</v>
      </c>
      <c r="DR123" s="94">
        <f t="shared" si="1726"/>
        <v>0</v>
      </c>
    </row>
    <row r="124" spans="1:122" s="3" customFormat="1" ht="15" customHeight="1" x14ac:dyDescent="0.25">
      <c r="A124" s="52"/>
      <c r="B124" s="50"/>
      <c r="C124" s="51" t="s">
        <v>108</v>
      </c>
      <c r="D124" s="48">
        <f>E124+H124</f>
        <v>11169.279999999999</v>
      </c>
      <c r="E124" s="48">
        <f>SUM(F124:G124)</f>
        <v>11169.279999999999</v>
      </c>
      <c r="F124" s="48">
        <f>SUM(F125:F126)</f>
        <v>6623.45</v>
      </c>
      <c r="G124" s="48">
        <f>SUM(G125:G126)</f>
        <v>4545.83</v>
      </c>
      <c r="H124" s="48">
        <f>SUM(I124:J124)</f>
        <v>0</v>
      </c>
      <c r="I124" s="48">
        <f>SUM(I125:I126)</f>
        <v>0</v>
      </c>
      <c r="J124" s="48">
        <f>SUM(J125:J126)</f>
        <v>0</v>
      </c>
      <c r="K124" s="48">
        <f t="shared" ref="K124" si="1727">L124+O124</f>
        <v>9888.01</v>
      </c>
      <c r="L124" s="48">
        <f t="shared" ref="L124" si="1728">SUM(M124:N124)</f>
        <v>9888.01</v>
      </c>
      <c r="M124" s="48">
        <f t="shared" ref="M124:N124" si="1729">SUM(M125:M126)</f>
        <v>5565.92</v>
      </c>
      <c r="N124" s="48">
        <f t="shared" si="1729"/>
        <v>4322.09</v>
      </c>
      <c r="O124" s="48">
        <f t="shared" ref="O124" si="1730">SUM(P124:Q124)</f>
        <v>0</v>
      </c>
      <c r="P124" s="48">
        <f t="shared" ref="P124:Q124" si="1731">SUM(P125:P126)</f>
        <v>0</v>
      </c>
      <c r="Q124" s="48">
        <f t="shared" si="1731"/>
        <v>0</v>
      </c>
      <c r="R124" s="48">
        <f t="shared" ref="R124" si="1732">S124+V124</f>
        <v>12324.04</v>
      </c>
      <c r="S124" s="48">
        <f t="shared" ref="S124" si="1733">SUM(T124:U124)</f>
        <v>12324.04</v>
      </c>
      <c r="T124" s="48">
        <f t="shared" ref="T124:U124" si="1734">SUM(T125:T126)</f>
        <v>8571.85</v>
      </c>
      <c r="U124" s="48">
        <f t="shared" si="1734"/>
        <v>3752.19</v>
      </c>
      <c r="V124" s="48">
        <f t="shared" ref="V124" si="1735">SUM(W124:X124)</f>
        <v>0</v>
      </c>
      <c r="W124" s="48">
        <f t="shared" ref="W124:X124" si="1736">SUM(W125:W126)</f>
        <v>0</v>
      </c>
      <c r="X124" s="48">
        <f t="shared" si="1736"/>
        <v>0</v>
      </c>
      <c r="Y124" s="48">
        <f>Z124+AC124</f>
        <v>33381.33</v>
      </c>
      <c r="Z124" s="48">
        <f>SUM(AA124:AB124)</f>
        <v>33381.33</v>
      </c>
      <c r="AA124" s="48">
        <f>SUM(AA125:AA126)</f>
        <v>20761.22</v>
      </c>
      <c r="AB124" s="48">
        <f>SUM(AB125:AB126)</f>
        <v>12620.11</v>
      </c>
      <c r="AC124" s="48">
        <f>SUM(AD124:AE124)</f>
        <v>0</v>
      </c>
      <c r="AD124" s="48">
        <f>SUM(AD125:AD126)</f>
        <v>0</v>
      </c>
      <c r="AE124" s="48">
        <f>SUM(AE125:AE126)</f>
        <v>0</v>
      </c>
      <c r="AF124" s="48">
        <f t="shared" ref="AF124" si="1737">AG124+AJ124</f>
        <v>11930.720000000001</v>
      </c>
      <c r="AG124" s="48">
        <f>SUM(AH124:AI124)</f>
        <v>11930.720000000001</v>
      </c>
      <c r="AH124" s="48">
        <f>SUM(AH125:AH126)</f>
        <v>6196.22</v>
      </c>
      <c r="AI124" s="48">
        <f>SUM(AI125:AI126)</f>
        <v>5734.5</v>
      </c>
      <c r="AJ124" s="48">
        <f>SUM(AK124:AL124)</f>
        <v>0</v>
      </c>
      <c r="AK124" s="48">
        <f>SUM(AK125:AK126)</f>
        <v>0</v>
      </c>
      <c r="AL124" s="48">
        <f>SUM(AL125:AL126)</f>
        <v>0</v>
      </c>
      <c r="AM124" s="48">
        <f t="shared" ref="AM124" si="1738">AN124+AQ124</f>
        <v>14812.970000000001</v>
      </c>
      <c r="AN124" s="48">
        <f t="shared" ref="AN124" si="1739">SUM(AO124:AP124)</f>
        <v>14812.970000000001</v>
      </c>
      <c r="AO124" s="48">
        <f t="shared" ref="AO124:AP124" si="1740">SUM(AO125:AO126)</f>
        <v>8346.36</v>
      </c>
      <c r="AP124" s="48">
        <f t="shared" si="1740"/>
        <v>6466.6100000000006</v>
      </c>
      <c r="AQ124" s="48">
        <f t="shared" ref="AQ124" si="1741">SUM(AR124:AS124)</f>
        <v>0</v>
      </c>
      <c r="AR124" s="48">
        <f t="shared" ref="AR124:AS124" si="1742">SUM(AR125:AR126)</f>
        <v>0</v>
      </c>
      <c r="AS124" s="48">
        <f t="shared" si="1742"/>
        <v>0</v>
      </c>
      <c r="AT124" s="48">
        <f t="shared" ref="AT124" si="1743">AU124+AX124</f>
        <v>8680.89</v>
      </c>
      <c r="AU124" s="48">
        <f t="shared" ref="AU124" si="1744">SUM(AV124:AW124)</f>
        <v>8680.89</v>
      </c>
      <c r="AV124" s="48">
        <f t="shared" ref="AV124:AW124" si="1745">SUM(AV125:AV126)</f>
        <v>3917.3999999999996</v>
      </c>
      <c r="AW124" s="48">
        <f t="shared" si="1745"/>
        <v>4763.49</v>
      </c>
      <c r="AX124" s="48">
        <f t="shared" ref="AX124" si="1746">SUM(AY124:AZ124)</f>
        <v>0</v>
      </c>
      <c r="AY124" s="48">
        <f t="shared" ref="AY124:AZ124" si="1747">SUM(AY125:AY126)</f>
        <v>0</v>
      </c>
      <c r="AZ124" s="48">
        <f t="shared" si="1747"/>
        <v>0</v>
      </c>
      <c r="BA124" s="48">
        <f t="shared" ref="BA124" si="1748">BB124+BE124</f>
        <v>35424.58</v>
      </c>
      <c r="BB124" s="48">
        <f t="shared" ref="BB124" si="1749">SUM(BC124:BD124)</f>
        <v>35424.58</v>
      </c>
      <c r="BC124" s="48">
        <f t="shared" ref="BC124:BD124" si="1750">SUM(BC125:BC126)</f>
        <v>18459.980000000003</v>
      </c>
      <c r="BD124" s="48">
        <f t="shared" si="1750"/>
        <v>16964.599999999999</v>
      </c>
      <c r="BE124" s="48">
        <f t="shared" ref="BE124" si="1751">SUM(BF124:BG124)</f>
        <v>0</v>
      </c>
      <c r="BF124" s="48">
        <f t="shared" ref="BF124:BG124" si="1752">SUM(BF125:BF126)</f>
        <v>0</v>
      </c>
      <c r="BG124" s="48">
        <f t="shared" si="1752"/>
        <v>0</v>
      </c>
      <c r="BH124" s="48">
        <f t="shared" ref="BH124" si="1753">BI124+BL124</f>
        <v>0</v>
      </c>
      <c r="BI124" s="48">
        <f>SUM(BJ124:BK124)</f>
        <v>0</v>
      </c>
      <c r="BJ124" s="48">
        <f>SUM(BJ125:BJ126)</f>
        <v>0</v>
      </c>
      <c r="BK124" s="48">
        <f>SUM(BK125:BK126)</f>
        <v>0</v>
      </c>
      <c r="BL124" s="48">
        <f>SUM(BM124:BN124)</f>
        <v>0</v>
      </c>
      <c r="BM124" s="48">
        <f>SUM(BM125:BM126)</f>
        <v>0</v>
      </c>
      <c r="BN124" s="48">
        <f>SUM(BN125:BN126)</f>
        <v>0</v>
      </c>
      <c r="BO124" s="48">
        <f t="shared" ref="BO124" si="1754">BP124+BS124</f>
        <v>0</v>
      </c>
      <c r="BP124" s="48">
        <f t="shared" ref="BP124" si="1755">SUM(BQ124:BR124)</f>
        <v>0</v>
      </c>
      <c r="BQ124" s="48">
        <f t="shared" ref="BQ124:BR124" si="1756">SUM(BQ125:BQ126)</f>
        <v>0</v>
      </c>
      <c r="BR124" s="48">
        <f t="shared" si="1756"/>
        <v>0</v>
      </c>
      <c r="BS124" s="48">
        <f t="shared" ref="BS124" si="1757">SUM(BT124:BU124)</f>
        <v>0</v>
      </c>
      <c r="BT124" s="48">
        <f t="shared" ref="BT124:BU124" si="1758">SUM(BT125:BT126)</f>
        <v>0</v>
      </c>
      <c r="BU124" s="48">
        <f t="shared" si="1758"/>
        <v>0</v>
      </c>
      <c r="BV124" s="48">
        <f t="shared" ref="BV124" si="1759">BW124+BZ124</f>
        <v>0</v>
      </c>
      <c r="BW124" s="48">
        <f t="shared" ref="BW124" si="1760">SUM(BX124:BY124)</f>
        <v>0</v>
      </c>
      <c r="BX124" s="48">
        <f t="shared" ref="BX124:BY124" si="1761">SUM(BX125:BX126)</f>
        <v>0</v>
      </c>
      <c r="BY124" s="48">
        <f t="shared" si="1761"/>
        <v>0</v>
      </c>
      <c r="BZ124" s="48">
        <f t="shared" ref="BZ124" si="1762">SUM(CA124:CB124)</f>
        <v>0</v>
      </c>
      <c r="CA124" s="48">
        <f t="shared" ref="CA124:CB124" si="1763">SUM(CA125:CA126)</f>
        <v>0</v>
      </c>
      <c r="CB124" s="48">
        <f t="shared" si="1763"/>
        <v>0</v>
      </c>
      <c r="CC124" s="48">
        <f t="shared" ref="CC124" si="1764">CD124+CG124</f>
        <v>0</v>
      </c>
      <c r="CD124" s="48">
        <f t="shared" ref="CD124" si="1765">SUM(CE124:CF124)</f>
        <v>0</v>
      </c>
      <c r="CE124" s="48">
        <f t="shared" ref="CE124:CF124" si="1766">SUM(CE125:CE126)</f>
        <v>0</v>
      </c>
      <c r="CF124" s="48">
        <f t="shared" si="1766"/>
        <v>0</v>
      </c>
      <c r="CG124" s="48">
        <f t="shared" ref="CG124" si="1767">SUM(CH124:CI124)</f>
        <v>0</v>
      </c>
      <c r="CH124" s="48">
        <f t="shared" ref="CH124:CI124" si="1768">SUM(CH125:CH126)</f>
        <v>0</v>
      </c>
      <c r="CI124" s="48">
        <f t="shared" si="1768"/>
        <v>0</v>
      </c>
      <c r="CJ124" s="48">
        <f t="shared" ref="CJ124" si="1769">CK124+CN124</f>
        <v>0</v>
      </c>
      <c r="CK124" s="48">
        <f>SUM(CL124:CM124)</f>
        <v>0</v>
      </c>
      <c r="CL124" s="48">
        <f>SUM(CL125:CL126)</f>
        <v>0</v>
      </c>
      <c r="CM124" s="48">
        <f>SUM(CM125:CM126)</f>
        <v>0</v>
      </c>
      <c r="CN124" s="48">
        <f>SUM(CO124:CP124)</f>
        <v>0</v>
      </c>
      <c r="CO124" s="48">
        <f>SUM(CO125:CO126)</f>
        <v>0</v>
      </c>
      <c r="CP124" s="48">
        <f>SUM(CP125:CP126)</f>
        <v>0</v>
      </c>
      <c r="CQ124" s="48">
        <f t="shared" ref="CQ124" si="1770">CR124+CU124</f>
        <v>0</v>
      </c>
      <c r="CR124" s="48">
        <f t="shared" ref="CR124" si="1771">SUM(CS124:CT124)</f>
        <v>0</v>
      </c>
      <c r="CS124" s="48">
        <f t="shared" ref="CS124:CT124" si="1772">SUM(CS125:CS126)</f>
        <v>0</v>
      </c>
      <c r="CT124" s="48">
        <f t="shared" si="1772"/>
        <v>0</v>
      </c>
      <c r="CU124" s="48">
        <f t="shared" ref="CU124" si="1773">SUM(CV124:CW124)</f>
        <v>0</v>
      </c>
      <c r="CV124" s="48">
        <f t="shared" ref="CV124:CW124" si="1774">SUM(CV125:CV126)</f>
        <v>0</v>
      </c>
      <c r="CW124" s="48">
        <f t="shared" si="1774"/>
        <v>0</v>
      </c>
      <c r="CX124" s="48">
        <f t="shared" ref="CX124" si="1775">CY124+DB124</f>
        <v>0</v>
      </c>
      <c r="CY124" s="48">
        <f t="shared" ref="CY124" si="1776">SUM(CZ124:DA124)</f>
        <v>0</v>
      </c>
      <c r="CZ124" s="48">
        <f t="shared" ref="CZ124:DA124" si="1777">SUM(CZ125:CZ126)</f>
        <v>0</v>
      </c>
      <c r="DA124" s="48">
        <f t="shared" si="1777"/>
        <v>0</v>
      </c>
      <c r="DB124" s="48">
        <f t="shared" ref="DB124" si="1778">SUM(DC124:DD124)</f>
        <v>0</v>
      </c>
      <c r="DC124" s="48">
        <f t="shared" ref="DC124:DD124" si="1779">SUM(DC125:DC126)</f>
        <v>0</v>
      </c>
      <c r="DD124" s="48">
        <f t="shared" si="1779"/>
        <v>0</v>
      </c>
      <c r="DE124" s="48">
        <f t="shared" ref="DE124" si="1780">DF124+DI124</f>
        <v>0</v>
      </c>
      <c r="DF124" s="48">
        <f t="shared" ref="DF124" si="1781">SUM(DG124:DH124)</f>
        <v>0</v>
      </c>
      <c r="DG124" s="48">
        <f t="shared" ref="DG124:DH124" si="1782">SUM(DG125:DG126)</f>
        <v>0</v>
      </c>
      <c r="DH124" s="48">
        <f t="shared" si="1782"/>
        <v>0</v>
      </c>
      <c r="DI124" s="48">
        <f t="shared" ref="DI124" si="1783">SUM(DJ124:DK124)</f>
        <v>0</v>
      </c>
      <c r="DJ124" s="48">
        <f t="shared" ref="DJ124:DK124" si="1784">SUM(DJ125:DJ126)</f>
        <v>0</v>
      </c>
      <c r="DK124" s="48">
        <f t="shared" si="1784"/>
        <v>0</v>
      </c>
      <c r="DL124" s="48">
        <f>DM124+DP124</f>
        <v>68805.91</v>
      </c>
      <c r="DM124" s="48">
        <f>SUM(DN124:DO124)</f>
        <v>68805.91</v>
      </c>
      <c r="DN124" s="48">
        <f>SUM(DN125:DN126)</f>
        <v>39221.200000000004</v>
      </c>
      <c r="DO124" s="48">
        <f>SUM(DO125:DO126)</f>
        <v>29584.71</v>
      </c>
      <c r="DP124" s="48">
        <f>SUM(DQ124:DR124)</f>
        <v>0</v>
      </c>
      <c r="DQ124" s="48">
        <f>SUM(DQ125:DQ126)</f>
        <v>0</v>
      </c>
      <c r="DR124" s="48">
        <f>SUM(DR125:DR126)</f>
        <v>0</v>
      </c>
    </row>
    <row r="125" spans="1:122" s="3" customFormat="1" ht="15" customHeight="1" x14ac:dyDescent="0.25">
      <c r="A125" s="52"/>
      <c r="B125" s="50"/>
      <c r="C125" s="54" t="s">
        <v>109</v>
      </c>
      <c r="D125" s="48">
        <f>+E125+H125</f>
        <v>11169.279999999999</v>
      </c>
      <c r="E125" s="48">
        <f>F125+G125</f>
        <v>11169.279999999999</v>
      </c>
      <c r="F125" s="94">
        <v>6623.45</v>
      </c>
      <c r="G125" s="94">
        <v>4545.83</v>
      </c>
      <c r="H125" s="48">
        <f>I125+J125</f>
        <v>0</v>
      </c>
      <c r="I125" s="94">
        <v>0</v>
      </c>
      <c r="J125" s="94">
        <v>0</v>
      </c>
      <c r="K125" s="48">
        <f>+L125+O125</f>
        <v>9888.01</v>
      </c>
      <c r="L125" s="48">
        <f>M125+N125</f>
        <v>9888.01</v>
      </c>
      <c r="M125" s="94">
        <v>5565.92</v>
      </c>
      <c r="N125" s="94">
        <v>4322.09</v>
      </c>
      <c r="O125" s="48">
        <f>P125+Q125</f>
        <v>0</v>
      </c>
      <c r="P125" s="94">
        <v>0</v>
      </c>
      <c r="Q125" s="94">
        <v>0</v>
      </c>
      <c r="R125" s="48">
        <f>+S125+V125</f>
        <v>12324.04</v>
      </c>
      <c r="S125" s="48">
        <f>T125+U125</f>
        <v>12324.04</v>
      </c>
      <c r="T125" s="94">
        <v>8571.85</v>
      </c>
      <c r="U125" s="94">
        <v>3752.19</v>
      </c>
      <c r="V125" s="48">
        <f>W125+X125</f>
        <v>0</v>
      </c>
      <c r="W125" s="94">
        <v>0</v>
      </c>
      <c r="X125" s="94">
        <v>0</v>
      </c>
      <c r="Y125" s="48">
        <f>+Z125+AC125</f>
        <v>33381.33</v>
      </c>
      <c r="Z125" s="48">
        <f>AA125+AB125</f>
        <v>33381.33</v>
      </c>
      <c r="AA125" s="94">
        <f>+F125+M125+T125</f>
        <v>20761.22</v>
      </c>
      <c r="AB125" s="94">
        <f>+G125+N125+U125</f>
        <v>12620.11</v>
      </c>
      <c r="AC125" s="48">
        <f>AD125+AE125</f>
        <v>0</v>
      </c>
      <c r="AD125" s="94">
        <f>+I125+P125+W125</f>
        <v>0</v>
      </c>
      <c r="AE125" s="94">
        <f>+J125+Q125+X125</f>
        <v>0</v>
      </c>
      <c r="AF125" s="48">
        <f>+AG125+AJ125</f>
        <v>11930.720000000001</v>
      </c>
      <c r="AG125" s="48">
        <f>AH125+AI125</f>
        <v>11930.720000000001</v>
      </c>
      <c r="AH125" s="94">
        <v>6196.22</v>
      </c>
      <c r="AI125" s="94">
        <v>5734.5</v>
      </c>
      <c r="AJ125" s="48">
        <f>AK125+AL125</f>
        <v>0</v>
      </c>
      <c r="AK125" s="94">
        <v>0</v>
      </c>
      <c r="AL125" s="94">
        <v>0</v>
      </c>
      <c r="AM125" s="48">
        <f>+AN125+AQ125</f>
        <v>14812.970000000001</v>
      </c>
      <c r="AN125" s="48">
        <f>AO125+AP125</f>
        <v>14812.970000000001</v>
      </c>
      <c r="AO125" s="94">
        <v>8346.36</v>
      </c>
      <c r="AP125" s="94">
        <v>6466.6100000000006</v>
      </c>
      <c r="AQ125" s="48">
        <f>AR125+AS125</f>
        <v>0</v>
      </c>
      <c r="AR125" s="94">
        <v>0</v>
      </c>
      <c r="AS125" s="94">
        <v>0</v>
      </c>
      <c r="AT125" s="48">
        <f>+AU125+AX125</f>
        <v>8680.89</v>
      </c>
      <c r="AU125" s="48">
        <f>AV125+AW125</f>
        <v>8680.89</v>
      </c>
      <c r="AV125" s="94">
        <v>3917.3999999999996</v>
      </c>
      <c r="AW125" s="94">
        <v>4763.49</v>
      </c>
      <c r="AX125" s="48">
        <f>AY125+AZ125</f>
        <v>0</v>
      </c>
      <c r="AY125" s="94">
        <v>0</v>
      </c>
      <c r="AZ125" s="94">
        <v>0</v>
      </c>
      <c r="BA125" s="48">
        <f>+BB125+BE125</f>
        <v>35424.58</v>
      </c>
      <c r="BB125" s="48">
        <f>BC125+BD125</f>
        <v>35424.58</v>
      </c>
      <c r="BC125" s="94">
        <f>+AH125+AO125+AV125</f>
        <v>18459.980000000003</v>
      </c>
      <c r="BD125" s="94">
        <f>+AI125+AP125+AW125</f>
        <v>16964.599999999999</v>
      </c>
      <c r="BE125" s="48">
        <f>BF125+BG125</f>
        <v>0</v>
      </c>
      <c r="BF125" s="94">
        <f>+AK125+AR125+AY125</f>
        <v>0</v>
      </c>
      <c r="BG125" s="94">
        <f>+AL125+AS125+AZ125</f>
        <v>0</v>
      </c>
      <c r="BH125" s="48">
        <f>+BI125+BL125</f>
        <v>0</v>
      </c>
      <c r="BI125" s="48">
        <f>BJ125+BK125</f>
        <v>0</v>
      </c>
      <c r="BJ125" s="94">
        <v>0</v>
      </c>
      <c r="BK125" s="94">
        <v>0</v>
      </c>
      <c r="BL125" s="48">
        <f>BM125+BN125</f>
        <v>0</v>
      </c>
      <c r="BM125" s="94">
        <v>0</v>
      </c>
      <c r="BN125" s="94">
        <v>0</v>
      </c>
      <c r="BO125" s="48">
        <f>+BP125+BS125</f>
        <v>0</v>
      </c>
      <c r="BP125" s="48">
        <f>BQ125+BR125</f>
        <v>0</v>
      </c>
      <c r="BQ125" s="94">
        <v>0</v>
      </c>
      <c r="BR125" s="94">
        <v>0</v>
      </c>
      <c r="BS125" s="48">
        <f>BT125+BU125</f>
        <v>0</v>
      </c>
      <c r="BT125" s="94">
        <v>0</v>
      </c>
      <c r="BU125" s="94">
        <v>0</v>
      </c>
      <c r="BV125" s="48">
        <f>+BW125+BZ125</f>
        <v>0</v>
      </c>
      <c r="BW125" s="48">
        <f>BX125+BY125</f>
        <v>0</v>
      </c>
      <c r="BX125" s="94">
        <v>0</v>
      </c>
      <c r="BY125" s="94">
        <v>0</v>
      </c>
      <c r="BZ125" s="48">
        <f>CA125+CB125</f>
        <v>0</v>
      </c>
      <c r="CA125" s="94">
        <v>0</v>
      </c>
      <c r="CB125" s="94">
        <v>0</v>
      </c>
      <c r="CC125" s="48">
        <f>+CD125+CG125</f>
        <v>0</v>
      </c>
      <c r="CD125" s="48">
        <f>CE125+CF125</f>
        <v>0</v>
      </c>
      <c r="CE125" s="94">
        <f>+BJ125+BQ125+BX125</f>
        <v>0</v>
      </c>
      <c r="CF125" s="94">
        <f>+BK125+BR125+BY125</f>
        <v>0</v>
      </c>
      <c r="CG125" s="48">
        <f>CH125+CI125</f>
        <v>0</v>
      </c>
      <c r="CH125" s="94">
        <f>+BM125+BT125+CA125</f>
        <v>0</v>
      </c>
      <c r="CI125" s="94">
        <f>+BN125+BU125+CB125</f>
        <v>0</v>
      </c>
      <c r="CJ125" s="48">
        <f>+CK125+CN125</f>
        <v>0</v>
      </c>
      <c r="CK125" s="48">
        <f>CL125+CM125</f>
        <v>0</v>
      </c>
      <c r="CL125" s="94">
        <v>0</v>
      </c>
      <c r="CM125" s="94">
        <v>0</v>
      </c>
      <c r="CN125" s="48">
        <f>CO125+CP125</f>
        <v>0</v>
      </c>
      <c r="CO125" s="94">
        <v>0</v>
      </c>
      <c r="CP125" s="94">
        <v>0</v>
      </c>
      <c r="CQ125" s="48">
        <f>+CR125+CU125</f>
        <v>0</v>
      </c>
      <c r="CR125" s="48">
        <f>CS125+CT125</f>
        <v>0</v>
      </c>
      <c r="CS125" s="94">
        <v>0</v>
      </c>
      <c r="CT125" s="94">
        <v>0</v>
      </c>
      <c r="CU125" s="48">
        <f>CV125+CW125</f>
        <v>0</v>
      </c>
      <c r="CV125" s="94">
        <v>0</v>
      </c>
      <c r="CW125" s="94">
        <v>0</v>
      </c>
      <c r="CX125" s="48">
        <f>+CY125+DB125</f>
        <v>0</v>
      </c>
      <c r="CY125" s="48">
        <f>CZ125+DA125</f>
        <v>0</v>
      </c>
      <c r="CZ125" s="94">
        <v>0</v>
      </c>
      <c r="DA125" s="94">
        <v>0</v>
      </c>
      <c r="DB125" s="48">
        <f>DC125+DD125</f>
        <v>0</v>
      </c>
      <c r="DC125" s="94">
        <v>0</v>
      </c>
      <c r="DD125" s="94">
        <v>0</v>
      </c>
      <c r="DE125" s="48">
        <f>+DF125+DI125</f>
        <v>0</v>
      </c>
      <c r="DF125" s="48">
        <f>DG125+DH125</f>
        <v>0</v>
      </c>
      <c r="DG125" s="94">
        <f>+CL125+CS125+CZ125</f>
        <v>0</v>
      </c>
      <c r="DH125" s="94">
        <f>+CM125+CT125+DA125</f>
        <v>0</v>
      </c>
      <c r="DI125" s="48">
        <f>DJ125+DK125</f>
        <v>0</v>
      </c>
      <c r="DJ125" s="94">
        <f>+CO125+CV125+DC125</f>
        <v>0</v>
      </c>
      <c r="DK125" s="94">
        <f>+CP125+CW125+DD125</f>
        <v>0</v>
      </c>
      <c r="DL125" s="48">
        <f>+DM125+DP125</f>
        <v>68805.91</v>
      </c>
      <c r="DM125" s="48">
        <f>DN125+DO125</f>
        <v>68805.91</v>
      </c>
      <c r="DN125" s="94">
        <f>AA125+BC125+CE125+DG125</f>
        <v>39221.200000000004</v>
      </c>
      <c r="DO125" s="94">
        <f>AB125+BD125+CF125+DH125</f>
        <v>29584.71</v>
      </c>
      <c r="DP125" s="48">
        <f>DQ125+DR125</f>
        <v>0</v>
      </c>
      <c r="DQ125" s="94">
        <f>AD125+BF125+CH125+DJ125</f>
        <v>0</v>
      </c>
      <c r="DR125" s="94">
        <f>AE125+BG125+CI125+DK125</f>
        <v>0</v>
      </c>
    </row>
    <row r="126" spans="1:122" s="3" customFormat="1" ht="15" customHeight="1" x14ac:dyDescent="0.25">
      <c r="A126" s="52"/>
      <c r="B126" s="50"/>
      <c r="C126" s="54" t="s">
        <v>110</v>
      </c>
      <c r="D126" s="48">
        <f>+E126+H126</f>
        <v>0</v>
      </c>
      <c r="E126" s="48">
        <f>F126+G126</f>
        <v>0</v>
      </c>
      <c r="F126" s="94">
        <v>0</v>
      </c>
      <c r="G126" s="94">
        <v>0</v>
      </c>
      <c r="H126" s="48">
        <f>I126+J126</f>
        <v>0</v>
      </c>
      <c r="I126" s="94">
        <v>0</v>
      </c>
      <c r="J126" s="94">
        <v>0</v>
      </c>
      <c r="K126" s="48">
        <f>+L126+O126</f>
        <v>0</v>
      </c>
      <c r="L126" s="48">
        <f>M126+N126</f>
        <v>0</v>
      </c>
      <c r="M126" s="94">
        <v>0</v>
      </c>
      <c r="N126" s="94">
        <v>0</v>
      </c>
      <c r="O126" s="48">
        <f>P126+Q126</f>
        <v>0</v>
      </c>
      <c r="P126" s="94">
        <v>0</v>
      </c>
      <c r="Q126" s="94">
        <v>0</v>
      </c>
      <c r="R126" s="48">
        <f>+S126+V126</f>
        <v>0</v>
      </c>
      <c r="S126" s="48">
        <f>T126+U126</f>
        <v>0</v>
      </c>
      <c r="T126" s="94">
        <v>0</v>
      </c>
      <c r="U126" s="94">
        <v>0</v>
      </c>
      <c r="V126" s="48">
        <f>W126+X126</f>
        <v>0</v>
      </c>
      <c r="W126" s="94">
        <v>0</v>
      </c>
      <c r="X126" s="94">
        <v>0</v>
      </c>
      <c r="Y126" s="48">
        <f>+Z126+AC126</f>
        <v>0</v>
      </c>
      <c r="Z126" s="48">
        <f>AA126+AB126</f>
        <v>0</v>
      </c>
      <c r="AA126" s="94">
        <f>+F126+M126+T126</f>
        <v>0</v>
      </c>
      <c r="AB126" s="94">
        <f>+G126+N126+U126</f>
        <v>0</v>
      </c>
      <c r="AC126" s="48">
        <f>AD126+AE126</f>
        <v>0</v>
      </c>
      <c r="AD126" s="94">
        <f>+I126+P126+W126</f>
        <v>0</v>
      </c>
      <c r="AE126" s="94">
        <f>+J126+Q126+X126</f>
        <v>0</v>
      </c>
      <c r="AF126" s="48">
        <f>+AG126+AJ126</f>
        <v>0</v>
      </c>
      <c r="AG126" s="48">
        <f>AH126+AI126</f>
        <v>0</v>
      </c>
      <c r="AH126" s="94">
        <v>0</v>
      </c>
      <c r="AI126" s="94">
        <v>0</v>
      </c>
      <c r="AJ126" s="48">
        <f>AK126+AL126</f>
        <v>0</v>
      </c>
      <c r="AK126" s="94">
        <v>0</v>
      </c>
      <c r="AL126" s="94">
        <v>0</v>
      </c>
      <c r="AM126" s="48">
        <f>+AN126+AQ126</f>
        <v>0</v>
      </c>
      <c r="AN126" s="48">
        <f>AO126+AP126</f>
        <v>0</v>
      </c>
      <c r="AO126" s="94">
        <v>0</v>
      </c>
      <c r="AP126" s="94">
        <v>0</v>
      </c>
      <c r="AQ126" s="48">
        <f>AR126+AS126</f>
        <v>0</v>
      </c>
      <c r="AR126" s="94">
        <v>0</v>
      </c>
      <c r="AS126" s="94">
        <v>0</v>
      </c>
      <c r="AT126" s="48">
        <f>+AU126+AX126</f>
        <v>0</v>
      </c>
      <c r="AU126" s="48">
        <f>AV126+AW126</f>
        <v>0</v>
      </c>
      <c r="AV126" s="94">
        <v>0</v>
      </c>
      <c r="AW126" s="94">
        <v>0</v>
      </c>
      <c r="AX126" s="48">
        <f>AY126+AZ126</f>
        <v>0</v>
      </c>
      <c r="AY126" s="94">
        <v>0</v>
      </c>
      <c r="AZ126" s="94">
        <v>0</v>
      </c>
      <c r="BA126" s="48">
        <f>+BB126+BE126</f>
        <v>0</v>
      </c>
      <c r="BB126" s="48">
        <f>BC126+BD126</f>
        <v>0</v>
      </c>
      <c r="BC126" s="94">
        <f>+AH126+AO126+AV126</f>
        <v>0</v>
      </c>
      <c r="BD126" s="94">
        <f>+AI126+AP126+AW126</f>
        <v>0</v>
      </c>
      <c r="BE126" s="48">
        <f>BF126+BG126</f>
        <v>0</v>
      </c>
      <c r="BF126" s="94">
        <f>+AK126+AR126+AY126</f>
        <v>0</v>
      </c>
      <c r="BG126" s="94">
        <f>+AL126+AS126+AZ126</f>
        <v>0</v>
      </c>
      <c r="BH126" s="48">
        <f>+BI126+BL126</f>
        <v>0</v>
      </c>
      <c r="BI126" s="48">
        <f>BJ126+BK126</f>
        <v>0</v>
      </c>
      <c r="BJ126" s="94">
        <v>0</v>
      </c>
      <c r="BK126" s="94">
        <v>0</v>
      </c>
      <c r="BL126" s="48">
        <f>BM126+BN126</f>
        <v>0</v>
      </c>
      <c r="BM126" s="94">
        <v>0</v>
      </c>
      <c r="BN126" s="94">
        <v>0</v>
      </c>
      <c r="BO126" s="48">
        <f>+BP126+BS126</f>
        <v>0</v>
      </c>
      <c r="BP126" s="48">
        <f>BQ126+BR126</f>
        <v>0</v>
      </c>
      <c r="BQ126" s="94">
        <v>0</v>
      </c>
      <c r="BR126" s="94">
        <v>0</v>
      </c>
      <c r="BS126" s="48">
        <f>BT126+BU126</f>
        <v>0</v>
      </c>
      <c r="BT126" s="94">
        <v>0</v>
      </c>
      <c r="BU126" s="94">
        <v>0</v>
      </c>
      <c r="BV126" s="48">
        <f>+BW126+BZ126</f>
        <v>0</v>
      </c>
      <c r="BW126" s="48">
        <f>BX126+BY126</f>
        <v>0</v>
      </c>
      <c r="BX126" s="94">
        <v>0</v>
      </c>
      <c r="BY126" s="94">
        <v>0</v>
      </c>
      <c r="BZ126" s="48">
        <f>CA126+CB126</f>
        <v>0</v>
      </c>
      <c r="CA126" s="94">
        <v>0</v>
      </c>
      <c r="CB126" s="94">
        <v>0</v>
      </c>
      <c r="CC126" s="48">
        <f>+CD126+CG126</f>
        <v>0</v>
      </c>
      <c r="CD126" s="48">
        <f>CE126+CF126</f>
        <v>0</v>
      </c>
      <c r="CE126" s="94">
        <f>+BJ126+BQ126+BX126</f>
        <v>0</v>
      </c>
      <c r="CF126" s="94">
        <f>+BK126+BR126+BY126</f>
        <v>0</v>
      </c>
      <c r="CG126" s="48">
        <f>CH126+CI126</f>
        <v>0</v>
      </c>
      <c r="CH126" s="94">
        <f>+BM126+BT126+CA126</f>
        <v>0</v>
      </c>
      <c r="CI126" s="94">
        <f>+BN126+BU126+CB126</f>
        <v>0</v>
      </c>
      <c r="CJ126" s="48">
        <f>+CK126+CN126</f>
        <v>0</v>
      </c>
      <c r="CK126" s="48">
        <f>CL126+CM126</f>
        <v>0</v>
      </c>
      <c r="CL126" s="94">
        <v>0</v>
      </c>
      <c r="CM126" s="94">
        <v>0</v>
      </c>
      <c r="CN126" s="48">
        <f>CO126+CP126</f>
        <v>0</v>
      </c>
      <c r="CO126" s="94">
        <v>0</v>
      </c>
      <c r="CP126" s="94">
        <v>0</v>
      </c>
      <c r="CQ126" s="48">
        <f>+CR126+CU126</f>
        <v>0</v>
      </c>
      <c r="CR126" s="48">
        <f>CS126+CT126</f>
        <v>0</v>
      </c>
      <c r="CS126" s="94">
        <v>0</v>
      </c>
      <c r="CT126" s="94">
        <v>0</v>
      </c>
      <c r="CU126" s="48">
        <f>CV126+CW126</f>
        <v>0</v>
      </c>
      <c r="CV126" s="94">
        <v>0</v>
      </c>
      <c r="CW126" s="94">
        <v>0</v>
      </c>
      <c r="CX126" s="48">
        <f>+CY126+DB126</f>
        <v>0</v>
      </c>
      <c r="CY126" s="48">
        <f>CZ126+DA126</f>
        <v>0</v>
      </c>
      <c r="CZ126" s="94">
        <v>0</v>
      </c>
      <c r="DA126" s="94">
        <v>0</v>
      </c>
      <c r="DB126" s="48">
        <f>DC126+DD126</f>
        <v>0</v>
      </c>
      <c r="DC126" s="94">
        <v>0</v>
      </c>
      <c r="DD126" s="94">
        <v>0</v>
      </c>
      <c r="DE126" s="48">
        <f>+DF126+DI126</f>
        <v>0</v>
      </c>
      <c r="DF126" s="48">
        <f>DG126+DH126</f>
        <v>0</v>
      </c>
      <c r="DG126" s="94">
        <f>+CL126+CS126+CZ126</f>
        <v>0</v>
      </c>
      <c r="DH126" s="94">
        <f>+CM126+CT126+DA126</f>
        <v>0</v>
      </c>
      <c r="DI126" s="48">
        <f>DJ126+DK126</f>
        <v>0</v>
      </c>
      <c r="DJ126" s="94">
        <f>+CO126+CV126+DC126</f>
        <v>0</v>
      </c>
      <c r="DK126" s="94">
        <f>+CP126+CW126+DD126</f>
        <v>0</v>
      </c>
      <c r="DL126" s="48">
        <f>+DM126+DP126</f>
        <v>0</v>
      </c>
      <c r="DM126" s="48">
        <f>DN126+DO126</f>
        <v>0</v>
      </c>
      <c r="DN126" s="94">
        <f>AA126+BC126+CE126+DG126</f>
        <v>0</v>
      </c>
      <c r="DO126" s="94">
        <f>AB126+BD126+CF126+DH126</f>
        <v>0</v>
      </c>
      <c r="DP126" s="48">
        <f>DQ126+DR126</f>
        <v>0</v>
      </c>
      <c r="DQ126" s="94">
        <f>AD126+BF126+CH126+DJ126</f>
        <v>0</v>
      </c>
      <c r="DR126" s="94">
        <f>AE126+BG126+CI126+DK126</f>
        <v>0</v>
      </c>
    </row>
    <row r="127" spans="1:122" s="3" customFormat="1" ht="15" customHeight="1" x14ac:dyDescent="0.25">
      <c r="A127" s="52"/>
      <c r="B127" s="50"/>
      <c r="C127" s="51" t="s">
        <v>111</v>
      </c>
      <c r="D127" s="48">
        <f>E127+H127</f>
        <v>26857.325000000004</v>
      </c>
      <c r="E127" s="48">
        <f>SUM(F127:G127)</f>
        <v>26857.325000000004</v>
      </c>
      <c r="F127" s="48">
        <f>SUM(F128:F130)</f>
        <v>23669.245000000003</v>
      </c>
      <c r="G127" s="48">
        <f>SUM(G128:G130)</f>
        <v>3188.08</v>
      </c>
      <c r="H127" s="48">
        <f>SUM(I127:J127)</f>
        <v>0</v>
      </c>
      <c r="I127" s="48">
        <f>SUM(I128:I130)</f>
        <v>0</v>
      </c>
      <c r="J127" s="48">
        <f>SUM(J128:J130)</f>
        <v>0</v>
      </c>
      <c r="K127" s="48">
        <f t="shared" ref="K127" si="1785">L127+O127</f>
        <v>22439.879999999997</v>
      </c>
      <c r="L127" s="48">
        <f t="shared" ref="L127" si="1786">SUM(M127:N127)</f>
        <v>22439.879999999997</v>
      </c>
      <c r="M127" s="48">
        <f t="shared" ref="M127:N127" si="1787">SUM(M128:M130)</f>
        <v>19609.729999999996</v>
      </c>
      <c r="N127" s="48">
        <f t="shared" si="1787"/>
        <v>2830.1499999999996</v>
      </c>
      <c r="O127" s="48">
        <f t="shared" ref="O127" si="1788">SUM(P127:Q127)</f>
        <v>0</v>
      </c>
      <c r="P127" s="48">
        <f t="shared" ref="P127:Q127" si="1789">SUM(P128:P130)</f>
        <v>0</v>
      </c>
      <c r="Q127" s="48">
        <f t="shared" si="1789"/>
        <v>0</v>
      </c>
      <c r="R127" s="48">
        <f t="shared" ref="R127" si="1790">S127+V127</f>
        <v>32557.309999999998</v>
      </c>
      <c r="S127" s="48">
        <f t="shared" ref="S127" si="1791">SUM(T127:U127)</f>
        <v>32557.309999999998</v>
      </c>
      <c r="T127" s="48">
        <f t="shared" ref="T127:U127" si="1792">SUM(T128:T130)</f>
        <v>28630.699999999997</v>
      </c>
      <c r="U127" s="48">
        <f t="shared" si="1792"/>
        <v>3926.6099999999997</v>
      </c>
      <c r="V127" s="48">
        <f t="shared" ref="V127" si="1793">SUM(W127:X127)</f>
        <v>0</v>
      </c>
      <c r="W127" s="48">
        <f t="shared" ref="W127:X127" si="1794">SUM(W128:W130)</f>
        <v>0</v>
      </c>
      <c r="X127" s="48">
        <f t="shared" si="1794"/>
        <v>0</v>
      </c>
      <c r="Y127" s="48">
        <f t="shared" ref="Y127" si="1795">Z127+AC127</f>
        <v>81854.514999999985</v>
      </c>
      <c r="Z127" s="48">
        <f t="shared" ref="Z127" si="1796">SUM(AA127:AB127)</f>
        <v>81854.514999999985</v>
      </c>
      <c r="AA127" s="48">
        <f t="shared" ref="AA127:AB127" si="1797">SUM(AA128:AA130)</f>
        <v>71909.674999999988</v>
      </c>
      <c r="AB127" s="48">
        <f t="shared" si="1797"/>
        <v>9944.84</v>
      </c>
      <c r="AC127" s="48">
        <f t="shared" ref="AC127" si="1798">SUM(AD127:AE127)</f>
        <v>0</v>
      </c>
      <c r="AD127" s="48">
        <f t="shared" ref="AD127:AE127" si="1799">SUM(AD128:AD130)</f>
        <v>0</v>
      </c>
      <c r="AE127" s="48">
        <f t="shared" si="1799"/>
        <v>0</v>
      </c>
      <c r="AF127" s="48">
        <f t="shared" ref="AF127" si="1800">AG127+AJ127</f>
        <v>29177.43</v>
      </c>
      <c r="AG127" s="48">
        <f>SUM(AH127:AI127)</f>
        <v>29177.43</v>
      </c>
      <c r="AH127" s="48">
        <f>SUM(AH128:AH130)</f>
        <v>25987</v>
      </c>
      <c r="AI127" s="48">
        <f>SUM(AI128:AI130)</f>
        <v>3190.4300000000003</v>
      </c>
      <c r="AJ127" s="48">
        <f>SUM(AK127:AL127)</f>
        <v>0</v>
      </c>
      <c r="AK127" s="48">
        <f>SUM(AK128:AK130)</f>
        <v>0</v>
      </c>
      <c r="AL127" s="48">
        <f>SUM(AL128:AL130)</f>
        <v>0</v>
      </c>
      <c r="AM127" s="48">
        <f t="shared" ref="AM127" si="1801">AN127+AQ127</f>
        <v>31270.46</v>
      </c>
      <c r="AN127" s="48">
        <f t="shared" ref="AN127" si="1802">SUM(AO127:AP127)</f>
        <v>31270.46</v>
      </c>
      <c r="AO127" s="48">
        <f t="shared" ref="AO127:AP127" si="1803">SUM(AO128:AO130)</f>
        <v>27242.949999999997</v>
      </c>
      <c r="AP127" s="48">
        <f t="shared" si="1803"/>
        <v>4027.51</v>
      </c>
      <c r="AQ127" s="48">
        <f t="shared" ref="AQ127" si="1804">SUM(AR127:AS127)</f>
        <v>0</v>
      </c>
      <c r="AR127" s="48">
        <f t="shared" ref="AR127:AS127" si="1805">SUM(AR128:AR130)</f>
        <v>0</v>
      </c>
      <c r="AS127" s="48">
        <f t="shared" si="1805"/>
        <v>0</v>
      </c>
      <c r="AT127" s="48">
        <f t="shared" ref="AT127" si="1806">AU127+AX127</f>
        <v>30473.78</v>
      </c>
      <c r="AU127" s="48">
        <f t="shared" ref="AU127" si="1807">SUM(AV127:AW127)</f>
        <v>30473.78</v>
      </c>
      <c r="AV127" s="48">
        <f t="shared" ref="AV127:AW127" si="1808">SUM(AV128:AV130)</f>
        <v>26970.07</v>
      </c>
      <c r="AW127" s="48">
        <f t="shared" si="1808"/>
        <v>3503.71</v>
      </c>
      <c r="AX127" s="48">
        <f t="shared" ref="AX127" si="1809">SUM(AY127:AZ127)</f>
        <v>0</v>
      </c>
      <c r="AY127" s="48">
        <f t="shared" ref="AY127:AZ127" si="1810">SUM(AY128:AY130)</f>
        <v>0</v>
      </c>
      <c r="AZ127" s="48">
        <f t="shared" si="1810"/>
        <v>0</v>
      </c>
      <c r="BA127" s="48">
        <f t="shared" ref="BA127" si="1811">BB127+BE127</f>
        <v>90921.669999999984</v>
      </c>
      <c r="BB127" s="48">
        <f t="shared" ref="BB127" si="1812">SUM(BC127:BD127)</f>
        <v>90921.669999999984</v>
      </c>
      <c r="BC127" s="48">
        <f t="shared" ref="BC127:BD127" si="1813">SUM(BC128:BC130)</f>
        <v>80200.01999999999</v>
      </c>
      <c r="BD127" s="48">
        <f t="shared" si="1813"/>
        <v>10721.650000000001</v>
      </c>
      <c r="BE127" s="48">
        <f t="shared" ref="BE127" si="1814">SUM(BF127:BG127)</f>
        <v>0</v>
      </c>
      <c r="BF127" s="48">
        <f t="shared" ref="BF127:BG127" si="1815">SUM(BF128:BF130)</f>
        <v>0</v>
      </c>
      <c r="BG127" s="48">
        <f t="shared" si="1815"/>
        <v>0</v>
      </c>
      <c r="BH127" s="48">
        <f t="shared" ref="BH127" si="1816">BI127+BL127</f>
        <v>0</v>
      </c>
      <c r="BI127" s="48">
        <f>SUM(BJ127:BK127)</f>
        <v>0</v>
      </c>
      <c r="BJ127" s="48">
        <f>SUM(BJ128:BJ130)</f>
        <v>0</v>
      </c>
      <c r="BK127" s="48">
        <f>SUM(BK128:BK130)</f>
        <v>0</v>
      </c>
      <c r="BL127" s="48">
        <f>SUM(BM127:BN127)</f>
        <v>0</v>
      </c>
      <c r="BM127" s="48">
        <f>SUM(BM128:BM130)</f>
        <v>0</v>
      </c>
      <c r="BN127" s="48">
        <f>SUM(BN128:BN130)</f>
        <v>0</v>
      </c>
      <c r="BO127" s="48">
        <f t="shared" ref="BO127" si="1817">BP127+BS127</f>
        <v>0</v>
      </c>
      <c r="BP127" s="48">
        <f t="shared" ref="BP127" si="1818">SUM(BQ127:BR127)</f>
        <v>0</v>
      </c>
      <c r="BQ127" s="48">
        <f t="shared" ref="BQ127:BR127" si="1819">SUM(BQ128:BQ130)</f>
        <v>0</v>
      </c>
      <c r="BR127" s="48">
        <f t="shared" si="1819"/>
        <v>0</v>
      </c>
      <c r="BS127" s="48">
        <f t="shared" ref="BS127" si="1820">SUM(BT127:BU127)</f>
        <v>0</v>
      </c>
      <c r="BT127" s="48">
        <f t="shared" ref="BT127:BU127" si="1821">SUM(BT128:BT130)</f>
        <v>0</v>
      </c>
      <c r="BU127" s="48">
        <f t="shared" si="1821"/>
        <v>0</v>
      </c>
      <c r="BV127" s="48">
        <f t="shared" ref="BV127" si="1822">BW127+BZ127</f>
        <v>0</v>
      </c>
      <c r="BW127" s="48">
        <f t="shared" ref="BW127" si="1823">SUM(BX127:BY127)</f>
        <v>0</v>
      </c>
      <c r="BX127" s="48">
        <f t="shared" ref="BX127:BY127" si="1824">SUM(BX128:BX130)</f>
        <v>0</v>
      </c>
      <c r="BY127" s="48">
        <f t="shared" si="1824"/>
        <v>0</v>
      </c>
      <c r="BZ127" s="48">
        <f t="shared" ref="BZ127" si="1825">SUM(CA127:CB127)</f>
        <v>0</v>
      </c>
      <c r="CA127" s="48">
        <f t="shared" ref="CA127:CB127" si="1826">SUM(CA128:CA130)</f>
        <v>0</v>
      </c>
      <c r="CB127" s="48">
        <f t="shared" si="1826"/>
        <v>0</v>
      </c>
      <c r="CC127" s="48">
        <f t="shared" ref="CC127" si="1827">CD127+CG127</f>
        <v>0</v>
      </c>
      <c r="CD127" s="48">
        <f t="shared" ref="CD127" si="1828">SUM(CE127:CF127)</f>
        <v>0</v>
      </c>
      <c r="CE127" s="48">
        <f t="shared" ref="CE127:CF127" si="1829">SUM(CE128:CE130)</f>
        <v>0</v>
      </c>
      <c r="CF127" s="48">
        <f t="shared" si="1829"/>
        <v>0</v>
      </c>
      <c r="CG127" s="48">
        <f t="shared" ref="CG127" si="1830">SUM(CH127:CI127)</f>
        <v>0</v>
      </c>
      <c r="CH127" s="48">
        <f t="shared" ref="CH127:CI127" si="1831">SUM(CH128:CH130)</f>
        <v>0</v>
      </c>
      <c r="CI127" s="48">
        <f t="shared" si="1831"/>
        <v>0</v>
      </c>
      <c r="CJ127" s="48">
        <f t="shared" ref="CJ127" si="1832">CK127+CN127</f>
        <v>0</v>
      </c>
      <c r="CK127" s="48">
        <f>SUM(CL127:CM127)</f>
        <v>0</v>
      </c>
      <c r="CL127" s="48">
        <f>SUM(CL128:CL130)</f>
        <v>0</v>
      </c>
      <c r="CM127" s="48">
        <f>SUM(CM128:CM130)</f>
        <v>0</v>
      </c>
      <c r="CN127" s="48">
        <f>SUM(CO127:CP127)</f>
        <v>0</v>
      </c>
      <c r="CO127" s="48">
        <f>SUM(CO128:CO130)</f>
        <v>0</v>
      </c>
      <c r="CP127" s="48">
        <f>SUM(CP128:CP130)</f>
        <v>0</v>
      </c>
      <c r="CQ127" s="48">
        <f t="shared" ref="CQ127" si="1833">CR127+CU127</f>
        <v>0</v>
      </c>
      <c r="CR127" s="48">
        <f t="shared" ref="CR127" si="1834">SUM(CS127:CT127)</f>
        <v>0</v>
      </c>
      <c r="CS127" s="48">
        <f t="shared" ref="CS127:CT127" si="1835">SUM(CS128:CS130)</f>
        <v>0</v>
      </c>
      <c r="CT127" s="48">
        <f t="shared" si="1835"/>
        <v>0</v>
      </c>
      <c r="CU127" s="48">
        <f t="shared" ref="CU127" si="1836">SUM(CV127:CW127)</f>
        <v>0</v>
      </c>
      <c r="CV127" s="48">
        <f t="shared" ref="CV127:CW127" si="1837">SUM(CV128:CV130)</f>
        <v>0</v>
      </c>
      <c r="CW127" s="48">
        <f t="shared" si="1837"/>
        <v>0</v>
      </c>
      <c r="CX127" s="48">
        <f t="shared" ref="CX127" si="1838">CY127+DB127</f>
        <v>0</v>
      </c>
      <c r="CY127" s="48">
        <f t="shared" ref="CY127" si="1839">SUM(CZ127:DA127)</f>
        <v>0</v>
      </c>
      <c r="CZ127" s="48">
        <f t="shared" ref="CZ127:DA127" si="1840">SUM(CZ128:CZ130)</f>
        <v>0</v>
      </c>
      <c r="DA127" s="48">
        <f t="shared" si="1840"/>
        <v>0</v>
      </c>
      <c r="DB127" s="48">
        <f t="shared" ref="DB127" si="1841">SUM(DC127:DD127)</f>
        <v>0</v>
      </c>
      <c r="DC127" s="48">
        <f t="shared" ref="DC127:DD127" si="1842">SUM(DC128:DC130)</f>
        <v>0</v>
      </c>
      <c r="DD127" s="48">
        <f t="shared" si="1842"/>
        <v>0</v>
      </c>
      <c r="DE127" s="48">
        <f t="shared" ref="DE127" si="1843">DF127+DI127</f>
        <v>0</v>
      </c>
      <c r="DF127" s="48">
        <f t="shared" ref="DF127" si="1844">SUM(DG127:DH127)</f>
        <v>0</v>
      </c>
      <c r="DG127" s="48">
        <f t="shared" ref="DG127:DH127" si="1845">SUM(DG128:DG130)</f>
        <v>0</v>
      </c>
      <c r="DH127" s="48">
        <f t="shared" si="1845"/>
        <v>0</v>
      </c>
      <c r="DI127" s="48">
        <f t="shared" ref="DI127" si="1846">SUM(DJ127:DK127)</f>
        <v>0</v>
      </c>
      <c r="DJ127" s="48">
        <f t="shared" ref="DJ127:DK127" si="1847">SUM(DJ128:DJ130)</f>
        <v>0</v>
      </c>
      <c r="DK127" s="48">
        <f t="shared" si="1847"/>
        <v>0</v>
      </c>
      <c r="DL127" s="48">
        <f t="shared" ref="DL127" si="1848">DM127+DP127</f>
        <v>172776.185</v>
      </c>
      <c r="DM127" s="48">
        <f t="shared" ref="DM127" si="1849">SUM(DN127:DO127)</f>
        <v>172776.185</v>
      </c>
      <c r="DN127" s="48">
        <f t="shared" ref="DN127:DO127" si="1850">SUM(DN128:DN130)</f>
        <v>152109.69500000001</v>
      </c>
      <c r="DO127" s="48">
        <f t="shared" si="1850"/>
        <v>20666.489999999998</v>
      </c>
      <c r="DP127" s="48">
        <f t="shared" ref="DP127" si="1851">SUM(DQ127:DR127)</f>
        <v>0</v>
      </c>
      <c r="DQ127" s="48">
        <f t="shared" ref="DQ127:DR127" si="1852">SUM(DQ128:DQ130)</f>
        <v>0</v>
      </c>
      <c r="DR127" s="48">
        <f t="shared" si="1852"/>
        <v>0</v>
      </c>
    </row>
    <row r="128" spans="1:122" s="3" customFormat="1" ht="15" customHeight="1" x14ac:dyDescent="0.25">
      <c r="A128" s="52"/>
      <c r="B128" s="50"/>
      <c r="C128" s="54" t="s">
        <v>112</v>
      </c>
      <c r="D128" s="48">
        <f>+E128+H128</f>
        <v>14614.54</v>
      </c>
      <c r="E128" s="48">
        <f>F128+G128</f>
        <v>14614.54</v>
      </c>
      <c r="F128" s="94">
        <v>13439.87</v>
      </c>
      <c r="G128" s="94">
        <v>1174.67</v>
      </c>
      <c r="H128" s="48">
        <f>I128+J128</f>
        <v>0</v>
      </c>
      <c r="I128" s="94">
        <v>0</v>
      </c>
      <c r="J128" s="94">
        <v>0</v>
      </c>
      <c r="K128" s="48">
        <f>+L128+O128</f>
        <v>11585</v>
      </c>
      <c r="L128" s="48">
        <f>M128+N128</f>
        <v>11585</v>
      </c>
      <c r="M128" s="94">
        <v>10702.32</v>
      </c>
      <c r="N128" s="94">
        <v>882.67999999999972</v>
      </c>
      <c r="O128" s="48">
        <f>P128+Q128</f>
        <v>0</v>
      </c>
      <c r="P128" s="94">
        <v>0</v>
      </c>
      <c r="Q128" s="94">
        <v>0</v>
      </c>
      <c r="R128" s="48">
        <f>+S128+V128</f>
        <v>17477.87</v>
      </c>
      <c r="S128" s="48">
        <f>T128+U128</f>
        <v>17477.87</v>
      </c>
      <c r="T128" s="94">
        <v>16016.099999999999</v>
      </c>
      <c r="U128" s="94">
        <v>1461.7700000000002</v>
      </c>
      <c r="V128" s="48">
        <f>W128+X128</f>
        <v>0</v>
      </c>
      <c r="W128" s="94">
        <v>0</v>
      </c>
      <c r="X128" s="94">
        <v>0</v>
      </c>
      <c r="Y128" s="48">
        <f>+Z128+AC128</f>
        <v>43677.41</v>
      </c>
      <c r="Z128" s="48">
        <f>AA128+AB128</f>
        <v>43677.41</v>
      </c>
      <c r="AA128" s="94">
        <f t="shared" ref="AA128:AB130" si="1853">+F128+M128+T128</f>
        <v>40158.29</v>
      </c>
      <c r="AB128" s="94">
        <f t="shared" si="1853"/>
        <v>3519.12</v>
      </c>
      <c r="AC128" s="48">
        <f>AD128+AE128</f>
        <v>0</v>
      </c>
      <c r="AD128" s="94">
        <f t="shared" ref="AD128:AE130" si="1854">+I128+P128+W128</f>
        <v>0</v>
      </c>
      <c r="AE128" s="94">
        <f t="shared" si="1854"/>
        <v>0</v>
      </c>
      <c r="AF128" s="48">
        <f>+AG128+AJ128</f>
        <v>16301.660000000002</v>
      </c>
      <c r="AG128" s="48">
        <f>AH128+AI128</f>
        <v>16301.660000000002</v>
      </c>
      <c r="AH128" s="94">
        <v>14817.130000000001</v>
      </c>
      <c r="AI128" s="94">
        <v>1484.5300000000002</v>
      </c>
      <c r="AJ128" s="48">
        <f>AK128+AL128</f>
        <v>0</v>
      </c>
      <c r="AK128" s="94">
        <v>0</v>
      </c>
      <c r="AL128" s="94">
        <v>0</v>
      </c>
      <c r="AM128" s="48">
        <f>+AN128+AQ128</f>
        <v>18765.03</v>
      </c>
      <c r="AN128" s="48">
        <f>AO128+AP128</f>
        <v>18765.03</v>
      </c>
      <c r="AO128" s="94">
        <v>16798.12</v>
      </c>
      <c r="AP128" s="94">
        <v>1966.91</v>
      </c>
      <c r="AQ128" s="48">
        <f>AR128+AS128</f>
        <v>0</v>
      </c>
      <c r="AR128" s="94">
        <v>0</v>
      </c>
      <c r="AS128" s="94">
        <v>0</v>
      </c>
      <c r="AT128" s="48">
        <f>+AU128+AX128</f>
        <v>20567.89</v>
      </c>
      <c r="AU128" s="48">
        <f>AV128+AW128</f>
        <v>20567.89</v>
      </c>
      <c r="AV128" s="94">
        <v>18787.78</v>
      </c>
      <c r="AW128" s="94">
        <v>1780.11</v>
      </c>
      <c r="AX128" s="48">
        <f>AY128+AZ128</f>
        <v>0</v>
      </c>
      <c r="AY128" s="94">
        <v>0</v>
      </c>
      <c r="AZ128" s="94">
        <v>0</v>
      </c>
      <c r="BA128" s="48">
        <f>+BB128+BE128</f>
        <v>55634.58</v>
      </c>
      <c r="BB128" s="48">
        <f>BC128+BD128</f>
        <v>55634.58</v>
      </c>
      <c r="BC128" s="94">
        <f t="shared" ref="BC128:BD130" si="1855">+AH128+AO128+AV128</f>
        <v>50403.03</v>
      </c>
      <c r="BD128" s="94">
        <f t="shared" si="1855"/>
        <v>5231.55</v>
      </c>
      <c r="BE128" s="48">
        <f>BF128+BG128</f>
        <v>0</v>
      </c>
      <c r="BF128" s="94">
        <f t="shared" ref="BF128:BG130" si="1856">+AK128+AR128+AY128</f>
        <v>0</v>
      </c>
      <c r="BG128" s="94">
        <f t="shared" si="1856"/>
        <v>0</v>
      </c>
      <c r="BH128" s="48">
        <f>+BI128+BL128</f>
        <v>0</v>
      </c>
      <c r="BI128" s="48">
        <f>BJ128+BK128</f>
        <v>0</v>
      </c>
      <c r="BJ128" s="94">
        <v>0</v>
      </c>
      <c r="BK128" s="94">
        <v>0</v>
      </c>
      <c r="BL128" s="48">
        <f>BM128+BN128</f>
        <v>0</v>
      </c>
      <c r="BM128" s="94">
        <v>0</v>
      </c>
      <c r="BN128" s="94">
        <v>0</v>
      </c>
      <c r="BO128" s="48">
        <f>+BP128+BS128</f>
        <v>0</v>
      </c>
      <c r="BP128" s="48">
        <f>BQ128+BR128</f>
        <v>0</v>
      </c>
      <c r="BQ128" s="94">
        <v>0</v>
      </c>
      <c r="BR128" s="94">
        <v>0</v>
      </c>
      <c r="BS128" s="48">
        <f>BT128+BU128</f>
        <v>0</v>
      </c>
      <c r="BT128" s="94">
        <v>0</v>
      </c>
      <c r="BU128" s="94">
        <v>0</v>
      </c>
      <c r="BV128" s="48">
        <f>+BW128+BZ128</f>
        <v>0</v>
      </c>
      <c r="BW128" s="48">
        <f>BX128+BY128</f>
        <v>0</v>
      </c>
      <c r="BX128" s="94">
        <v>0</v>
      </c>
      <c r="BY128" s="94">
        <v>0</v>
      </c>
      <c r="BZ128" s="48">
        <f>CA128+CB128</f>
        <v>0</v>
      </c>
      <c r="CA128" s="94">
        <v>0</v>
      </c>
      <c r="CB128" s="94">
        <v>0</v>
      </c>
      <c r="CC128" s="48">
        <f>+CD128+CG128</f>
        <v>0</v>
      </c>
      <c r="CD128" s="48">
        <f>CE128+CF128</f>
        <v>0</v>
      </c>
      <c r="CE128" s="94">
        <f t="shared" ref="CE128:CF130" si="1857">+BJ128+BQ128+BX128</f>
        <v>0</v>
      </c>
      <c r="CF128" s="94">
        <f t="shared" si="1857"/>
        <v>0</v>
      </c>
      <c r="CG128" s="48">
        <f>CH128+CI128</f>
        <v>0</v>
      </c>
      <c r="CH128" s="94">
        <f t="shared" ref="CH128:CI130" si="1858">+BM128+BT128+CA128</f>
        <v>0</v>
      </c>
      <c r="CI128" s="94">
        <f t="shared" si="1858"/>
        <v>0</v>
      </c>
      <c r="CJ128" s="48">
        <f>+CK128+CN128</f>
        <v>0</v>
      </c>
      <c r="CK128" s="48">
        <f>CL128+CM128</f>
        <v>0</v>
      </c>
      <c r="CL128" s="94">
        <v>0</v>
      </c>
      <c r="CM128" s="94">
        <v>0</v>
      </c>
      <c r="CN128" s="48">
        <f>CO128+CP128</f>
        <v>0</v>
      </c>
      <c r="CO128" s="94">
        <v>0</v>
      </c>
      <c r="CP128" s="94">
        <v>0</v>
      </c>
      <c r="CQ128" s="48">
        <f>+CR128+CU128</f>
        <v>0</v>
      </c>
      <c r="CR128" s="48">
        <f>CS128+CT128</f>
        <v>0</v>
      </c>
      <c r="CS128" s="94">
        <v>0</v>
      </c>
      <c r="CT128" s="94">
        <v>0</v>
      </c>
      <c r="CU128" s="48">
        <f>CV128+CW128</f>
        <v>0</v>
      </c>
      <c r="CV128" s="94">
        <v>0</v>
      </c>
      <c r="CW128" s="94">
        <v>0</v>
      </c>
      <c r="CX128" s="48">
        <f>+CY128+DB128</f>
        <v>0</v>
      </c>
      <c r="CY128" s="48">
        <f>CZ128+DA128</f>
        <v>0</v>
      </c>
      <c r="CZ128" s="94">
        <v>0</v>
      </c>
      <c r="DA128" s="94">
        <v>0</v>
      </c>
      <c r="DB128" s="48">
        <f>DC128+DD128</f>
        <v>0</v>
      </c>
      <c r="DC128" s="94">
        <v>0</v>
      </c>
      <c r="DD128" s="94">
        <v>0</v>
      </c>
      <c r="DE128" s="48">
        <f>+DF128+DI128</f>
        <v>0</v>
      </c>
      <c r="DF128" s="48">
        <f>DG128+DH128</f>
        <v>0</v>
      </c>
      <c r="DG128" s="94">
        <f t="shared" ref="DG128:DH130" si="1859">+CL128+CS128+CZ128</f>
        <v>0</v>
      </c>
      <c r="DH128" s="94">
        <f t="shared" si="1859"/>
        <v>0</v>
      </c>
      <c r="DI128" s="48">
        <f>DJ128+DK128</f>
        <v>0</v>
      </c>
      <c r="DJ128" s="94">
        <f t="shared" ref="DJ128:DK130" si="1860">+CO128+CV128+DC128</f>
        <v>0</v>
      </c>
      <c r="DK128" s="94">
        <f t="shared" si="1860"/>
        <v>0</v>
      </c>
      <c r="DL128" s="48">
        <f>+DM128+DP128</f>
        <v>99311.99</v>
      </c>
      <c r="DM128" s="48">
        <f>DN128+DO128</f>
        <v>99311.99</v>
      </c>
      <c r="DN128" s="94">
        <f t="shared" ref="DN128:DO130" si="1861">AA128+BC128+CE128+DG128</f>
        <v>90561.32</v>
      </c>
      <c r="DO128" s="94">
        <f t="shared" si="1861"/>
        <v>8750.67</v>
      </c>
      <c r="DP128" s="48">
        <f>DQ128+DR128</f>
        <v>0</v>
      </c>
      <c r="DQ128" s="94">
        <f t="shared" ref="DQ128:DR130" si="1862">AD128+BF128+CH128+DJ128</f>
        <v>0</v>
      </c>
      <c r="DR128" s="94">
        <f t="shared" si="1862"/>
        <v>0</v>
      </c>
    </row>
    <row r="129" spans="1:122" s="3" customFormat="1" ht="15" customHeight="1" x14ac:dyDescent="0.25">
      <c r="A129" s="52"/>
      <c r="B129" s="50"/>
      <c r="C129" s="54" t="s">
        <v>113</v>
      </c>
      <c r="D129" s="48">
        <f>+E129+H129</f>
        <v>12242.785</v>
      </c>
      <c r="E129" s="48">
        <f>F129+G129</f>
        <v>12242.785</v>
      </c>
      <c r="F129" s="94">
        <v>10229.375</v>
      </c>
      <c r="G129" s="94">
        <v>2013.41</v>
      </c>
      <c r="H129" s="48">
        <f>I129+J129</f>
        <v>0</v>
      </c>
      <c r="I129" s="94">
        <v>0</v>
      </c>
      <c r="J129" s="94">
        <v>0</v>
      </c>
      <c r="K129" s="48">
        <f>+L129+O129</f>
        <v>10854.879999999997</v>
      </c>
      <c r="L129" s="48">
        <f>M129+N129</f>
        <v>10854.879999999997</v>
      </c>
      <c r="M129" s="94">
        <v>8907.409999999998</v>
      </c>
      <c r="N129" s="94">
        <v>1947.4699999999998</v>
      </c>
      <c r="O129" s="48">
        <f>P129+Q129</f>
        <v>0</v>
      </c>
      <c r="P129" s="94">
        <v>0</v>
      </c>
      <c r="Q129" s="94">
        <v>0</v>
      </c>
      <c r="R129" s="48">
        <f>+S129+V129</f>
        <v>15079.439999999997</v>
      </c>
      <c r="S129" s="48">
        <f>T129+U129</f>
        <v>15079.439999999997</v>
      </c>
      <c r="T129" s="94">
        <v>12614.599999999997</v>
      </c>
      <c r="U129" s="94">
        <v>2464.8399999999997</v>
      </c>
      <c r="V129" s="48">
        <f>W129+X129</f>
        <v>0</v>
      </c>
      <c r="W129" s="94">
        <v>0</v>
      </c>
      <c r="X129" s="94">
        <v>0</v>
      </c>
      <c r="Y129" s="48">
        <f>+Z129+AC129</f>
        <v>38177.104999999996</v>
      </c>
      <c r="Z129" s="48">
        <f>AA129+AB129</f>
        <v>38177.104999999996</v>
      </c>
      <c r="AA129" s="94">
        <f t="shared" si="1853"/>
        <v>31751.384999999995</v>
      </c>
      <c r="AB129" s="94">
        <f t="shared" si="1853"/>
        <v>6425.7199999999993</v>
      </c>
      <c r="AC129" s="48">
        <f>AD129+AE129</f>
        <v>0</v>
      </c>
      <c r="AD129" s="94">
        <f t="shared" si="1854"/>
        <v>0</v>
      </c>
      <c r="AE129" s="94">
        <f t="shared" si="1854"/>
        <v>0</v>
      </c>
      <c r="AF129" s="48">
        <f>+AG129+AJ129</f>
        <v>12875.769999999999</v>
      </c>
      <c r="AG129" s="48">
        <f>AH129+AI129</f>
        <v>12875.769999999999</v>
      </c>
      <c r="AH129" s="94">
        <v>11169.869999999999</v>
      </c>
      <c r="AI129" s="94">
        <v>1705.9</v>
      </c>
      <c r="AJ129" s="48">
        <f>AK129+AL129</f>
        <v>0</v>
      </c>
      <c r="AK129" s="94">
        <v>0</v>
      </c>
      <c r="AL129" s="94">
        <v>0</v>
      </c>
      <c r="AM129" s="48">
        <f>+AN129+AQ129</f>
        <v>12505.429999999998</v>
      </c>
      <c r="AN129" s="48">
        <f>AO129+AP129</f>
        <v>12505.429999999998</v>
      </c>
      <c r="AO129" s="94">
        <v>10444.829999999998</v>
      </c>
      <c r="AP129" s="94">
        <v>2060.6</v>
      </c>
      <c r="AQ129" s="48">
        <f>AR129+AS129</f>
        <v>0</v>
      </c>
      <c r="AR129" s="94">
        <v>0</v>
      </c>
      <c r="AS129" s="94">
        <v>0</v>
      </c>
      <c r="AT129" s="48">
        <f>+AU129+AX129</f>
        <v>9905.89</v>
      </c>
      <c r="AU129" s="48">
        <f>AV129+AW129</f>
        <v>9905.89</v>
      </c>
      <c r="AV129" s="94">
        <v>8182.29</v>
      </c>
      <c r="AW129" s="94">
        <v>1723.6000000000004</v>
      </c>
      <c r="AX129" s="48">
        <f>AY129+AZ129</f>
        <v>0</v>
      </c>
      <c r="AY129" s="94">
        <v>0</v>
      </c>
      <c r="AZ129" s="94">
        <v>0</v>
      </c>
      <c r="BA129" s="48">
        <f>+BB129+BE129</f>
        <v>35287.089999999997</v>
      </c>
      <c r="BB129" s="48">
        <f>BC129+BD129</f>
        <v>35287.089999999997</v>
      </c>
      <c r="BC129" s="94">
        <f t="shared" si="1855"/>
        <v>29796.989999999998</v>
      </c>
      <c r="BD129" s="94">
        <f t="shared" si="1855"/>
        <v>5490.1</v>
      </c>
      <c r="BE129" s="48">
        <f>BF129+BG129</f>
        <v>0</v>
      </c>
      <c r="BF129" s="94">
        <f t="shared" si="1856"/>
        <v>0</v>
      </c>
      <c r="BG129" s="94">
        <f t="shared" si="1856"/>
        <v>0</v>
      </c>
      <c r="BH129" s="48">
        <f>+BI129+BL129</f>
        <v>0</v>
      </c>
      <c r="BI129" s="48">
        <f>BJ129+BK129</f>
        <v>0</v>
      </c>
      <c r="BJ129" s="94">
        <v>0</v>
      </c>
      <c r="BK129" s="94">
        <v>0</v>
      </c>
      <c r="BL129" s="48">
        <f>BM129+BN129</f>
        <v>0</v>
      </c>
      <c r="BM129" s="94">
        <v>0</v>
      </c>
      <c r="BN129" s="94">
        <v>0</v>
      </c>
      <c r="BO129" s="48">
        <f>+BP129+BS129</f>
        <v>0</v>
      </c>
      <c r="BP129" s="48">
        <f>BQ129+BR129</f>
        <v>0</v>
      </c>
      <c r="BQ129" s="94">
        <v>0</v>
      </c>
      <c r="BR129" s="94">
        <v>0</v>
      </c>
      <c r="BS129" s="48">
        <f>BT129+BU129</f>
        <v>0</v>
      </c>
      <c r="BT129" s="94">
        <v>0</v>
      </c>
      <c r="BU129" s="94">
        <v>0</v>
      </c>
      <c r="BV129" s="48">
        <f>+BW129+BZ129</f>
        <v>0</v>
      </c>
      <c r="BW129" s="48">
        <f>BX129+BY129</f>
        <v>0</v>
      </c>
      <c r="BX129" s="94">
        <v>0</v>
      </c>
      <c r="BY129" s="94">
        <v>0</v>
      </c>
      <c r="BZ129" s="48">
        <f>CA129+CB129</f>
        <v>0</v>
      </c>
      <c r="CA129" s="94">
        <v>0</v>
      </c>
      <c r="CB129" s="94">
        <v>0</v>
      </c>
      <c r="CC129" s="48">
        <f>+CD129+CG129</f>
        <v>0</v>
      </c>
      <c r="CD129" s="48">
        <f>CE129+CF129</f>
        <v>0</v>
      </c>
      <c r="CE129" s="94">
        <f t="shared" si="1857"/>
        <v>0</v>
      </c>
      <c r="CF129" s="94">
        <f t="shared" si="1857"/>
        <v>0</v>
      </c>
      <c r="CG129" s="48">
        <f>CH129+CI129</f>
        <v>0</v>
      </c>
      <c r="CH129" s="94">
        <f t="shared" si="1858"/>
        <v>0</v>
      </c>
      <c r="CI129" s="94">
        <f t="shared" si="1858"/>
        <v>0</v>
      </c>
      <c r="CJ129" s="48">
        <f>+CK129+CN129</f>
        <v>0</v>
      </c>
      <c r="CK129" s="48">
        <f>CL129+CM129</f>
        <v>0</v>
      </c>
      <c r="CL129" s="94">
        <v>0</v>
      </c>
      <c r="CM129" s="94">
        <v>0</v>
      </c>
      <c r="CN129" s="48">
        <f>CO129+CP129</f>
        <v>0</v>
      </c>
      <c r="CO129" s="94">
        <v>0</v>
      </c>
      <c r="CP129" s="94">
        <v>0</v>
      </c>
      <c r="CQ129" s="48">
        <f>+CR129+CU129</f>
        <v>0</v>
      </c>
      <c r="CR129" s="48">
        <f>CS129+CT129</f>
        <v>0</v>
      </c>
      <c r="CS129" s="94">
        <v>0</v>
      </c>
      <c r="CT129" s="94">
        <v>0</v>
      </c>
      <c r="CU129" s="48">
        <f>CV129+CW129</f>
        <v>0</v>
      </c>
      <c r="CV129" s="94">
        <v>0</v>
      </c>
      <c r="CW129" s="94">
        <v>0</v>
      </c>
      <c r="CX129" s="48">
        <f>+CY129+DB129</f>
        <v>0</v>
      </c>
      <c r="CY129" s="48">
        <f>CZ129+DA129</f>
        <v>0</v>
      </c>
      <c r="CZ129" s="94">
        <v>0</v>
      </c>
      <c r="DA129" s="94">
        <v>0</v>
      </c>
      <c r="DB129" s="48">
        <f>DC129+DD129</f>
        <v>0</v>
      </c>
      <c r="DC129" s="94">
        <v>0</v>
      </c>
      <c r="DD129" s="94">
        <v>0</v>
      </c>
      <c r="DE129" s="48">
        <f>+DF129+DI129</f>
        <v>0</v>
      </c>
      <c r="DF129" s="48">
        <f>DG129+DH129</f>
        <v>0</v>
      </c>
      <c r="DG129" s="94">
        <f t="shared" si="1859"/>
        <v>0</v>
      </c>
      <c r="DH129" s="94">
        <f t="shared" si="1859"/>
        <v>0</v>
      </c>
      <c r="DI129" s="48">
        <f>DJ129+DK129</f>
        <v>0</v>
      </c>
      <c r="DJ129" s="94">
        <f t="shared" si="1860"/>
        <v>0</v>
      </c>
      <c r="DK129" s="94">
        <f t="shared" si="1860"/>
        <v>0</v>
      </c>
      <c r="DL129" s="48">
        <f>+DM129+DP129</f>
        <v>73464.194999999992</v>
      </c>
      <c r="DM129" s="48">
        <f>DN129+DO129</f>
        <v>73464.194999999992</v>
      </c>
      <c r="DN129" s="94">
        <f t="shared" si="1861"/>
        <v>61548.374999999993</v>
      </c>
      <c r="DO129" s="94">
        <f t="shared" si="1861"/>
        <v>11915.82</v>
      </c>
      <c r="DP129" s="48">
        <f>DQ129+DR129</f>
        <v>0</v>
      </c>
      <c r="DQ129" s="94">
        <f t="shared" si="1862"/>
        <v>0</v>
      </c>
      <c r="DR129" s="94">
        <f t="shared" si="1862"/>
        <v>0</v>
      </c>
    </row>
    <row r="130" spans="1:122" s="3" customFormat="1" ht="15" customHeight="1" x14ac:dyDescent="0.25">
      <c r="A130" s="52"/>
      <c r="B130" s="50"/>
      <c r="C130" s="54" t="s">
        <v>114</v>
      </c>
      <c r="D130" s="48">
        <f>+E130+H130</f>
        <v>0</v>
      </c>
      <c r="E130" s="48">
        <f>F130+G130</f>
        <v>0</v>
      </c>
      <c r="F130" s="94">
        <v>0</v>
      </c>
      <c r="G130" s="94">
        <v>0</v>
      </c>
      <c r="H130" s="48">
        <f>I130+J130</f>
        <v>0</v>
      </c>
      <c r="I130" s="94">
        <v>0</v>
      </c>
      <c r="J130" s="94">
        <v>0</v>
      </c>
      <c r="K130" s="48">
        <f>+L130+O130</f>
        <v>0</v>
      </c>
      <c r="L130" s="48">
        <f>M130+N130</f>
        <v>0</v>
      </c>
      <c r="M130" s="94">
        <v>0</v>
      </c>
      <c r="N130" s="94">
        <v>0</v>
      </c>
      <c r="O130" s="48">
        <f>P130+Q130</f>
        <v>0</v>
      </c>
      <c r="P130" s="94">
        <v>0</v>
      </c>
      <c r="Q130" s="94">
        <v>0</v>
      </c>
      <c r="R130" s="48">
        <f>+S130+V130</f>
        <v>0</v>
      </c>
      <c r="S130" s="48">
        <f>T130+U130</f>
        <v>0</v>
      </c>
      <c r="T130" s="94">
        <v>0</v>
      </c>
      <c r="U130" s="94">
        <v>0</v>
      </c>
      <c r="V130" s="48">
        <f>W130+X130</f>
        <v>0</v>
      </c>
      <c r="W130" s="94">
        <v>0</v>
      </c>
      <c r="X130" s="94">
        <v>0</v>
      </c>
      <c r="Y130" s="48">
        <f>+Z130+AC130</f>
        <v>0</v>
      </c>
      <c r="Z130" s="48">
        <f>AA130+AB130</f>
        <v>0</v>
      </c>
      <c r="AA130" s="94">
        <f t="shared" si="1853"/>
        <v>0</v>
      </c>
      <c r="AB130" s="94">
        <f t="shared" si="1853"/>
        <v>0</v>
      </c>
      <c r="AC130" s="48">
        <f>AD130+AE130</f>
        <v>0</v>
      </c>
      <c r="AD130" s="94">
        <f t="shared" si="1854"/>
        <v>0</v>
      </c>
      <c r="AE130" s="94">
        <f t="shared" si="1854"/>
        <v>0</v>
      </c>
      <c r="AF130" s="48">
        <f>+AG130+AJ130</f>
        <v>0</v>
      </c>
      <c r="AG130" s="48">
        <f>AH130+AI130</f>
        <v>0</v>
      </c>
      <c r="AH130" s="94">
        <v>0</v>
      </c>
      <c r="AI130" s="94">
        <v>0</v>
      </c>
      <c r="AJ130" s="48">
        <f>AK130+AL130</f>
        <v>0</v>
      </c>
      <c r="AK130" s="94">
        <v>0</v>
      </c>
      <c r="AL130" s="94">
        <v>0</v>
      </c>
      <c r="AM130" s="48">
        <f>+AN130+AQ130</f>
        <v>0</v>
      </c>
      <c r="AN130" s="48">
        <f>AO130+AP130</f>
        <v>0</v>
      </c>
      <c r="AO130" s="94">
        <v>0</v>
      </c>
      <c r="AP130" s="94">
        <v>0</v>
      </c>
      <c r="AQ130" s="48">
        <f>AR130+AS130</f>
        <v>0</v>
      </c>
      <c r="AR130" s="94">
        <v>0</v>
      </c>
      <c r="AS130" s="94">
        <v>0</v>
      </c>
      <c r="AT130" s="48">
        <f>+AU130+AX130</f>
        <v>0</v>
      </c>
      <c r="AU130" s="48">
        <f>AV130+AW130</f>
        <v>0</v>
      </c>
      <c r="AV130" s="94">
        <v>0</v>
      </c>
      <c r="AW130" s="94">
        <v>0</v>
      </c>
      <c r="AX130" s="48">
        <f>AY130+AZ130</f>
        <v>0</v>
      </c>
      <c r="AY130" s="94">
        <v>0</v>
      </c>
      <c r="AZ130" s="94">
        <v>0</v>
      </c>
      <c r="BA130" s="48">
        <f>+BB130+BE130</f>
        <v>0</v>
      </c>
      <c r="BB130" s="48">
        <f>BC130+BD130</f>
        <v>0</v>
      </c>
      <c r="BC130" s="94">
        <f t="shared" si="1855"/>
        <v>0</v>
      </c>
      <c r="BD130" s="94">
        <f t="shared" si="1855"/>
        <v>0</v>
      </c>
      <c r="BE130" s="48">
        <f>BF130+BG130</f>
        <v>0</v>
      </c>
      <c r="BF130" s="94">
        <f t="shared" si="1856"/>
        <v>0</v>
      </c>
      <c r="BG130" s="94">
        <f t="shared" si="1856"/>
        <v>0</v>
      </c>
      <c r="BH130" s="48">
        <f>+BI130+BL130</f>
        <v>0</v>
      </c>
      <c r="BI130" s="48">
        <f>BJ130+BK130</f>
        <v>0</v>
      </c>
      <c r="BJ130" s="94">
        <v>0</v>
      </c>
      <c r="BK130" s="94">
        <v>0</v>
      </c>
      <c r="BL130" s="48">
        <f>BM130+BN130</f>
        <v>0</v>
      </c>
      <c r="BM130" s="94">
        <v>0</v>
      </c>
      <c r="BN130" s="94">
        <v>0</v>
      </c>
      <c r="BO130" s="48">
        <f>+BP130+BS130</f>
        <v>0</v>
      </c>
      <c r="BP130" s="48">
        <f>BQ130+BR130</f>
        <v>0</v>
      </c>
      <c r="BQ130" s="94">
        <v>0</v>
      </c>
      <c r="BR130" s="94">
        <v>0</v>
      </c>
      <c r="BS130" s="48">
        <f>BT130+BU130</f>
        <v>0</v>
      </c>
      <c r="BT130" s="94">
        <v>0</v>
      </c>
      <c r="BU130" s="94">
        <v>0</v>
      </c>
      <c r="BV130" s="48">
        <f>+BW130+BZ130</f>
        <v>0</v>
      </c>
      <c r="BW130" s="48">
        <f>BX130+BY130</f>
        <v>0</v>
      </c>
      <c r="BX130" s="94">
        <v>0</v>
      </c>
      <c r="BY130" s="94">
        <v>0</v>
      </c>
      <c r="BZ130" s="48">
        <f>CA130+CB130</f>
        <v>0</v>
      </c>
      <c r="CA130" s="94">
        <v>0</v>
      </c>
      <c r="CB130" s="94">
        <v>0</v>
      </c>
      <c r="CC130" s="48">
        <f>+CD130+CG130</f>
        <v>0</v>
      </c>
      <c r="CD130" s="48">
        <f>CE130+CF130</f>
        <v>0</v>
      </c>
      <c r="CE130" s="94">
        <f t="shared" si="1857"/>
        <v>0</v>
      </c>
      <c r="CF130" s="94">
        <f t="shared" si="1857"/>
        <v>0</v>
      </c>
      <c r="CG130" s="48">
        <f>CH130+CI130</f>
        <v>0</v>
      </c>
      <c r="CH130" s="94">
        <f t="shared" si="1858"/>
        <v>0</v>
      </c>
      <c r="CI130" s="94">
        <f t="shared" si="1858"/>
        <v>0</v>
      </c>
      <c r="CJ130" s="48">
        <f>+CK130+CN130</f>
        <v>0</v>
      </c>
      <c r="CK130" s="48">
        <f>CL130+CM130</f>
        <v>0</v>
      </c>
      <c r="CL130" s="94">
        <v>0</v>
      </c>
      <c r="CM130" s="94">
        <v>0</v>
      </c>
      <c r="CN130" s="48">
        <f>CO130+CP130</f>
        <v>0</v>
      </c>
      <c r="CO130" s="94">
        <v>0</v>
      </c>
      <c r="CP130" s="94">
        <v>0</v>
      </c>
      <c r="CQ130" s="48">
        <f>+CR130+CU130</f>
        <v>0</v>
      </c>
      <c r="CR130" s="48">
        <f>CS130+CT130</f>
        <v>0</v>
      </c>
      <c r="CS130" s="94">
        <v>0</v>
      </c>
      <c r="CT130" s="94">
        <v>0</v>
      </c>
      <c r="CU130" s="48">
        <f>CV130+CW130</f>
        <v>0</v>
      </c>
      <c r="CV130" s="94">
        <v>0</v>
      </c>
      <c r="CW130" s="94">
        <v>0</v>
      </c>
      <c r="CX130" s="48">
        <f>+CY130+DB130</f>
        <v>0</v>
      </c>
      <c r="CY130" s="48">
        <f>CZ130+DA130</f>
        <v>0</v>
      </c>
      <c r="CZ130" s="94">
        <v>0</v>
      </c>
      <c r="DA130" s="94">
        <v>0</v>
      </c>
      <c r="DB130" s="48">
        <f>DC130+DD130</f>
        <v>0</v>
      </c>
      <c r="DC130" s="94">
        <v>0</v>
      </c>
      <c r="DD130" s="94">
        <v>0</v>
      </c>
      <c r="DE130" s="48">
        <f>+DF130+DI130</f>
        <v>0</v>
      </c>
      <c r="DF130" s="48">
        <f>DG130+DH130</f>
        <v>0</v>
      </c>
      <c r="DG130" s="94">
        <f t="shared" si="1859"/>
        <v>0</v>
      </c>
      <c r="DH130" s="94">
        <f t="shared" si="1859"/>
        <v>0</v>
      </c>
      <c r="DI130" s="48">
        <f>DJ130+DK130</f>
        <v>0</v>
      </c>
      <c r="DJ130" s="94">
        <f t="shared" si="1860"/>
        <v>0</v>
      </c>
      <c r="DK130" s="94">
        <f t="shared" si="1860"/>
        <v>0</v>
      </c>
      <c r="DL130" s="48">
        <f>+DM130+DP130</f>
        <v>0</v>
      </c>
      <c r="DM130" s="48">
        <f>DN130+DO130</f>
        <v>0</v>
      </c>
      <c r="DN130" s="94">
        <f t="shared" si="1861"/>
        <v>0</v>
      </c>
      <c r="DO130" s="94">
        <f t="shared" si="1861"/>
        <v>0</v>
      </c>
      <c r="DP130" s="48">
        <f>DQ130+DR130</f>
        <v>0</v>
      </c>
      <c r="DQ130" s="94">
        <f t="shared" si="1862"/>
        <v>0</v>
      </c>
      <c r="DR130" s="94">
        <f t="shared" si="1862"/>
        <v>0</v>
      </c>
    </row>
    <row r="131" spans="1:122" s="3" customFormat="1" ht="15" customHeight="1" x14ac:dyDescent="0.25">
      <c r="A131" s="52"/>
      <c r="B131" s="50"/>
      <c r="C131" s="51" t="s">
        <v>115</v>
      </c>
      <c r="D131" s="48">
        <f>E131+H131</f>
        <v>2524.3599999999997</v>
      </c>
      <c r="E131" s="48">
        <f>SUM(F131:G131)</f>
        <v>2524.3599999999997</v>
      </c>
      <c r="F131" s="48">
        <f>SUM(F132:F134)</f>
        <v>2284.6899999999996</v>
      </c>
      <c r="G131" s="48">
        <f>SUM(G132:G134)</f>
        <v>239.67000000000002</v>
      </c>
      <c r="H131" s="48">
        <f>SUM(I131:J131)</f>
        <v>0</v>
      </c>
      <c r="I131" s="48">
        <f>SUM(I132:I134)</f>
        <v>0</v>
      </c>
      <c r="J131" s="48">
        <f>SUM(J132:J134)</f>
        <v>0</v>
      </c>
      <c r="K131" s="48">
        <f t="shared" ref="K131" si="1863">L131+O131</f>
        <v>3265.7999999999997</v>
      </c>
      <c r="L131" s="48">
        <f t="shared" ref="L131" si="1864">SUM(M131:N131)</f>
        <v>3265.7999999999997</v>
      </c>
      <c r="M131" s="48">
        <f t="shared" ref="M131:N131" si="1865">SUM(M132:M134)</f>
        <v>3059.85</v>
      </c>
      <c r="N131" s="48">
        <f t="shared" si="1865"/>
        <v>205.95000000000002</v>
      </c>
      <c r="O131" s="48">
        <f t="shared" ref="O131" si="1866">SUM(P131:Q131)</f>
        <v>0</v>
      </c>
      <c r="P131" s="48">
        <f t="shared" ref="P131:Q131" si="1867">SUM(P132:P134)</f>
        <v>0</v>
      </c>
      <c r="Q131" s="48">
        <f t="shared" si="1867"/>
        <v>0</v>
      </c>
      <c r="R131" s="48">
        <f t="shared" ref="R131" si="1868">S131+V131</f>
        <v>3065.9800000000005</v>
      </c>
      <c r="S131" s="48">
        <f t="shared" ref="S131" si="1869">SUM(T131:U131)</f>
        <v>3065.9800000000005</v>
      </c>
      <c r="T131" s="48">
        <f t="shared" ref="T131:U131" si="1870">SUM(T132:T134)</f>
        <v>2805.5200000000004</v>
      </c>
      <c r="U131" s="48">
        <f t="shared" si="1870"/>
        <v>260.46000000000004</v>
      </c>
      <c r="V131" s="48">
        <f t="shared" ref="V131" si="1871">SUM(W131:X131)</f>
        <v>0</v>
      </c>
      <c r="W131" s="48">
        <f t="shared" ref="W131:X131" si="1872">SUM(W132:W134)</f>
        <v>0</v>
      </c>
      <c r="X131" s="48">
        <f t="shared" si="1872"/>
        <v>0</v>
      </c>
      <c r="Y131" s="48">
        <f t="shared" ref="Y131" si="1873">Z131+AC131</f>
        <v>8856.1400000000012</v>
      </c>
      <c r="Z131" s="48">
        <f t="shared" ref="Z131" si="1874">SUM(AA131:AB131)</f>
        <v>8856.1400000000012</v>
      </c>
      <c r="AA131" s="48">
        <f t="shared" ref="AA131:AB131" si="1875">SUM(AA132:AA134)</f>
        <v>8150.06</v>
      </c>
      <c r="AB131" s="48">
        <f t="shared" si="1875"/>
        <v>706.08</v>
      </c>
      <c r="AC131" s="48">
        <f t="shared" ref="AC131" si="1876">SUM(AD131:AE131)</f>
        <v>0</v>
      </c>
      <c r="AD131" s="48">
        <f t="shared" ref="AD131:AE131" si="1877">SUM(AD132:AD134)</f>
        <v>0</v>
      </c>
      <c r="AE131" s="48">
        <f t="shared" si="1877"/>
        <v>0</v>
      </c>
      <c r="AF131" s="48">
        <f t="shared" ref="AF131" si="1878">AG131+AJ131</f>
        <v>2145.0099999999998</v>
      </c>
      <c r="AG131" s="48">
        <f>SUM(AH131:AI131)</f>
        <v>2145.0099999999998</v>
      </c>
      <c r="AH131" s="48">
        <f>SUM(AH132:AH134)</f>
        <v>1951.35</v>
      </c>
      <c r="AI131" s="48">
        <f>SUM(AI132:AI134)</f>
        <v>193.66000000000003</v>
      </c>
      <c r="AJ131" s="48">
        <f>SUM(AK131:AL131)</f>
        <v>0</v>
      </c>
      <c r="AK131" s="48">
        <f>SUM(AK132:AK134)</f>
        <v>0</v>
      </c>
      <c r="AL131" s="48">
        <f>SUM(AL132:AL134)</f>
        <v>0</v>
      </c>
      <c r="AM131" s="48">
        <f t="shared" ref="AM131" si="1879">AN131+AQ131</f>
        <v>3143.68</v>
      </c>
      <c r="AN131" s="48">
        <f t="shared" ref="AN131" si="1880">SUM(AO131:AP131)</f>
        <v>3143.68</v>
      </c>
      <c r="AO131" s="48">
        <f t="shared" ref="AO131:AP131" si="1881">SUM(AO132:AO134)</f>
        <v>2976.23</v>
      </c>
      <c r="AP131" s="48">
        <f t="shared" si="1881"/>
        <v>167.45</v>
      </c>
      <c r="AQ131" s="48">
        <f t="shared" ref="AQ131" si="1882">SUM(AR131:AS131)</f>
        <v>0</v>
      </c>
      <c r="AR131" s="48">
        <f t="shared" ref="AR131:AS131" si="1883">SUM(AR132:AR134)</f>
        <v>0</v>
      </c>
      <c r="AS131" s="48">
        <f t="shared" si="1883"/>
        <v>0</v>
      </c>
      <c r="AT131" s="48">
        <f t="shared" ref="AT131" si="1884">AU131+AX131</f>
        <v>2537.19</v>
      </c>
      <c r="AU131" s="48">
        <f t="shared" ref="AU131" si="1885">SUM(AV131:AW131)</f>
        <v>2537.19</v>
      </c>
      <c r="AV131" s="48">
        <f t="shared" ref="AV131:AW131" si="1886">SUM(AV132:AV134)</f>
        <v>2286.85</v>
      </c>
      <c r="AW131" s="48">
        <f t="shared" si="1886"/>
        <v>250.34000000000003</v>
      </c>
      <c r="AX131" s="48">
        <f t="shared" ref="AX131" si="1887">SUM(AY131:AZ131)</f>
        <v>0</v>
      </c>
      <c r="AY131" s="48">
        <f t="shared" ref="AY131:AZ131" si="1888">SUM(AY132:AY134)</f>
        <v>0</v>
      </c>
      <c r="AZ131" s="48">
        <f t="shared" si="1888"/>
        <v>0</v>
      </c>
      <c r="BA131" s="48">
        <f t="shared" ref="BA131" si="1889">BB131+BE131</f>
        <v>7825.88</v>
      </c>
      <c r="BB131" s="48">
        <f t="shared" ref="BB131" si="1890">SUM(BC131:BD131)</f>
        <v>7825.88</v>
      </c>
      <c r="BC131" s="48">
        <f t="shared" ref="BC131:BD131" si="1891">SUM(BC132:BC134)</f>
        <v>7214.43</v>
      </c>
      <c r="BD131" s="48">
        <f t="shared" si="1891"/>
        <v>611.45000000000005</v>
      </c>
      <c r="BE131" s="48">
        <f t="shared" ref="BE131" si="1892">SUM(BF131:BG131)</f>
        <v>0</v>
      </c>
      <c r="BF131" s="48">
        <f t="shared" ref="BF131:BG131" si="1893">SUM(BF132:BF134)</f>
        <v>0</v>
      </c>
      <c r="BG131" s="48">
        <f t="shared" si="1893"/>
        <v>0</v>
      </c>
      <c r="BH131" s="48">
        <f t="shared" ref="BH131" si="1894">BI131+BL131</f>
        <v>0</v>
      </c>
      <c r="BI131" s="48">
        <f>SUM(BJ131:BK131)</f>
        <v>0</v>
      </c>
      <c r="BJ131" s="48">
        <f>SUM(BJ132:BJ134)</f>
        <v>0</v>
      </c>
      <c r="BK131" s="48">
        <f>SUM(BK132:BK134)</f>
        <v>0</v>
      </c>
      <c r="BL131" s="48">
        <f>SUM(BM131:BN131)</f>
        <v>0</v>
      </c>
      <c r="BM131" s="48">
        <f>SUM(BM132:BM134)</f>
        <v>0</v>
      </c>
      <c r="BN131" s="48">
        <f>SUM(BN132:BN134)</f>
        <v>0</v>
      </c>
      <c r="BO131" s="48">
        <f t="shared" ref="BO131" si="1895">BP131+BS131</f>
        <v>0</v>
      </c>
      <c r="BP131" s="48">
        <f t="shared" ref="BP131" si="1896">SUM(BQ131:BR131)</f>
        <v>0</v>
      </c>
      <c r="BQ131" s="48">
        <f t="shared" ref="BQ131:BR131" si="1897">SUM(BQ132:BQ134)</f>
        <v>0</v>
      </c>
      <c r="BR131" s="48">
        <f t="shared" si="1897"/>
        <v>0</v>
      </c>
      <c r="BS131" s="48">
        <f t="shared" ref="BS131" si="1898">SUM(BT131:BU131)</f>
        <v>0</v>
      </c>
      <c r="BT131" s="48">
        <f t="shared" ref="BT131:BU131" si="1899">SUM(BT132:BT134)</f>
        <v>0</v>
      </c>
      <c r="BU131" s="48">
        <f t="shared" si="1899"/>
        <v>0</v>
      </c>
      <c r="BV131" s="48">
        <f t="shared" ref="BV131" si="1900">BW131+BZ131</f>
        <v>0</v>
      </c>
      <c r="BW131" s="48">
        <f t="shared" ref="BW131" si="1901">SUM(BX131:BY131)</f>
        <v>0</v>
      </c>
      <c r="BX131" s="48">
        <f t="shared" ref="BX131:BY131" si="1902">SUM(BX132:BX134)</f>
        <v>0</v>
      </c>
      <c r="BY131" s="48">
        <f t="shared" si="1902"/>
        <v>0</v>
      </c>
      <c r="BZ131" s="48">
        <f t="shared" ref="BZ131" si="1903">SUM(CA131:CB131)</f>
        <v>0</v>
      </c>
      <c r="CA131" s="48">
        <f t="shared" ref="CA131:CB131" si="1904">SUM(CA132:CA134)</f>
        <v>0</v>
      </c>
      <c r="CB131" s="48">
        <f t="shared" si="1904"/>
        <v>0</v>
      </c>
      <c r="CC131" s="48">
        <f t="shared" ref="CC131" si="1905">CD131+CG131</f>
        <v>0</v>
      </c>
      <c r="CD131" s="48">
        <f t="shared" ref="CD131" si="1906">SUM(CE131:CF131)</f>
        <v>0</v>
      </c>
      <c r="CE131" s="48">
        <f t="shared" ref="CE131:CF131" si="1907">SUM(CE132:CE134)</f>
        <v>0</v>
      </c>
      <c r="CF131" s="48">
        <f t="shared" si="1907"/>
        <v>0</v>
      </c>
      <c r="CG131" s="48">
        <f t="shared" ref="CG131" si="1908">SUM(CH131:CI131)</f>
        <v>0</v>
      </c>
      <c r="CH131" s="48">
        <f t="shared" ref="CH131:CI131" si="1909">SUM(CH132:CH134)</f>
        <v>0</v>
      </c>
      <c r="CI131" s="48">
        <f t="shared" si="1909"/>
        <v>0</v>
      </c>
      <c r="CJ131" s="48">
        <f t="shared" ref="CJ131" si="1910">CK131+CN131</f>
        <v>0</v>
      </c>
      <c r="CK131" s="48">
        <f>SUM(CL131:CM131)</f>
        <v>0</v>
      </c>
      <c r="CL131" s="48">
        <f>SUM(CL132:CL134)</f>
        <v>0</v>
      </c>
      <c r="CM131" s="48">
        <f>SUM(CM132:CM134)</f>
        <v>0</v>
      </c>
      <c r="CN131" s="48">
        <f>SUM(CO131:CP131)</f>
        <v>0</v>
      </c>
      <c r="CO131" s="48">
        <f>SUM(CO132:CO134)</f>
        <v>0</v>
      </c>
      <c r="CP131" s="48">
        <f>SUM(CP132:CP134)</f>
        <v>0</v>
      </c>
      <c r="CQ131" s="48">
        <f t="shared" ref="CQ131" si="1911">CR131+CU131</f>
        <v>0</v>
      </c>
      <c r="CR131" s="48">
        <f t="shared" ref="CR131" si="1912">SUM(CS131:CT131)</f>
        <v>0</v>
      </c>
      <c r="CS131" s="48">
        <f t="shared" ref="CS131:CT131" si="1913">SUM(CS132:CS134)</f>
        <v>0</v>
      </c>
      <c r="CT131" s="48">
        <f t="shared" si="1913"/>
        <v>0</v>
      </c>
      <c r="CU131" s="48">
        <f t="shared" ref="CU131" si="1914">SUM(CV131:CW131)</f>
        <v>0</v>
      </c>
      <c r="CV131" s="48">
        <f t="shared" ref="CV131:CW131" si="1915">SUM(CV132:CV134)</f>
        <v>0</v>
      </c>
      <c r="CW131" s="48">
        <f t="shared" si="1915"/>
        <v>0</v>
      </c>
      <c r="CX131" s="48">
        <f t="shared" ref="CX131" si="1916">CY131+DB131</f>
        <v>0</v>
      </c>
      <c r="CY131" s="48">
        <f t="shared" ref="CY131" si="1917">SUM(CZ131:DA131)</f>
        <v>0</v>
      </c>
      <c r="CZ131" s="48">
        <f t="shared" ref="CZ131:DA131" si="1918">SUM(CZ132:CZ134)</f>
        <v>0</v>
      </c>
      <c r="DA131" s="48">
        <f t="shared" si="1918"/>
        <v>0</v>
      </c>
      <c r="DB131" s="48">
        <f t="shared" ref="DB131" si="1919">SUM(DC131:DD131)</f>
        <v>0</v>
      </c>
      <c r="DC131" s="48">
        <f t="shared" ref="DC131:DD131" si="1920">SUM(DC132:DC134)</f>
        <v>0</v>
      </c>
      <c r="DD131" s="48">
        <f t="shared" si="1920"/>
        <v>0</v>
      </c>
      <c r="DE131" s="48">
        <f t="shared" ref="DE131" si="1921">DF131+DI131</f>
        <v>0</v>
      </c>
      <c r="DF131" s="48">
        <f t="shared" ref="DF131" si="1922">SUM(DG131:DH131)</f>
        <v>0</v>
      </c>
      <c r="DG131" s="48">
        <f t="shared" ref="DG131:DH131" si="1923">SUM(DG132:DG134)</f>
        <v>0</v>
      </c>
      <c r="DH131" s="48">
        <f t="shared" si="1923"/>
        <v>0</v>
      </c>
      <c r="DI131" s="48">
        <f t="shared" ref="DI131" si="1924">SUM(DJ131:DK131)</f>
        <v>0</v>
      </c>
      <c r="DJ131" s="48">
        <f t="shared" ref="DJ131:DK131" si="1925">SUM(DJ132:DJ134)</f>
        <v>0</v>
      </c>
      <c r="DK131" s="48">
        <f t="shared" si="1925"/>
        <v>0</v>
      </c>
      <c r="DL131" s="48">
        <f t="shared" ref="DL131" si="1926">DM131+DP131</f>
        <v>16682.02</v>
      </c>
      <c r="DM131" s="48">
        <f t="shared" ref="DM131" si="1927">SUM(DN131:DO131)</f>
        <v>16682.02</v>
      </c>
      <c r="DN131" s="48">
        <f t="shared" ref="DN131:DO131" si="1928">SUM(DN132:DN134)</f>
        <v>15364.49</v>
      </c>
      <c r="DO131" s="48">
        <f t="shared" si="1928"/>
        <v>1317.5300000000002</v>
      </c>
      <c r="DP131" s="48">
        <f t="shared" ref="DP131" si="1929">SUM(DQ131:DR131)</f>
        <v>0</v>
      </c>
      <c r="DQ131" s="48">
        <f t="shared" ref="DQ131:DR131" si="1930">SUM(DQ132:DQ134)</f>
        <v>0</v>
      </c>
      <c r="DR131" s="48">
        <f t="shared" si="1930"/>
        <v>0</v>
      </c>
    </row>
    <row r="132" spans="1:122" s="3" customFormat="1" ht="15" customHeight="1" x14ac:dyDescent="0.25">
      <c r="A132" s="52"/>
      <c r="B132" s="50"/>
      <c r="C132" s="54" t="s">
        <v>116</v>
      </c>
      <c r="D132" s="48">
        <f>+E132+H132</f>
        <v>65.849999999999994</v>
      </c>
      <c r="E132" s="48">
        <f>F132+G132</f>
        <v>65.849999999999994</v>
      </c>
      <c r="F132" s="94">
        <v>38.42</v>
      </c>
      <c r="G132" s="94">
        <v>27.43</v>
      </c>
      <c r="H132" s="48">
        <f>I132+J132</f>
        <v>0</v>
      </c>
      <c r="I132" s="94">
        <v>0</v>
      </c>
      <c r="J132" s="94">
        <v>0</v>
      </c>
      <c r="K132" s="48">
        <f>+L132+O132</f>
        <v>91.68</v>
      </c>
      <c r="L132" s="48">
        <f>M132+N132</f>
        <v>91.68</v>
      </c>
      <c r="M132" s="94">
        <v>91.68</v>
      </c>
      <c r="N132" s="94">
        <v>0</v>
      </c>
      <c r="O132" s="48">
        <f>P132+Q132</f>
        <v>0</v>
      </c>
      <c r="P132" s="94">
        <v>0</v>
      </c>
      <c r="Q132" s="94">
        <v>0</v>
      </c>
      <c r="R132" s="48">
        <f>+S132+V132</f>
        <v>0</v>
      </c>
      <c r="S132" s="48">
        <f>T132+U132</f>
        <v>0</v>
      </c>
      <c r="T132" s="94">
        <v>0</v>
      </c>
      <c r="U132" s="94">
        <v>0</v>
      </c>
      <c r="V132" s="48">
        <f>W132+X132</f>
        <v>0</v>
      </c>
      <c r="W132" s="94">
        <v>0</v>
      </c>
      <c r="X132" s="94">
        <v>0</v>
      </c>
      <c r="Y132" s="48">
        <f>+Z132+AC132</f>
        <v>157.53000000000003</v>
      </c>
      <c r="Z132" s="48">
        <f>AA132+AB132</f>
        <v>157.53000000000003</v>
      </c>
      <c r="AA132" s="94">
        <f>+F132+M132+T132</f>
        <v>130.10000000000002</v>
      </c>
      <c r="AB132" s="94">
        <f>+G132+N132+U132</f>
        <v>27.43</v>
      </c>
      <c r="AC132" s="48">
        <f>AD132+AE132</f>
        <v>0</v>
      </c>
      <c r="AD132" s="94">
        <f>+I132+P132+W132</f>
        <v>0</v>
      </c>
      <c r="AE132" s="94">
        <f>+J132+Q132+X132</f>
        <v>0</v>
      </c>
      <c r="AF132" s="48">
        <f>+AG132+AJ132</f>
        <v>1.73</v>
      </c>
      <c r="AG132" s="48">
        <f>AH132+AI132</f>
        <v>1.73</v>
      </c>
      <c r="AH132" s="94">
        <v>1.73</v>
      </c>
      <c r="AI132" s="94">
        <v>0</v>
      </c>
      <c r="AJ132" s="48">
        <f>AK132+AL132</f>
        <v>0</v>
      </c>
      <c r="AK132" s="94">
        <v>0</v>
      </c>
      <c r="AL132" s="94">
        <v>0</v>
      </c>
      <c r="AM132" s="48">
        <f>+AN132+AQ132</f>
        <v>0</v>
      </c>
      <c r="AN132" s="48">
        <f>AO132+AP132</f>
        <v>0</v>
      </c>
      <c r="AO132" s="94">
        <v>0</v>
      </c>
      <c r="AP132" s="94">
        <v>0</v>
      </c>
      <c r="AQ132" s="48">
        <f>AR132+AS132</f>
        <v>0</v>
      </c>
      <c r="AR132" s="94">
        <v>0</v>
      </c>
      <c r="AS132" s="94">
        <v>0</v>
      </c>
      <c r="AT132" s="48">
        <f>+AU132+AX132</f>
        <v>0</v>
      </c>
      <c r="AU132" s="48">
        <f>AV132+AW132</f>
        <v>0</v>
      </c>
      <c r="AV132" s="94">
        <v>0</v>
      </c>
      <c r="AW132" s="94">
        <v>0</v>
      </c>
      <c r="AX132" s="48">
        <f>AY132+AZ132</f>
        <v>0</v>
      </c>
      <c r="AY132" s="94">
        <v>0</v>
      </c>
      <c r="AZ132" s="94">
        <v>0</v>
      </c>
      <c r="BA132" s="48">
        <f>+BB132+BE132</f>
        <v>1.73</v>
      </c>
      <c r="BB132" s="48">
        <f>BC132+BD132</f>
        <v>1.73</v>
      </c>
      <c r="BC132" s="94">
        <f>+AH132+AO132+AV132</f>
        <v>1.73</v>
      </c>
      <c r="BD132" s="94">
        <f>+AI132+AP132+AW132</f>
        <v>0</v>
      </c>
      <c r="BE132" s="48">
        <f>BF132+BG132</f>
        <v>0</v>
      </c>
      <c r="BF132" s="94">
        <f>+AK132+AR132+AY132</f>
        <v>0</v>
      </c>
      <c r="BG132" s="94">
        <f>+AL132+AS132+AZ132</f>
        <v>0</v>
      </c>
      <c r="BH132" s="48">
        <f>+BI132+BL132</f>
        <v>0</v>
      </c>
      <c r="BI132" s="48">
        <f>BJ132+BK132</f>
        <v>0</v>
      </c>
      <c r="BJ132" s="94">
        <v>0</v>
      </c>
      <c r="BK132" s="94">
        <v>0</v>
      </c>
      <c r="BL132" s="48">
        <f>BM132+BN132</f>
        <v>0</v>
      </c>
      <c r="BM132" s="94">
        <v>0</v>
      </c>
      <c r="BN132" s="94">
        <v>0</v>
      </c>
      <c r="BO132" s="48">
        <f>+BP132+BS132</f>
        <v>0</v>
      </c>
      <c r="BP132" s="48">
        <f>BQ132+BR132</f>
        <v>0</v>
      </c>
      <c r="BQ132" s="94">
        <v>0</v>
      </c>
      <c r="BR132" s="94">
        <v>0</v>
      </c>
      <c r="BS132" s="48">
        <f>BT132+BU132</f>
        <v>0</v>
      </c>
      <c r="BT132" s="94">
        <v>0</v>
      </c>
      <c r="BU132" s="94">
        <v>0</v>
      </c>
      <c r="BV132" s="48">
        <f>+BW132+BZ132</f>
        <v>0</v>
      </c>
      <c r="BW132" s="48">
        <f>BX132+BY132</f>
        <v>0</v>
      </c>
      <c r="BX132" s="94">
        <v>0</v>
      </c>
      <c r="BY132" s="94">
        <v>0</v>
      </c>
      <c r="BZ132" s="48">
        <f>CA132+CB132</f>
        <v>0</v>
      </c>
      <c r="CA132" s="94">
        <v>0</v>
      </c>
      <c r="CB132" s="94">
        <v>0</v>
      </c>
      <c r="CC132" s="48">
        <f>+CD132+CG132</f>
        <v>0</v>
      </c>
      <c r="CD132" s="48">
        <f>CE132+CF132</f>
        <v>0</v>
      </c>
      <c r="CE132" s="94">
        <f>+BJ132+BQ132+BX132</f>
        <v>0</v>
      </c>
      <c r="CF132" s="94">
        <f>+BK132+BR132+BY132</f>
        <v>0</v>
      </c>
      <c r="CG132" s="48">
        <f>CH132+CI132</f>
        <v>0</v>
      </c>
      <c r="CH132" s="94">
        <f>+BM132+BT132+CA132</f>
        <v>0</v>
      </c>
      <c r="CI132" s="94">
        <f>+BN132+BU132+CB132</f>
        <v>0</v>
      </c>
      <c r="CJ132" s="48">
        <f>+CK132+CN132</f>
        <v>0</v>
      </c>
      <c r="CK132" s="48">
        <f>CL132+CM132</f>
        <v>0</v>
      </c>
      <c r="CL132" s="94">
        <v>0</v>
      </c>
      <c r="CM132" s="94">
        <v>0</v>
      </c>
      <c r="CN132" s="48">
        <f>CO132+CP132</f>
        <v>0</v>
      </c>
      <c r="CO132" s="94">
        <v>0</v>
      </c>
      <c r="CP132" s="94">
        <v>0</v>
      </c>
      <c r="CQ132" s="48">
        <f>+CR132+CU132</f>
        <v>0</v>
      </c>
      <c r="CR132" s="48">
        <f>CS132+CT132</f>
        <v>0</v>
      </c>
      <c r="CS132" s="94">
        <v>0</v>
      </c>
      <c r="CT132" s="94">
        <v>0</v>
      </c>
      <c r="CU132" s="48">
        <f>CV132+CW132</f>
        <v>0</v>
      </c>
      <c r="CV132" s="94">
        <v>0</v>
      </c>
      <c r="CW132" s="94">
        <v>0</v>
      </c>
      <c r="CX132" s="48">
        <f>+CY132+DB132</f>
        <v>0</v>
      </c>
      <c r="CY132" s="48">
        <f>CZ132+DA132</f>
        <v>0</v>
      </c>
      <c r="CZ132" s="94">
        <v>0</v>
      </c>
      <c r="DA132" s="94">
        <v>0</v>
      </c>
      <c r="DB132" s="48">
        <f>DC132+DD132</f>
        <v>0</v>
      </c>
      <c r="DC132" s="94">
        <v>0</v>
      </c>
      <c r="DD132" s="94">
        <v>0</v>
      </c>
      <c r="DE132" s="48">
        <f>+DF132+DI132</f>
        <v>0</v>
      </c>
      <c r="DF132" s="48">
        <f>DG132+DH132</f>
        <v>0</v>
      </c>
      <c r="DG132" s="94">
        <f>+CL132+CS132+CZ132</f>
        <v>0</v>
      </c>
      <c r="DH132" s="94">
        <f>+CM132+CT132+DA132</f>
        <v>0</v>
      </c>
      <c r="DI132" s="48">
        <f>DJ132+DK132</f>
        <v>0</v>
      </c>
      <c r="DJ132" s="94">
        <f>+CO132+CV132+DC132</f>
        <v>0</v>
      </c>
      <c r="DK132" s="94">
        <f>+CP132+CW132+DD132</f>
        <v>0</v>
      </c>
      <c r="DL132" s="48">
        <f>+DM132+DP132</f>
        <v>159.26000000000002</v>
      </c>
      <c r="DM132" s="48">
        <f>DN132+DO132</f>
        <v>159.26000000000002</v>
      </c>
      <c r="DN132" s="94">
        <f>AA132+BC132+CE132+DG132</f>
        <v>131.83000000000001</v>
      </c>
      <c r="DO132" s="94">
        <f>AB132+BD132+CF132+DH132</f>
        <v>27.43</v>
      </c>
      <c r="DP132" s="48">
        <f>DQ132+DR132</f>
        <v>0</v>
      </c>
      <c r="DQ132" s="94">
        <f>AD132+BF132+CH132+DJ132</f>
        <v>0</v>
      </c>
      <c r="DR132" s="94">
        <f>AE132+BG132+CI132+DK132</f>
        <v>0</v>
      </c>
    </row>
    <row r="133" spans="1:122" s="3" customFormat="1" ht="15" customHeight="1" x14ac:dyDescent="0.25">
      <c r="A133" s="52"/>
      <c r="B133" s="50"/>
      <c r="C133" s="54" t="s">
        <v>117</v>
      </c>
      <c r="D133" s="48">
        <f>+E133+H133</f>
        <v>2458.5099999999993</v>
      </c>
      <c r="E133" s="48">
        <f>F133+G133</f>
        <v>2458.5099999999993</v>
      </c>
      <c r="F133" s="94">
        <v>2246.2699999999995</v>
      </c>
      <c r="G133" s="94">
        <v>212.24</v>
      </c>
      <c r="H133" s="48">
        <f>I133+J133</f>
        <v>0</v>
      </c>
      <c r="I133" s="94">
        <v>0</v>
      </c>
      <c r="J133" s="94">
        <v>0</v>
      </c>
      <c r="K133" s="48">
        <f>+L133+O133</f>
        <v>3174.12</v>
      </c>
      <c r="L133" s="48">
        <f>M133+N133</f>
        <v>3174.12</v>
      </c>
      <c r="M133" s="94">
        <v>2968.17</v>
      </c>
      <c r="N133" s="94">
        <v>205.95000000000002</v>
      </c>
      <c r="O133" s="48">
        <f>P133+Q133</f>
        <v>0</v>
      </c>
      <c r="P133" s="94">
        <v>0</v>
      </c>
      <c r="Q133" s="94">
        <v>0</v>
      </c>
      <c r="R133" s="48">
        <f>+S133+V133</f>
        <v>3065.9800000000005</v>
      </c>
      <c r="S133" s="48">
        <f>T133+U133</f>
        <v>3065.9800000000005</v>
      </c>
      <c r="T133" s="94">
        <v>2805.5200000000004</v>
      </c>
      <c r="U133" s="94">
        <v>260.46000000000004</v>
      </c>
      <c r="V133" s="48">
        <f>W133+X133</f>
        <v>0</v>
      </c>
      <c r="W133" s="94">
        <v>0</v>
      </c>
      <c r="X133" s="94">
        <v>0</v>
      </c>
      <c r="Y133" s="48">
        <f>+Z133+AC133</f>
        <v>8698.61</v>
      </c>
      <c r="Z133" s="48">
        <f>AA133+AB133</f>
        <v>8698.61</v>
      </c>
      <c r="AA133" s="94">
        <f>+F133+M133+T133</f>
        <v>8019.96</v>
      </c>
      <c r="AB133" s="94">
        <f>+G133+N133+U133</f>
        <v>678.65000000000009</v>
      </c>
      <c r="AC133" s="48">
        <f>AD133+AE133</f>
        <v>0</v>
      </c>
      <c r="AD133" s="94">
        <f>+I133+P133+W133</f>
        <v>0</v>
      </c>
      <c r="AE133" s="94">
        <f>+J133+Q133+X133</f>
        <v>0</v>
      </c>
      <c r="AF133" s="48">
        <f>+AG133+AJ133</f>
        <v>2143.2799999999997</v>
      </c>
      <c r="AG133" s="48">
        <f>AH133+AI133</f>
        <v>2143.2799999999997</v>
      </c>
      <c r="AH133" s="94">
        <v>1949.62</v>
      </c>
      <c r="AI133" s="94">
        <v>193.66000000000003</v>
      </c>
      <c r="AJ133" s="48">
        <f>AK133+AL133</f>
        <v>0</v>
      </c>
      <c r="AK133" s="94">
        <v>0</v>
      </c>
      <c r="AL133" s="94">
        <v>0</v>
      </c>
      <c r="AM133" s="48">
        <f>+AN133+AQ133</f>
        <v>3143.68</v>
      </c>
      <c r="AN133" s="48">
        <f>AO133+AP133</f>
        <v>3143.68</v>
      </c>
      <c r="AO133" s="94">
        <v>2976.23</v>
      </c>
      <c r="AP133" s="94">
        <v>167.45</v>
      </c>
      <c r="AQ133" s="48">
        <f>AR133+AS133</f>
        <v>0</v>
      </c>
      <c r="AR133" s="94">
        <v>0</v>
      </c>
      <c r="AS133" s="94">
        <v>0</v>
      </c>
      <c r="AT133" s="48">
        <f>+AU133+AX133</f>
        <v>2537.19</v>
      </c>
      <c r="AU133" s="48">
        <f>AV133+AW133</f>
        <v>2537.19</v>
      </c>
      <c r="AV133" s="94">
        <v>2286.85</v>
      </c>
      <c r="AW133" s="94">
        <v>250.34000000000003</v>
      </c>
      <c r="AX133" s="48">
        <f>AY133+AZ133</f>
        <v>0</v>
      </c>
      <c r="AY133" s="94">
        <v>0</v>
      </c>
      <c r="AZ133" s="94">
        <v>0</v>
      </c>
      <c r="BA133" s="48">
        <f>+BB133+BE133</f>
        <v>7824.1500000000005</v>
      </c>
      <c r="BB133" s="48">
        <f>BC133+BD133</f>
        <v>7824.1500000000005</v>
      </c>
      <c r="BC133" s="94">
        <f>+AH133+AO133+AV133</f>
        <v>7212.7000000000007</v>
      </c>
      <c r="BD133" s="94">
        <f>+AI133+AP133+AW133</f>
        <v>611.45000000000005</v>
      </c>
      <c r="BE133" s="48">
        <f>BF133+BG133</f>
        <v>0</v>
      </c>
      <c r="BF133" s="94">
        <f>+AK133+AR133+AY133</f>
        <v>0</v>
      </c>
      <c r="BG133" s="94">
        <f>+AL133+AS133+AZ133</f>
        <v>0</v>
      </c>
      <c r="BH133" s="48">
        <f>+BI133+BL133</f>
        <v>0</v>
      </c>
      <c r="BI133" s="48">
        <f>BJ133+BK133</f>
        <v>0</v>
      </c>
      <c r="BJ133" s="94">
        <v>0</v>
      </c>
      <c r="BK133" s="94">
        <v>0</v>
      </c>
      <c r="BL133" s="48">
        <f>BM133+BN133</f>
        <v>0</v>
      </c>
      <c r="BM133" s="94">
        <v>0</v>
      </c>
      <c r="BN133" s="94">
        <v>0</v>
      </c>
      <c r="BO133" s="48">
        <f>+BP133+BS133</f>
        <v>0</v>
      </c>
      <c r="BP133" s="48">
        <f>BQ133+BR133</f>
        <v>0</v>
      </c>
      <c r="BQ133" s="94">
        <v>0</v>
      </c>
      <c r="BR133" s="94">
        <v>0</v>
      </c>
      <c r="BS133" s="48">
        <f>BT133+BU133</f>
        <v>0</v>
      </c>
      <c r="BT133" s="94">
        <v>0</v>
      </c>
      <c r="BU133" s="94">
        <v>0</v>
      </c>
      <c r="BV133" s="48">
        <f>+BW133+BZ133</f>
        <v>0</v>
      </c>
      <c r="BW133" s="48">
        <f>BX133+BY133</f>
        <v>0</v>
      </c>
      <c r="BX133" s="94">
        <v>0</v>
      </c>
      <c r="BY133" s="94">
        <v>0</v>
      </c>
      <c r="BZ133" s="48">
        <f>CA133+CB133</f>
        <v>0</v>
      </c>
      <c r="CA133" s="94">
        <v>0</v>
      </c>
      <c r="CB133" s="94">
        <v>0</v>
      </c>
      <c r="CC133" s="48">
        <f>+CD133+CG133</f>
        <v>0</v>
      </c>
      <c r="CD133" s="48">
        <f>CE133+CF133</f>
        <v>0</v>
      </c>
      <c r="CE133" s="94">
        <f>+BJ133+BQ133+BX133</f>
        <v>0</v>
      </c>
      <c r="CF133" s="94">
        <f>+BK133+BR133+BY133</f>
        <v>0</v>
      </c>
      <c r="CG133" s="48">
        <f>CH133+CI133</f>
        <v>0</v>
      </c>
      <c r="CH133" s="94">
        <f>+BM133+BT133+CA133</f>
        <v>0</v>
      </c>
      <c r="CI133" s="94">
        <f>+BN133+BU133+CB133</f>
        <v>0</v>
      </c>
      <c r="CJ133" s="48">
        <f>+CK133+CN133</f>
        <v>0</v>
      </c>
      <c r="CK133" s="48">
        <f>CL133+CM133</f>
        <v>0</v>
      </c>
      <c r="CL133" s="94">
        <v>0</v>
      </c>
      <c r="CM133" s="94">
        <v>0</v>
      </c>
      <c r="CN133" s="48">
        <f>CO133+CP133</f>
        <v>0</v>
      </c>
      <c r="CO133" s="94">
        <v>0</v>
      </c>
      <c r="CP133" s="94">
        <v>0</v>
      </c>
      <c r="CQ133" s="48">
        <f>+CR133+CU133</f>
        <v>0</v>
      </c>
      <c r="CR133" s="48">
        <f>CS133+CT133</f>
        <v>0</v>
      </c>
      <c r="CS133" s="94">
        <v>0</v>
      </c>
      <c r="CT133" s="94">
        <v>0</v>
      </c>
      <c r="CU133" s="48">
        <f>CV133+CW133</f>
        <v>0</v>
      </c>
      <c r="CV133" s="94">
        <v>0</v>
      </c>
      <c r="CW133" s="94">
        <v>0</v>
      </c>
      <c r="CX133" s="48">
        <f>+CY133+DB133</f>
        <v>0</v>
      </c>
      <c r="CY133" s="48">
        <f>CZ133+DA133</f>
        <v>0</v>
      </c>
      <c r="CZ133" s="94">
        <v>0</v>
      </c>
      <c r="DA133" s="94">
        <v>0</v>
      </c>
      <c r="DB133" s="48">
        <f>DC133+DD133</f>
        <v>0</v>
      </c>
      <c r="DC133" s="94">
        <v>0</v>
      </c>
      <c r="DD133" s="94">
        <v>0</v>
      </c>
      <c r="DE133" s="48">
        <f>+DF133+DI133</f>
        <v>0</v>
      </c>
      <c r="DF133" s="48">
        <f>DG133+DH133</f>
        <v>0</v>
      </c>
      <c r="DG133" s="94">
        <f>+CL133+CS133+CZ133</f>
        <v>0</v>
      </c>
      <c r="DH133" s="94">
        <f>+CM133+CT133+DA133</f>
        <v>0</v>
      </c>
      <c r="DI133" s="48">
        <f>DJ133+DK133</f>
        <v>0</v>
      </c>
      <c r="DJ133" s="94">
        <f>+CO133+CV133+DC133</f>
        <v>0</v>
      </c>
      <c r="DK133" s="94">
        <f>+CP133+CW133+DD133</f>
        <v>0</v>
      </c>
      <c r="DL133" s="48">
        <f>+DM133+DP133</f>
        <v>16522.759999999998</v>
      </c>
      <c r="DM133" s="48">
        <f>DN133+DO133</f>
        <v>16522.759999999998</v>
      </c>
      <c r="DN133" s="94">
        <f>AA133+BC133+CE133+DG133</f>
        <v>15232.66</v>
      </c>
      <c r="DO133" s="94">
        <f>AB133+BD133+CF133+DH133</f>
        <v>1290.1000000000001</v>
      </c>
      <c r="DP133" s="48">
        <f>DQ133+DR133</f>
        <v>0</v>
      </c>
      <c r="DQ133" s="94">
        <f>AD133+BF133+CH133+DJ133</f>
        <v>0</v>
      </c>
      <c r="DR133" s="94">
        <f>AE133+BG133+CI133+DK133</f>
        <v>0</v>
      </c>
    </row>
    <row r="134" spans="1:122" s="3" customFormat="1" ht="15" customHeight="1" x14ac:dyDescent="0.25">
      <c r="A134" s="52"/>
      <c r="B134" s="50"/>
      <c r="C134" s="54" t="s">
        <v>118</v>
      </c>
      <c r="D134" s="48">
        <f>+E134+H134</f>
        <v>0</v>
      </c>
      <c r="E134" s="48">
        <f>F134+G134</f>
        <v>0</v>
      </c>
      <c r="F134" s="94">
        <v>0</v>
      </c>
      <c r="G134" s="94">
        <v>0</v>
      </c>
      <c r="H134" s="48">
        <f>I134+J134</f>
        <v>0</v>
      </c>
      <c r="I134" s="94">
        <v>0</v>
      </c>
      <c r="J134" s="94">
        <v>0</v>
      </c>
      <c r="K134" s="48">
        <f>+L134+O134</f>
        <v>0</v>
      </c>
      <c r="L134" s="48">
        <f>M134+N134</f>
        <v>0</v>
      </c>
      <c r="M134" s="94">
        <v>0</v>
      </c>
      <c r="N134" s="94">
        <v>0</v>
      </c>
      <c r="O134" s="48">
        <f>P134+Q134</f>
        <v>0</v>
      </c>
      <c r="P134" s="94">
        <v>0</v>
      </c>
      <c r="Q134" s="94">
        <v>0</v>
      </c>
      <c r="R134" s="48">
        <f>+S134+V134</f>
        <v>0</v>
      </c>
      <c r="S134" s="48">
        <f>T134+U134</f>
        <v>0</v>
      </c>
      <c r="T134" s="94">
        <v>0</v>
      </c>
      <c r="U134" s="94">
        <v>0</v>
      </c>
      <c r="V134" s="48">
        <f>W134+X134</f>
        <v>0</v>
      </c>
      <c r="W134" s="94">
        <v>0</v>
      </c>
      <c r="X134" s="94">
        <v>0</v>
      </c>
      <c r="Y134" s="48">
        <f>+Z134+AC134</f>
        <v>0</v>
      </c>
      <c r="Z134" s="48">
        <f>AA134+AB134</f>
        <v>0</v>
      </c>
      <c r="AA134" s="94">
        <f t="shared" ref="AA134:AB134" si="1931">+F134+M134+T134</f>
        <v>0</v>
      </c>
      <c r="AB134" s="94">
        <f t="shared" si="1931"/>
        <v>0</v>
      </c>
      <c r="AC134" s="48">
        <f>AD134+AE134</f>
        <v>0</v>
      </c>
      <c r="AD134" s="94">
        <f t="shared" ref="AD134:AE134" si="1932">+I134+P134+W134</f>
        <v>0</v>
      </c>
      <c r="AE134" s="94">
        <f t="shared" si="1932"/>
        <v>0</v>
      </c>
      <c r="AF134" s="48">
        <f>+AG134+AJ134</f>
        <v>0</v>
      </c>
      <c r="AG134" s="48">
        <f>AH134+AI134</f>
        <v>0</v>
      </c>
      <c r="AH134" s="94">
        <v>0</v>
      </c>
      <c r="AI134" s="94">
        <v>0</v>
      </c>
      <c r="AJ134" s="48">
        <f>AK134+AL134</f>
        <v>0</v>
      </c>
      <c r="AK134" s="94">
        <v>0</v>
      </c>
      <c r="AL134" s="94">
        <v>0</v>
      </c>
      <c r="AM134" s="48">
        <f>+AN134+AQ134</f>
        <v>0</v>
      </c>
      <c r="AN134" s="48">
        <f>AO134+AP134</f>
        <v>0</v>
      </c>
      <c r="AO134" s="94">
        <v>0</v>
      </c>
      <c r="AP134" s="94">
        <v>0</v>
      </c>
      <c r="AQ134" s="48">
        <f>AR134+AS134</f>
        <v>0</v>
      </c>
      <c r="AR134" s="94">
        <v>0</v>
      </c>
      <c r="AS134" s="94">
        <v>0</v>
      </c>
      <c r="AT134" s="48">
        <f>+AU134+AX134</f>
        <v>0</v>
      </c>
      <c r="AU134" s="48">
        <f>AV134+AW134</f>
        <v>0</v>
      </c>
      <c r="AV134" s="94">
        <v>0</v>
      </c>
      <c r="AW134" s="94">
        <v>0</v>
      </c>
      <c r="AX134" s="48">
        <f>AY134+AZ134</f>
        <v>0</v>
      </c>
      <c r="AY134" s="94">
        <v>0</v>
      </c>
      <c r="AZ134" s="94">
        <v>0</v>
      </c>
      <c r="BA134" s="48">
        <f>+BB134+BE134</f>
        <v>0</v>
      </c>
      <c r="BB134" s="48">
        <f>BC134+BD134</f>
        <v>0</v>
      </c>
      <c r="BC134" s="94">
        <f t="shared" ref="BC134:BD134" si="1933">+AH134+AO134+AV134</f>
        <v>0</v>
      </c>
      <c r="BD134" s="94">
        <f t="shared" si="1933"/>
        <v>0</v>
      </c>
      <c r="BE134" s="48">
        <f>BF134+BG134</f>
        <v>0</v>
      </c>
      <c r="BF134" s="94">
        <f t="shared" ref="BF134:BG134" si="1934">+AK134+AR134+AY134</f>
        <v>0</v>
      </c>
      <c r="BG134" s="94">
        <f t="shared" si="1934"/>
        <v>0</v>
      </c>
      <c r="BH134" s="48">
        <f>+BI134+BL134</f>
        <v>0</v>
      </c>
      <c r="BI134" s="48">
        <f>BJ134+BK134</f>
        <v>0</v>
      </c>
      <c r="BJ134" s="94">
        <v>0</v>
      </c>
      <c r="BK134" s="94">
        <v>0</v>
      </c>
      <c r="BL134" s="48">
        <f>BM134+BN134</f>
        <v>0</v>
      </c>
      <c r="BM134" s="94">
        <v>0</v>
      </c>
      <c r="BN134" s="94">
        <v>0</v>
      </c>
      <c r="BO134" s="48">
        <f>+BP134+BS134</f>
        <v>0</v>
      </c>
      <c r="BP134" s="48">
        <f>BQ134+BR134</f>
        <v>0</v>
      </c>
      <c r="BQ134" s="94">
        <v>0</v>
      </c>
      <c r="BR134" s="94">
        <v>0</v>
      </c>
      <c r="BS134" s="48">
        <f>BT134+BU134</f>
        <v>0</v>
      </c>
      <c r="BT134" s="94">
        <v>0</v>
      </c>
      <c r="BU134" s="94">
        <v>0</v>
      </c>
      <c r="BV134" s="48">
        <f>+BW134+BZ134</f>
        <v>0</v>
      </c>
      <c r="BW134" s="48">
        <f>BX134+BY134</f>
        <v>0</v>
      </c>
      <c r="BX134" s="94">
        <v>0</v>
      </c>
      <c r="BY134" s="94">
        <v>0</v>
      </c>
      <c r="BZ134" s="48">
        <f>CA134+CB134</f>
        <v>0</v>
      </c>
      <c r="CA134" s="94">
        <v>0</v>
      </c>
      <c r="CB134" s="94">
        <v>0</v>
      </c>
      <c r="CC134" s="48">
        <f>+CD134+CG134</f>
        <v>0</v>
      </c>
      <c r="CD134" s="48">
        <f>CE134+CF134</f>
        <v>0</v>
      </c>
      <c r="CE134" s="94">
        <f t="shared" ref="CE134:CF134" si="1935">+BJ134+BQ134+BX134</f>
        <v>0</v>
      </c>
      <c r="CF134" s="94">
        <f t="shared" si="1935"/>
        <v>0</v>
      </c>
      <c r="CG134" s="48">
        <f>CH134+CI134</f>
        <v>0</v>
      </c>
      <c r="CH134" s="94">
        <f t="shared" ref="CH134:CI134" si="1936">+BM134+BT134+CA134</f>
        <v>0</v>
      </c>
      <c r="CI134" s="94">
        <f t="shared" si="1936"/>
        <v>0</v>
      </c>
      <c r="CJ134" s="48">
        <f>+CK134+CN134</f>
        <v>0</v>
      </c>
      <c r="CK134" s="48">
        <f>CL134+CM134</f>
        <v>0</v>
      </c>
      <c r="CL134" s="94">
        <v>0</v>
      </c>
      <c r="CM134" s="94">
        <v>0</v>
      </c>
      <c r="CN134" s="48">
        <f>CO134+CP134</f>
        <v>0</v>
      </c>
      <c r="CO134" s="94">
        <v>0</v>
      </c>
      <c r="CP134" s="94">
        <v>0</v>
      </c>
      <c r="CQ134" s="48">
        <f>+CR134+CU134</f>
        <v>0</v>
      </c>
      <c r="CR134" s="48">
        <f>CS134+CT134</f>
        <v>0</v>
      </c>
      <c r="CS134" s="94">
        <v>0</v>
      </c>
      <c r="CT134" s="94">
        <v>0</v>
      </c>
      <c r="CU134" s="48">
        <f>CV134+CW134</f>
        <v>0</v>
      </c>
      <c r="CV134" s="94">
        <v>0</v>
      </c>
      <c r="CW134" s="94">
        <v>0</v>
      </c>
      <c r="CX134" s="48">
        <f>+CY134+DB134</f>
        <v>0</v>
      </c>
      <c r="CY134" s="48">
        <f>CZ134+DA134</f>
        <v>0</v>
      </c>
      <c r="CZ134" s="94">
        <v>0</v>
      </c>
      <c r="DA134" s="94">
        <v>0</v>
      </c>
      <c r="DB134" s="48">
        <f>DC134+DD134</f>
        <v>0</v>
      </c>
      <c r="DC134" s="94">
        <v>0</v>
      </c>
      <c r="DD134" s="94">
        <v>0</v>
      </c>
      <c r="DE134" s="48">
        <f>+DF134+DI134</f>
        <v>0</v>
      </c>
      <c r="DF134" s="48">
        <f>DG134+DH134</f>
        <v>0</v>
      </c>
      <c r="DG134" s="94">
        <f t="shared" ref="DG134:DH134" si="1937">+CL134+CS134+CZ134</f>
        <v>0</v>
      </c>
      <c r="DH134" s="94">
        <f t="shared" si="1937"/>
        <v>0</v>
      </c>
      <c r="DI134" s="48">
        <f>DJ134+DK134</f>
        <v>0</v>
      </c>
      <c r="DJ134" s="94">
        <f t="shared" ref="DJ134:DK134" si="1938">+CO134+CV134+DC134</f>
        <v>0</v>
      </c>
      <c r="DK134" s="94">
        <f t="shared" si="1938"/>
        <v>0</v>
      </c>
      <c r="DL134" s="48">
        <f>+DM134+DP134</f>
        <v>0</v>
      </c>
      <c r="DM134" s="48">
        <f>DN134+DO134</f>
        <v>0</v>
      </c>
      <c r="DN134" s="94">
        <f t="shared" ref="DN134:DO134" si="1939">AA134+BC134+CE134+DG134</f>
        <v>0</v>
      </c>
      <c r="DO134" s="94">
        <f t="shared" si="1939"/>
        <v>0</v>
      </c>
      <c r="DP134" s="48">
        <f>DQ134+DR134</f>
        <v>0</v>
      </c>
      <c r="DQ134" s="94">
        <f t="shared" ref="DQ134:DR134" si="1940">AD134+BF134+CH134+DJ134</f>
        <v>0</v>
      </c>
      <c r="DR134" s="94">
        <f t="shared" si="1940"/>
        <v>0</v>
      </c>
    </row>
    <row r="135" spans="1:122" s="3" customFormat="1" ht="15" customHeight="1" x14ac:dyDescent="0.25">
      <c r="A135" s="52"/>
      <c r="B135" s="50"/>
      <c r="C135" s="51" t="s">
        <v>119</v>
      </c>
      <c r="D135" s="48">
        <f>E135+H135</f>
        <v>5648.9469000000008</v>
      </c>
      <c r="E135" s="48">
        <f>SUM(F135:G135)</f>
        <v>5648.9469000000008</v>
      </c>
      <c r="F135" s="48">
        <f>SUM(F136:F137)</f>
        <v>4706.9911000000002</v>
      </c>
      <c r="G135" s="48">
        <f>SUM(G136:G137)</f>
        <v>941.95580000000018</v>
      </c>
      <c r="H135" s="48">
        <f>SUM(I135:J135)</f>
        <v>0</v>
      </c>
      <c r="I135" s="48">
        <f>SUM(I136:I137)</f>
        <v>0</v>
      </c>
      <c r="J135" s="48">
        <f>SUM(J136:J137)</f>
        <v>0</v>
      </c>
      <c r="K135" s="48">
        <f t="shared" ref="K135" si="1941">L135+O135</f>
        <v>5798.5238200000003</v>
      </c>
      <c r="L135" s="48">
        <f t="shared" ref="L135" si="1942">SUM(M135:N135)</f>
        <v>5798.5238200000003</v>
      </c>
      <c r="M135" s="48">
        <f t="shared" ref="M135:N135" si="1943">SUM(M136:M137)</f>
        <v>4950.5408200000002</v>
      </c>
      <c r="N135" s="48">
        <f t="shared" si="1943"/>
        <v>847.98300000000006</v>
      </c>
      <c r="O135" s="48">
        <f t="shared" ref="O135" si="1944">SUM(P135:Q135)</f>
        <v>0</v>
      </c>
      <c r="P135" s="48">
        <f t="shared" ref="P135:Q135" si="1945">SUM(P136:P137)</f>
        <v>0</v>
      </c>
      <c r="Q135" s="48">
        <f t="shared" si="1945"/>
        <v>0</v>
      </c>
      <c r="R135" s="48">
        <f t="shared" ref="R135" si="1946">S135+V135</f>
        <v>5588.1530000000002</v>
      </c>
      <c r="S135" s="48">
        <f t="shared" ref="S135" si="1947">SUM(T135:U135)</f>
        <v>5588.1530000000002</v>
      </c>
      <c r="T135" s="48">
        <f t="shared" ref="T135:U135" si="1948">SUM(T136:T137)</f>
        <v>4364.9856</v>
      </c>
      <c r="U135" s="48">
        <f t="shared" si="1948"/>
        <v>1223.1673999999998</v>
      </c>
      <c r="V135" s="48">
        <f t="shared" ref="V135" si="1949">SUM(W135:X135)</f>
        <v>0</v>
      </c>
      <c r="W135" s="48">
        <f t="shared" ref="W135:X135" si="1950">SUM(W136:W137)</f>
        <v>0</v>
      </c>
      <c r="X135" s="48">
        <f t="shared" si="1950"/>
        <v>0</v>
      </c>
      <c r="Y135" s="48">
        <f t="shared" ref="Y135" si="1951">Z135+AC135</f>
        <v>17035.62372</v>
      </c>
      <c r="Z135" s="48">
        <f t="shared" ref="Z135" si="1952">SUM(AA135:AB135)</f>
        <v>17035.62372</v>
      </c>
      <c r="AA135" s="48">
        <f t="shared" ref="AA135:AB135" si="1953">SUM(AA136:AA137)</f>
        <v>14022.517519999999</v>
      </c>
      <c r="AB135" s="48">
        <f t="shared" si="1953"/>
        <v>3013.1062000000002</v>
      </c>
      <c r="AC135" s="48">
        <f t="shared" ref="AC135" si="1954">SUM(AD135:AE135)</f>
        <v>0</v>
      </c>
      <c r="AD135" s="48">
        <f t="shared" ref="AD135:AE135" si="1955">SUM(AD136:AD137)</f>
        <v>0</v>
      </c>
      <c r="AE135" s="48">
        <f t="shared" si="1955"/>
        <v>0</v>
      </c>
      <c r="AF135" s="48">
        <f t="shared" ref="AF135" si="1956">AG135+AJ135</f>
        <v>7985.8599999999988</v>
      </c>
      <c r="AG135" s="48">
        <f>SUM(AH135:AI135)</f>
        <v>7985.8599999999988</v>
      </c>
      <c r="AH135" s="48">
        <f>SUM(AH136:AH137)</f>
        <v>7089.0196999999989</v>
      </c>
      <c r="AI135" s="48">
        <f>SUM(AI136:AI137)</f>
        <v>896.84029999999996</v>
      </c>
      <c r="AJ135" s="48">
        <f>SUM(AK135:AL135)</f>
        <v>0</v>
      </c>
      <c r="AK135" s="48">
        <f>SUM(AK136:AK137)</f>
        <v>0</v>
      </c>
      <c r="AL135" s="48">
        <f>SUM(AL136:AL137)</f>
        <v>0</v>
      </c>
      <c r="AM135" s="48">
        <f t="shared" ref="AM135" si="1957">AN135+AQ135</f>
        <v>5791.9893300000003</v>
      </c>
      <c r="AN135" s="48">
        <f t="shared" ref="AN135" si="1958">SUM(AO135:AP135)</f>
        <v>5791.9893300000003</v>
      </c>
      <c r="AO135" s="48">
        <f t="shared" ref="AO135:AP135" si="1959">SUM(AO136:AO137)</f>
        <v>4972.8656300000002</v>
      </c>
      <c r="AP135" s="48">
        <f t="shared" si="1959"/>
        <v>819.12369999999987</v>
      </c>
      <c r="AQ135" s="48">
        <f t="shared" ref="AQ135" si="1960">SUM(AR135:AS135)</f>
        <v>0</v>
      </c>
      <c r="AR135" s="48">
        <f t="shared" ref="AR135:AS135" si="1961">SUM(AR136:AR137)</f>
        <v>0</v>
      </c>
      <c r="AS135" s="48">
        <f t="shared" si="1961"/>
        <v>0</v>
      </c>
      <c r="AT135" s="48">
        <f t="shared" ref="AT135" si="1962">AU135+AX135</f>
        <v>6233.3153499999999</v>
      </c>
      <c r="AU135" s="48">
        <f t="shared" ref="AU135" si="1963">SUM(AV135:AW135)</f>
        <v>6233.3153499999999</v>
      </c>
      <c r="AV135" s="48">
        <f t="shared" ref="AV135:AW135" si="1964">SUM(AV136:AV137)</f>
        <v>5413.6053499999998</v>
      </c>
      <c r="AW135" s="48">
        <f t="shared" si="1964"/>
        <v>819.71</v>
      </c>
      <c r="AX135" s="48">
        <f t="shared" ref="AX135" si="1965">SUM(AY135:AZ135)</f>
        <v>0</v>
      </c>
      <c r="AY135" s="48">
        <f t="shared" ref="AY135:AZ135" si="1966">SUM(AY136:AY137)</f>
        <v>0</v>
      </c>
      <c r="AZ135" s="48">
        <f t="shared" si="1966"/>
        <v>0</v>
      </c>
      <c r="BA135" s="48">
        <f t="shared" ref="BA135" si="1967">BB135+BE135</f>
        <v>20011.164679999998</v>
      </c>
      <c r="BB135" s="48">
        <f t="shared" ref="BB135" si="1968">SUM(BC135:BD135)</f>
        <v>20011.164679999998</v>
      </c>
      <c r="BC135" s="48">
        <f t="shared" ref="BC135:BD135" si="1969">SUM(BC136:BC137)</f>
        <v>17475.490679999999</v>
      </c>
      <c r="BD135" s="48">
        <f t="shared" si="1969"/>
        <v>2535.674</v>
      </c>
      <c r="BE135" s="48">
        <f t="shared" ref="BE135" si="1970">SUM(BF135:BG135)</f>
        <v>0</v>
      </c>
      <c r="BF135" s="48">
        <f t="shared" ref="BF135:BG135" si="1971">SUM(BF136:BF137)</f>
        <v>0</v>
      </c>
      <c r="BG135" s="48">
        <f t="shared" si="1971"/>
        <v>0</v>
      </c>
      <c r="BH135" s="48">
        <f t="shared" ref="BH135" si="1972">BI135+BL135</f>
        <v>0</v>
      </c>
      <c r="BI135" s="48">
        <f>SUM(BJ135:BK135)</f>
        <v>0</v>
      </c>
      <c r="BJ135" s="48">
        <f>SUM(BJ136:BJ137)</f>
        <v>0</v>
      </c>
      <c r="BK135" s="48">
        <f>SUM(BK136:BK137)</f>
        <v>0</v>
      </c>
      <c r="BL135" s="48">
        <f>SUM(BM135:BN135)</f>
        <v>0</v>
      </c>
      <c r="BM135" s="48">
        <f>SUM(BM136:BM137)</f>
        <v>0</v>
      </c>
      <c r="BN135" s="48">
        <f>SUM(BN136:BN137)</f>
        <v>0</v>
      </c>
      <c r="BO135" s="48">
        <f t="shared" ref="BO135" si="1973">BP135+BS135</f>
        <v>0</v>
      </c>
      <c r="BP135" s="48">
        <f t="shared" ref="BP135" si="1974">SUM(BQ135:BR135)</f>
        <v>0</v>
      </c>
      <c r="BQ135" s="48">
        <f t="shared" ref="BQ135:BR135" si="1975">SUM(BQ136:BQ137)</f>
        <v>0</v>
      </c>
      <c r="BR135" s="48">
        <f t="shared" si="1975"/>
        <v>0</v>
      </c>
      <c r="BS135" s="48">
        <f t="shared" ref="BS135" si="1976">SUM(BT135:BU135)</f>
        <v>0</v>
      </c>
      <c r="BT135" s="48">
        <f t="shared" ref="BT135:BU135" si="1977">SUM(BT136:BT137)</f>
        <v>0</v>
      </c>
      <c r="BU135" s="48">
        <f t="shared" si="1977"/>
        <v>0</v>
      </c>
      <c r="BV135" s="48">
        <f t="shared" ref="BV135" si="1978">BW135+BZ135</f>
        <v>0</v>
      </c>
      <c r="BW135" s="48">
        <f t="shared" ref="BW135" si="1979">SUM(BX135:BY135)</f>
        <v>0</v>
      </c>
      <c r="BX135" s="48">
        <f t="shared" ref="BX135:BY135" si="1980">SUM(BX136:BX137)</f>
        <v>0</v>
      </c>
      <c r="BY135" s="48">
        <f t="shared" si="1980"/>
        <v>0</v>
      </c>
      <c r="BZ135" s="48">
        <f t="shared" ref="BZ135" si="1981">SUM(CA135:CB135)</f>
        <v>0</v>
      </c>
      <c r="CA135" s="48">
        <f t="shared" ref="CA135:CB135" si="1982">SUM(CA136:CA137)</f>
        <v>0</v>
      </c>
      <c r="CB135" s="48">
        <f t="shared" si="1982"/>
        <v>0</v>
      </c>
      <c r="CC135" s="48">
        <f t="shared" ref="CC135" si="1983">CD135+CG135</f>
        <v>0</v>
      </c>
      <c r="CD135" s="48">
        <f t="shared" ref="CD135" si="1984">SUM(CE135:CF135)</f>
        <v>0</v>
      </c>
      <c r="CE135" s="48">
        <f t="shared" ref="CE135:CF135" si="1985">SUM(CE136:CE137)</f>
        <v>0</v>
      </c>
      <c r="CF135" s="48">
        <f t="shared" si="1985"/>
        <v>0</v>
      </c>
      <c r="CG135" s="48">
        <f t="shared" ref="CG135" si="1986">SUM(CH135:CI135)</f>
        <v>0</v>
      </c>
      <c r="CH135" s="48">
        <f t="shared" ref="CH135:CI135" si="1987">SUM(CH136:CH137)</f>
        <v>0</v>
      </c>
      <c r="CI135" s="48">
        <f t="shared" si="1987"/>
        <v>0</v>
      </c>
      <c r="CJ135" s="48">
        <f t="shared" ref="CJ135" si="1988">CK135+CN135</f>
        <v>0</v>
      </c>
      <c r="CK135" s="48">
        <f>SUM(CL135:CM135)</f>
        <v>0</v>
      </c>
      <c r="CL135" s="48">
        <f>SUM(CL136:CL137)</f>
        <v>0</v>
      </c>
      <c r="CM135" s="48">
        <f>SUM(CM136:CM137)</f>
        <v>0</v>
      </c>
      <c r="CN135" s="48">
        <f>SUM(CO135:CP135)</f>
        <v>0</v>
      </c>
      <c r="CO135" s="48">
        <f>SUM(CO136:CO137)</f>
        <v>0</v>
      </c>
      <c r="CP135" s="48">
        <f>SUM(CP136:CP137)</f>
        <v>0</v>
      </c>
      <c r="CQ135" s="48">
        <f t="shared" ref="CQ135" si="1989">CR135+CU135</f>
        <v>0</v>
      </c>
      <c r="CR135" s="48">
        <f t="shared" ref="CR135" si="1990">SUM(CS135:CT135)</f>
        <v>0</v>
      </c>
      <c r="CS135" s="48">
        <f t="shared" ref="CS135:CT135" si="1991">SUM(CS136:CS137)</f>
        <v>0</v>
      </c>
      <c r="CT135" s="48">
        <f t="shared" si="1991"/>
        <v>0</v>
      </c>
      <c r="CU135" s="48">
        <f t="shared" ref="CU135" si="1992">SUM(CV135:CW135)</f>
        <v>0</v>
      </c>
      <c r="CV135" s="48">
        <f t="shared" ref="CV135:CW135" si="1993">SUM(CV136:CV137)</f>
        <v>0</v>
      </c>
      <c r="CW135" s="48">
        <f t="shared" si="1993"/>
        <v>0</v>
      </c>
      <c r="CX135" s="48">
        <f t="shared" ref="CX135" si="1994">CY135+DB135</f>
        <v>0</v>
      </c>
      <c r="CY135" s="48">
        <f t="shared" ref="CY135" si="1995">SUM(CZ135:DA135)</f>
        <v>0</v>
      </c>
      <c r="CZ135" s="48">
        <f t="shared" ref="CZ135:DA135" si="1996">SUM(CZ136:CZ137)</f>
        <v>0</v>
      </c>
      <c r="DA135" s="48">
        <f t="shared" si="1996"/>
        <v>0</v>
      </c>
      <c r="DB135" s="48">
        <f t="shared" ref="DB135" si="1997">SUM(DC135:DD135)</f>
        <v>0</v>
      </c>
      <c r="DC135" s="48">
        <f t="shared" ref="DC135:DD135" si="1998">SUM(DC136:DC137)</f>
        <v>0</v>
      </c>
      <c r="DD135" s="48">
        <f t="shared" si="1998"/>
        <v>0</v>
      </c>
      <c r="DE135" s="48">
        <f t="shared" ref="DE135" si="1999">DF135+DI135</f>
        <v>0</v>
      </c>
      <c r="DF135" s="48">
        <f t="shared" ref="DF135" si="2000">SUM(DG135:DH135)</f>
        <v>0</v>
      </c>
      <c r="DG135" s="48">
        <f t="shared" ref="DG135:DH135" si="2001">SUM(DG136:DG137)</f>
        <v>0</v>
      </c>
      <c r="DH135" s="48">
        <f t="shared" si="2001"/>
        <v>0</v>
      </c>
      <c r="DI135" s="48">
        <f t="shared" ref="DI135" si="2002">SUM(DJ135:DK135)</f>
        <v>0</v>
      </c>
      <c r="DJ135" s="48">
        <f t="shared" ref="DJ135:DK135" si="2003">SUM(DJ136:DJ137)</f>
        <v>0</v>
      </c>
      <c r="DK135" s="48">
        <f t="shared" si="2003"/>
        <v>0</v>
      </c>
      <c r="DL135" s="48">
        <f t="shared" ref="DL135" si="2004">DM135+DP135</f>
        <v>37046.788399999998</v>
      </c>
      <c r="DM135" s="48">
        <f t="shared" ref="DM135" si="2005">SUM(DN135:DO135)</f>
        <v>37046.788399999998</v>
      </c>
      <c r="DN135" s="48">
        <f t="shared" ref="DN135:DO135" si="2006">SUM(DN136:DN137)</f>
        <v>31498.008199999997</v>
      </c>
      <c r="DO135" s="48">
        <f t="shared" si="2006"/>
        <v>5548.7802000000001</v>
      </c>
      <c r="DP135" s="48">
        <f t="shared" ref="DP135" si="2007">SUM(DQ135:DR135)</f>
        <v>0</v>
      </c>
      <c r="DQ135" s="48">
        <f t="shared" ref="DQ135:DR135" si="2008">SUM(DQ136:DQ137)</f>
        <v>0</v>
      </c>
      <c r="DR135" s="48">
        <f t="shared" si="2008"/>
        <v>0</v>
      </c>
    </row>
    <row r="136" spans="1:122" s="3" customFormat="1" ht="15" customHeight="1" x14ac:dyDescent="0.25">
      <c r="A136" s="52"/>
      <c r="B136" s="50"/>
      <c r="C136" s="54" t="s">
        <v>120</v>
      </c>
      <c r="D136" s="48">
        <f>+E136+H136</f>
        <v>3193.4868000000001</v>
      </c>
      <c r="E136" s="48">
        <f>F136+G136</f>
        <v>3193.4868000000001</v>
      </c>
      <c r="F136" s="94">
        <v>2730.1206999999999</v>
      </c>
      <c r="G136" s="94">
        <v>463.36610000000007</v>
      </c>
      <c r="H136" s="48">
        <f>I136+J136</f>
        <v>0</v>
      </c>
      <c r="I136" s="94">
        <v>0</v>
      </c>
      <c r="J136" s="94">
        <v>0</v>
      </c>
      <c r="K136" s="48">
        <f>+L136+O136</f>
        <v>3020.5544</v>
      </c>
      <c r="L136" s="48">
        <f>M136+N136</f>
        <v>3020.5544</v>
      </c>
      <c r="M136" s="94">
        <v>2541.4048000000003</v>
      </c>
      <c r="N136" s="94">
        <v>479.14959999999996</v>
      </c>
      <c r="O136" s="48">
        <f>P136+Q136</f>
        <v>0</v>
      </c>
      <c r="P136" s="94">
        <v>0</v>
      </c>
      <c r="Q136" s="94">
        <v>0</v>
      </c>
      <c r="R136" s="48">
        <f>+S136+V136</f>
        <v>2641.6862999999998</v>
      </c>
      <c r="S136" s="48">
        <f>T136+U136</f>
        <v>2641.6862999999998</v>
      </c>
      <c r="T136" s="94">
        <v>2120.5499999999997</v>
      </c>
      <c r="U136" s="94">
        <v>521.13630000000001</v>
      </c>
      <c r="V136" s="48">
        <f>W136+X136</f>
        <v>0</v>
      </c>
      <c r="W136" s="94">
        <v>0</v>
      </c>
      <c r="X136" s="94">
        <v>0</v>
      </c>
      <c r="Y136" s="48">
        <f>+Z136+AC136</f>
        <v>8855.7274999999991</v>
      </c>
      <c r="Z136" s="48">
        <f>AA136+AB136</f>
        <v>8855.7274999999991</v>
      </c>
      <c r="AA136" s="94">
        <f>+F136+M136+T136</f>
        <v>7392.075499999999</v>
      </c>
      <c r="AB136" s="94">
        <f>+G136+N136+U136</f>
        <v>1463.652</v>
      </c>
      <c r="AC136" s="48">
        <f>AD136+AE136</f>
        <v>0</v>
      </c>
      <c r="AD136" s="94">
        <f>+I136+P136+W136</f>
        <v>0</v>
      </c>
      <c r="AE136" s="94">
        <f>+J136+Q136+X136</f>
        <v>0</v>
      </c>
      <c r="AF136" s="48">
        <f>+AG136+AJ136</f>
        <v>2035.5428999999999</v>
      </c>
      <c r="AG136" s="48">
        <f>AH136+AI136</f>
        <v>2035.5428999999999</v>
      </c>
      <c r="AH136" s="94">
        <v>1626.8181999999999</v>
      </c>
      <c r="AI136" s="94">
        <v>408.72469999999998</v>
      </c>
      <c r="AJ136" s="48">
        <f>AK136+AL136</f>
        <v>0</v>
      </c>
      <c r="AK136" s="94">
        <v>0</v>
      </c>
      <c r="AL136" s="94">
        <v>0</v>
      </c>
      <c r="AM136" s="48">
        <f>+AN136+AQ136</f>
        <v>2295.5670300000002</v>
      </c>
      <c r="AN136" s="48">
        <f>AO136+AP136</f>
        <v>2295.5670300000002</v>
      </c>
      <c r="AO136" s="94">
        <v>2023.0146300000001</v>
      </c>
      <c r="AP136" s="94">
        <v>272.55239999999998</v>
      </c>
      <c r="AQ136" s="48">
        <f>AR136+AS136</f>
        <v>0</v>
      </c>
      <c r="AR136" s="94">
        <v>0</v>
      </c>
      <c r="AS136" s="94">
        <v>0</v>
      </c>
      <c r="AT136" s="48">
        <f>+AU136+AX136</f>
        <v>2795.6027499999996</v>
      </c>
      <c r="AU136" s="48">
        <f>AV136+AW136</f>
        <v>2795.6027499999996</v>
      </c>
      <c r="AV136" s="94">
        <v>2413.0735499999996</v>
      </c>
      <c r="AW136" s="94">
        <v>382.52919999999995</v>
      </c>
      <c r="AX136" s="48">
        <f>AY136+AZ136</f>
        <v>0</v>
      </c>
      <c r="AY136" s="94">
        <v>0</v>
      </c>
      <c r="AZ136" s="94">
        <v>0</v>
      </c>
      <c r="BA136" s="48">
        <f>+BB136+BE136</f>
        <v>7126.7126800000005</v>
      </c>
      <c r="BB136" s="48">
        <f>BC136+BD136</f>
        <v>7126.7126800000005</v>
      </c>
      <c r="BC136" s="94">
        <f>+AH136+AO136+AV136</f>
        <v>6062.9063800000004</v>
      </c>
      <c r="BD136" s="94">
        <f>+AI136+AP136+AW136</f>
        <v>1063.8063</v>
      </c>
      <c r="BE136" s="48">
        <f>BF136+BG136</f>
        <v>0</v>
      </c>
      <c r="BF136" s="94">
        <f>+AK136+AR136+AY136</f>
        <v>0</v>
      </c>
      <c r="BG136" s="94">
        <f>+AL136+AS136+AZ136</f>
        <v>0</v>
      </c>
      <c r="BH136" s="48">
        <f>+BI136+BL136</f>
        <v>0</v>
      </c>
      <c r="BI136" s="48">
        <f>BJ136+BK136</f>
        <v>0</v>
      </c>
      <c r="BJ136" s="94">
        <v>0</v>
      </c>
      <c r="BK136" s="94">
        <v>0</v>
      </c>
      <c r="BL136" s="48">
        <f>BM136+BN136</f>
        <v>0</v>
      </c>
      <c r="BM136" s="94">
        <v>0</v>
      </c>
      <c r="BN136" s="94">
        <v>0</v>
      </c>
      <c r="BO136" s="48">
        <f>+BP136+BS136</f>
        <v>0</v>
      </c>
      <c r="BP136" s="48">
        <f>BQ136+BR136</f>
        <v>0</v>
      </c>
      <c r="BQ136" s="94">
        <v>0</v>
      </c>
      <c r="BR136" s="94">
        <v>0</v>
      </c>
      <c r="BS136" s="48">
        <f>BT136+BU136</f>
        <v>0</v>
      </c>
      <c r="BT136" s="94">
        <v>0</v>
      </c>
      <c r="BU136" s="94">
        <v>0</v>
      </c>
      <c r="BV136" s="48">
        <f>+BW136+BZ136</f>
        <v>0</v>
      </c>
      <c r="BW136" s="48">
        <f>BX136+BY136</f>
        <v>0</v>
      </c>
      <c r="BX136" s="94">
        <v>0</v>
      </c>
      <c r="BY136" s="94">
        <v>0</v>
      </c>
      <c r="BZ136" s="48">
        <f>CA136+CB136</f>
        <v>0</v>
      </c>
      <c r="CA136" s="94">
        <v>0</v>
      </c>
      <c r="CB136" s="94">
        <v>0</v>
      </c>
      <c r="CC136" s="48">
        <f>+CD136+CG136</f>
        <v>0</v>
      </c>
      <c r="CD136" s="48">
        <f>CE136+CF136</f>
        <v>0</v>
      </c>
      <c r="CE136" s="94">
        <f>+BJ136+BQ136+BX136</f>
        <v>0</v>
      </c>
      <c r="CF136" s="94">
        <f>+BK136+BR136+BY136</f>
        <v>0</v>
      </c>
      <c r="CG136" s="48">
        <f>CH136+CI136</f>
        <v>0</v>
      </c>
      <c r="CH136" s="94">
        <f>+BM136+BT136+CA136</f>
        <v>0</v>
      </c>
      <c r="CI136" s="94">
        <f>+BN136+BU136+CB136</f>
        <v>0</v>
      </c>
      <c r="CJ136" s="48">
        <f>+CK136+CN136</f>
        <v>0</v>
      </c>
      <c r="CK136" s="48">
        <f>CL136+CM136</f>
        <v>0</v>
      </c>
      <c r="CL136" s="94">
        <v>0</v>
      </c>
      <c r="CM136" s="94">
        <v>0</v>
      </c>
      <c r="CN136" s="48">
        <f>CO136+CP136</f>
        <v>0</v>
      </c>
      <c r="CO136" s="94">
        <v>0</v>
      </c>
      <c r="CP136" s="94">
        <v>0</v>
      </c>
      <c r="CQ136" s="48">
        <f>+CR136+CU136</f>
        <v>0</v>
      </c>
      <c r="CR136" s="48">
        <f>CS136+CT136</f>
        <v>0</v>
      </c>
      <c r="CS136" s="94">
        <v>0</v>
      </c>
      <c r="CT136" s="94">
        <v>0</v>
      </c>
      <c r="CU136" s="48">
        <f>CV136+CW136</f>
        <v>0</v>
      </c>
      <c r="CV136" s="94">
        <v>0</v>
      </c>
      <c r="CW136" s="94">
        <v>0</v>
      </c>
      <c r="CX136" s="48">
        <f>+CY136+DB136</f>
        <v>0</v>
      </c>
      <c r="CY136" s="48">
        <f>CZ136+DA136</f>
        <v>0</v>
      </c>
      <c r="CZ136" s="94">
        <v>0</v>
      </c>
      <c r="DA136" s="94">
        <v>0</v>
      </c>
      <c r="DB136" s="48">
        <f>DC136+DD136</f>
        <v>0</v>
      </c>
      <c r="DC136" s="94">
        <v>0</v>
      </c>
      <c r="DD136" s="94">
        <v>0</v>
      </c>
      <c r="DE136" s="48">
        <f>+DF136+DI136</f>
        <v>0</v>
      </c>
      <c r="DF136" s="48">
        <f>DG136+DH136</f>
        <v>0</v>
      </c>
      <c r="DG136" s="94">
        <f>+CL136+CS136+CZ136</f>
        <v>0</v>
      </c>
      <c r="DH136" s="94">
        <f>+CM136+CT136+DA136</f>
        <v>0</v>
      </c>
      <c r="DI136" s="48">
        <f>DJ136+DK136</f>
        <v>0</v>
      </c>
      <c r="DJ136" s="94">
        <f>+CO136+CV136+DC136</f>
        <v>0</v>
      </c>
      <c r="DK136" s="94">
        <f>+CP136+CW136+DD136</f>
        <v>0</v>
      </c>
      <c r="DL136" s="48">
        <f>+DM136+DP136</f>
        <v>15982.44018</v>
      </c>
      <c r="DM136" s="48">
        <f>DN136+DO136</f>
        <v>15982.44018</v>
      </c>
      <c r="DN136" s="94">
        <f>AA136+BC136+CE136+DG136</f>
        <v>13454.981879999999</v>
      </c>
      <c r="DO136" s="94">
        <f>AB136+BD136+CF136+DH136</f>
        <v>2527.4583000000002</v>
      </c>
      <c r="DP136" s="48">
        <f>DQ136+DR136</f>
        <v>0</v>
      </c>
      <c r="DQ136" s="94">
        <f>AD136+BF136+CH136+DJ136</f>
        <v>0</v>
      </c>
      <c r="DR136" s="94">
        <f>AE136+BG136+CI136+DK136</f>
        <v>0</v>
      </c>
    </row>
    <row r="137" spans="1:122" s="3" customFormat="1" ht="15" customHeight="1" x14ac:dyDescent="0.25">
      <c r="A137" s="52"/>
      <c r="B137" s="50"/>
      <c r="C137" s="54" t="s">
        <v>121</v>
      </c>
      <c r="D137" s="48">
        <f>+E137+H137</f>
        <v>2455.4601000000002</v>
      </c>
      <c r="E137" s="48">
        <f>F137+G137</f>
        <v>2455.4601000000002</v>
      </c>
      <c r="F137" s="94">
        <v>1976.8704</v>
      </c>
      <c r="G137" s="94">
        <v>478.58970000000005</v>
      </c>
      <c r="H137" s="48">
        <f>I137+J137</f>
        <v>0</v>
      </c>
      <c r="I137" s="94">
        <v>0</v>
      </c>
      <c r="J137" s="94">
        <v>0</v>
      </c>
      <c r="K137" s="48">
        <f>+L137+O137</f>
        <v>2777.9694199999994</v>
      </c>
      <c r="L137" s="48">
        <f>M137+N137</f>
        <v>2777.9694199999994</v>
      </c>
      <c r="M137" s="94">
        <v>2409.1360199999995</v>
      </c>
      <c r="N137" s="94">
        <v>368.8334000000001</v>
      </c>
      <c r="O137" s="48">
        <f>P137+Q137</f>
        <v>0</v>
      </c>
      <c r="P137" s="94">
        <v>0</v>
      </c>
      <c r="Q137" s="94">
        <v>0</v>
      </c>
      <c r="R137" s="48">
        <f>+S137+V137</f>
        <v>2946.4666999999999</v>
      </c>
      <c r="S137" s="48">
        <f>T137+U137</f>
        <v>2946.4666999999999</v>
      </c>
      <c r="T137" s="94">
        <v>2244.4356000000002</v>
      </c>
      <c r="U137" s="94">
        <v>702.03109999999992</v>
      </c>
      <c r="V137" s="48">
        <f>W137+X137</f>
        <v>0</v>
      </c>
      <c r="W137" s="94">
        <v>0</v>
      </c>
      <c r="X137" s="94">
        <v>0</v>
      </c>
      <c r="Y137" s="48">
        <f>+Z137+AC137</f>
        <v>8179.8962200000005</v>
      </c>
      <c r="Z137" s="48">
        <f>AA137+AB137</f>
        <v>8179.8962200000005</v>
      </c>
      <c r="AA137" s="94">
        <f>+F137+M137+T137</f>
        <v>6630.4420200000004</v>
      </c>
      <c r="AB137" s="94">
        <f>+G137+N137+U137</f>
        <v>1549.4542000000001</v>
      </c>
      <c r="AC137" s="48">
        <f>AD137+AE137</f>
        <v>0</v>
      </c>
      <c r="AD137" s="94">
        <f>+I137+P137+W137</f>
        <v>0</v>
      </c>
      <c r="AE137" s="94">
        <f>+J137+Q137+X137</f>
        <v>0</v>
      </c>
      <c r="AF137" s="48">
        <f>+AG137+AJ137</f>
        <v>5950.3170999999993</v>
      </c>
      <c r="AG137" s="48">
        <f>AH137+AI137</f>
        <v>5950.3170999999993</v>
      </c>
      <c r="AH137" s="94">
        <v>5462.2014999999992</v>
      </c>
      <c r="AI137" s="94">
        <v>488.11559999999997</v>
      </c>
      <c r="AJ137" s="48">
        <f>AK137+AL137</f>
        <v>0</v>
      </c>
      <c r="AK137" s="94">
        <v>0</v>
      </c>
      <c r="AL137" s="94">
        <v>0</v>
      </c>
      <c r="AM137" s="48">
        <f>+AN137+AQ137</f>
        <v>3496.4223000000002</v>
      </c>
      <c r="AN137" s="48">
        <f>AO137+AP137</f>
        <v>3496.4223000000002</v>
      </c>
      <c r="AO137" s="94">
        <v>2949.8510000000001</v>
      </c>
      <c r="AP137" s="94">
        <v>546.57129999999995</v>
      </c>
      <c r="AQ137" s="48">
        <f>AR137+AS137</f>
        <v>0</v>
      </c>
      <c r="AR137" s="94">
        <v>0</v>
      </c>
      <c r="AS137" s="94">
        <v>0</v>
      </c>
      <c r="AT137" s="48">
        <f>+AU137+AX137</f>
        <v>3437.7125999999998</v>
      </c>
      <c r="AU137" s="48">
        <f>AV137+AW137</f>
        <v>3437.7125999999998</v>
      </c>
      <c r="AV137" s="94">
        <v>3000.5317999999997</v>
      </c>
      <c r="AW137" s="94">
        <v>437.18080000000003</v>
      </c>
      <c r="AX137" s="48">
        <f>AY137+AZ137</f>
        <v>0</v>
      </c>
      <c r="AY137" s="94">
        <v>0</v>
      </c>
      <c r="AZ137" s="94">
        <v>0</v>
      </c>
      <c r="BA137" s="48">
        <f>+BB137+BE137</f>
        <v>12884.451999999999</v>
      </c>
      <c r="BB137" s="48">
        <f>BC137+BD137</f>
        <v>12884.451999999999</v>
      </c>
      <c r="BC137" s="94">
        <f>+AH137+AO137+AV137</f>
        <v>11412.584299999999</v>
      </c>
      <c r="BD137" s="94">
        <f>+AI137+AP137+AW137</f>
        <v>1471.8677</v>
      </c>
      <c r="BE137" s="48">
        <f>BF137+BG137</f>
        <v>0</v>
      </c>
      <c r="BF137" s="94">
        <f>+AK137+AR137+AY137</f>
        <v>0</v>
      </c>
      <c r="BG137" s="94">
        <f>+AL137+AS137+AZ137</f>
        <v>0</v>
      </c>
      <c r="BH137" s="48">
        <f>+BI137+BL137</f>
        <v>0</v>
      </c>
      <c r="BI137" s="48">
        <f>BJ137+BK137</f>
        <v>0</v>
      </c>
      <c r="BJ137" s="94">
        <v>0</v>
      </c>
      <c r="BK137" s="94">
        <v>0</v>
      </c>
      <c r="BL137" s="48">
        <f>BM137+BN137</f>
        <v>0</v>
      </c>
      <c r="BM137" s="94">
        <v>0</v>
      </c>
      <c r="BN137" s="94">
        <v>0</v>
      </c>
      <c r="BO137" s="48">
        <f>+BP137+BS137</f>
        <v>0</v>
      </c>
      <c r="BP137" s="48">
        <f>BQ137+BR137</f>
        <v>0</v>
      </c>
      <c r="BQ137" s="94">
        <v>0</v>
      </c>
      <c r="BR137" s="94">
        <v>0</v>
      </c>
      <c r="BS137" s="48">
        <f>BT137+BU137</f>
        <v>0</v>
      </c>
      <c r="BT137" s="94">
        <v>0</v>
      </c>
      <c r="BU137" s="94">
        <v>0</v>
      </c>
      <c r="BV137" s="48">
        <f>+BW137+BZ137</f>
        <v>0</v>
      </c>
      <c r="BW137" s="48">
        <f>BX137+BY137</f>
        <v>0</v>
      </c>
      <c r="BX137" s="94">
        <v>0</v>
      </c>
      <c r="BY137" s="94">
        <v>0</v>
      </c>
      <c r="BZ137" s="48">
        <f>CA137+CB137</f>
        <v>0</v>
      </c>
      <c r="CA137" s="94">
        <v>0</v>
      </c>
      <c r="CB137" s="94">
        <v>0</v>
      </c>
      <c r="CC137" s="48">
        <f>+CD137+CG137</f>
        <v>0</v>
      </c>
      <c r="CD137" s="48">
        <f>CE137+CF137</f>
        <v>0</v>
      </c>
      <c r="CE137" s="94">
        <f>+BJ137+BQ137+BX137</f>
        <v>0</v>
      </c>
      <c r="CF137" s="94">
        <f>+BK137+BR137+BY137</f>
        <v>0</v>
      </c>
      <c r="CG137" s="48">
        <f>CH137+CI137</f>
        <v>0</v>
      </c>
      <c r="CH137" s="94">
        <f>+BM137+BT137+CA137</f>
        <v>0</v>
      </c>
      <c r="CI137" s="94">
        <f>+BN137+BU137+CB137</f>
        <v>0</v>
      </c>
      <c r="CJ137" s="48">
        <f>+CK137+CN137</f>
        <v>0</v>
      </c>
      <c r="CK137" s="48">
        <f>CL137+CM137</f>
        <v>0</v>
      </c>
      <c r="CL137" s="94">
        <v>0</v>
      </c>
      <c r="CM137" s="94">
        <v>0</v>
      </c>
      <c r="CN137" s="48">
        <f>CO137+CP137</f>
        <v>0</v>
      </c>
      <c r="CO137" s="94">
        <v>0</v>
      </c>
      <c r="CP137" s="94">
        <v>0</v>
      </c>
      <c r="CQ137" s="48">
        <f>+CR137+CU137</f>
        <v>0</v>
      </c>
      <c r="CR137" s="48">
        <f>CS137+CT137</f>
        <v>0</v>
      </c>
      <c r="CS137" s="94">
        <v>0</v>
      </c>
      <c r="CT137" s="94">
        <v>0</v>
      </c>
      <c r="CU137" s="48">
        <f>CV137+CW137</f>
        <v>0</v>
      </c>
      <c r="CV137" s="94">
        <v>0</v>
      </c>
      <c r="CW137" s="94">
        <v>0</v>
      </c>
      <c r="CX137" s="48">
        <f>+CY137+DB137</f>
        <v>0</v>
      </c>
      <c r="CY137" s="48">
        <f>CZ137+DA137</f>
        <v>0</v>
      </c>
      <c r="CZ137" s="94">
        <v>0</v>
      </c>
      <c r="DA137" s="94">
        <v>0</v>
      </c>
      <c r="DB137" s="48">
        <f>DC137+DD137</f>
        <v>0</v>
      </c>
      <c r="DC137" s="94">
        <v>0</v>
      </c>
      <c r="DD137" s="94">
        <v>0</v>
      </c>
      <c r="DE137" s="48">
        <f>+DF137+DI137</f>
        <v>0</v>
      </c>
      <c r="DF137" s="48">
        <f>DG137+DH137</f>
        <v>0</v>
      </c>
      <c r="DG137" s="94">
        <f>+CL137+CS137+CZ137</f>
        <v>0</v>
      </c>
      <c r="DH137" s="94">
        <f>+CM137+CT137+DA137</f>
        <v>0</v>
      </c>
      <c r="DI137" s="48">
        <f>DJ137+DK137</f>
        <v>0</v>
      </c>
      <c r="DJ137" s="94">
        <f>+CO137+CV137+DC137</f>
        <v>0</v>
      </c>
      <c r="DK137" s="94">
        <f>+CP137+CW137+DD137</f>
        <v>0</v>
      </c>
      <c r="DL137" s="48">
        <f>+DM137+DP137</f>
        <v>21064.348219999996</v>
      </c>
      <c r="DM137" s="48">
        <f>DN137+DO137</f>
        <v>21064.348219999996</v>
      </c>
      <c r="DN137" s="94">
        <f>AA137+BC137+CE137+DG137</f>
        <v>18043.026319999997</v>
      </c>
      <c r="DO137" s="94">
        <f>AB137+BD137+CF137+DH137</f>
        <v>3021.3218999999999</v>
      </c>
      <c r="DP137" s="48">
        <f>DQ137+DR137</f>
        <v>0</v>
      </c>
      <c r="DQ137" s="94">
        <f>AD137+BF137+CH137+DJ137</f>
        <v>0</v>
      </c>
      <c r="DR137" s="94">
        <f>AE137+BG137+CI137+DK137</f>
        <v>0</v>
      </c>
    </row>
    <row r="138" spans="1:122" s="3" customFormat="1" ht="15" customHeight="1" x14ac:dyDescent="0.25">
      <c r="A138" s="52"/>
      <c r="B138" s="50"/>
      <c r="C138" s="51" t="s">
        <v>122</v>
      </c>
      <c r="D138" s="48">
        <f>E138+H138</f>
        <v>6137.3700000000008</v>
      </c>
      <c r="E138" s="48">
        <f>SUM(F138:G138)</f>
        <v>6137.3700000000008</v>
      </c>
      <c r="F138" s="48">
        <f>SUM(F139:F141)</f>
        <v>5656.380000000001</v>
      </c>
      <c r="G138" s="48">
        <f>SUM(G139:G141)</f>
        <v>480.99</v>
      </c>
      <c r="H138" s="48">
        <f>SUM(I138:J138)</f>
        <v>0</v>
      </c>
      <c r="I138" s="48">
        <f>SUM(I139:I141)</f>
        <v>0</v>
      </c>
      <c r="J138" s="48">
        <f>SUM(J139:J141)</f>
        <v>0</v>
      </c>
      <c r="K138" s="48">
        <f t="shared" ref="K138" si="2009">L138+O138</f>
        <v>7274.01</v>
      </c>
      <c r="L138" s="48">
        <f t="shared" ref="L138" si="2010">SUM(M138:N138)</f>
        <v>7274.01</v>
      </c>
      <c r="M138" s="48">
        <f t="shared" ref="M138:N138" si="2011">SUM(M139:M141)</f>
        <v>6811.12</v>
      </c>
      <c r="N138" s="48">
        <f t="shared" si="2011"/>
        <v>462.89</v>
      </c>
      <c r="O138" s="48">
        <f t="shared" ref="O138" si="2012">SUM(P138:Q138)</f>
        <v>0</v>
      </c>
      <c r="P138" s="48">
        <f t="shared" ref="P138:Q138" si="2013">SUM(P139:P141)</f>
        <v>0</v>
      </c>
      <c r="Q138" s="48">
        <f t="shared" si="2013"/>
        <v>0</v>
      </c>
      <c r="R138" s="48">
        <f t="shared" ref="R138" si="2014">S138+V138</f>
        <v>8698.5499999999993</v>
      </c>
      <c r="S138" s="48">
        <f t="shared" ref="S138" si="2015">SUM(T138:U138)</f>
        <v>8698.5499999999993</v>
      </c>
      <c r="T138" s="48">
        <f t="shared" ref="T138:U138" si="2016">SUM(T139:T141)</f>
        <v>7842.41</v>
      </c>
      <c r="U138" s="48">
        <f t="shared" si="2016"/>
        <v>856.1400000000001</v>
      </c>
      <c r="V138" s="48">
        <f t="shared" ref="V138" si="2017">SUM(W138:X138)</f>
        <v>0</v>
      </c>
      <c r="W138" s="48">
        <f t="shared" ref="W138:X138" si="2018">SUM(W139:W141)</f>
        <v>0</v>
      </c>
      <c r="X138" s="48">
        <f t="shared" si="2018"/>
        <v>0</v>
      </c>
      <c r="Y138" s="48">
        <f t="shared" ref="Y138" si="2019">Z138+AC138</f>
        <v>22109.93</v>
      </c>
      <c r="Z138" s="48">
        <f t="shared" ref="Z138" si="2020">SUM(AA138:AB138)</f>
        <v>22109.93</v>
      </c>
      <c r="AA138" s="48">
        <f t="shared" ref="AA138:AB138" si="2021">SUM(AA139:AA141)</f>
        <v>20309.91</v>
      </c>
      <c r="AB138" s="48">
        <f t="shared" si="2021"/>
        <v>1800.02</v>
      </c>
      <c r="AC138" s="48">
        <f t="shared" ref="AC138" si="2022">SUM(AD138:AE138)</f>
        <v>0</v>
      </c>
      <c r="AD138" s="48">
        <f t="shared" ref="AD138:AE138" si="2023">SUM(AD139:AD141)</f>
        <v>0</v>
      </c>
      <c r="AE138" s="48">
        <f t="shared" si="2023"/>
        <v>0</v>
      </c>
      <c r="AF138" s="48">
        <f t="shared" ref="AF138" si="2024">AG138+AJ138</f>
        <v>7404.3619999999992</v>
      </c>
      <c r="AG138" s="48">
        <f>SUM(AH138:AI138)</f>
        <v>7404.3619999999992</v>
      </c>
      <c r="AH138" s="48">
        <f>SUM(AH139:AH141)</f>
        <v>6536.7819999999992</v>
      </c>
      <c r="AI138" s="48">
        <f>SUM(AI139:AI141)</f>
        <v>867.57999999999993</v>
      </c>
      <c r="AJ138" s="48">
        <f>SUM(AK138:AL138)</f>
        <v>0</v>
      </c>
      <c r="AK138" s="48">
        <f>SUM(AK139:AK141)</f>
        <v>0</v>
      </c>
      <c r="AL138" s="48">
        <f>SUM(AL139:AL141)</f>
        <v>0</v>
      </c>
      <c r="AM138" s="48">
        <f t="shared" ref="AM138" si="2025">AN138+AQ138</f>
        <v>7635.59</v>
      </c>
      <c r="AN138" s="48">
        <f t="shared" ref="AN138" si="2026">SUM(AO138:AP138)</f>
        <v>7635.59</v>
      </c>
      <c r="AO138" s="48">
        <f t="shared" ref="AO138:AP138" si="2027">SUM(AO139:AO141)</f>
        <v>6898.1100000000006</v>
      </c>
      <c r="AP138" s="48">
        <f t="shared" si="2027"/>
        <v>737.48</v>
      </c>
      <c r="AQ138" s="48">
        <f t="shared" ref="AQ138" si="2028">SUM(AR138:AS138)</f>
        <v>0</v>
      </c>
      <c r="AR138" s="48">
        <f t="shared" ref="AR138:AS138" si="2029">SUM(AR139:AR141)</f>
        <v>0</v>
      </c>
      <c r="AS138" s="48">
        <f t="shared" si="2029"/>
        <v>0</v>
      </c>
      <c r="AT138" s="48">
        <f t="shared" ref="AT138" si="2030">AU138+AX138</f>
        <v>6945.41</v>
      </c>
      <c r="AU138" s="48">
        <f t="shared" ref="AU138" si="2031">SUM(AV138:AW138)</f>
        <v>6945.41</v>
      </c>
      <c r="AV138" s="48">
        <f t="shared" ref="AV138:AW138" si="2032">SUM(AV139:AV141)</f>
        <v>5434.4</v>
      </c>
      <c r="AW138" s="48">
        <f t="shared" si="2032"/>
        <v>1511.0099999999998</v>
      </c>
      <c r="AX138" s="48">
        <f t="shared" ref="AX138" si="2033">SUM(AY138:AZ138)</f>
        <v>0</v>
      </c>
      <c r="AY138" s="48">
        <f t="shared" ref="AY138:AZ138" si="2034">SUM(AY139:AY141)</f>
        <v>0</v>
      </c>
      <c r="AZ138" s="48">
        <f t="shared" si="2034"/>
        <v>0</v>
      </c>
      <c r="BA138" s="48">
        <f t="shared" ref="BA138" si="2035">BB138+BE138</f>
        <v>21985.361999999997</v>
      </c>
      <c r="BB138" s="48">
        <f t="shared" ref="BB138" si="2036">SUM(BC138:BD138)</f>
        <v>21985.361999999997</v>
      </c>
      <c r="BC138" s="48">
        <f t="shared" ref="BC138:BD138" si="2037">SUM(BC139:BC141)</f>
        <v>18869.291999999998</v>
      </c>
      <c r="BD138" s="48">
        <f t="shared" si="2037"/>
        <v>3116.0699999999997</v>
      </c>
      <c r="BE138" s="48">
        <f t="shared" ref="BE138" si="2038">SUM(BF138:BG138)</f>
        <v>0</v>
      </c>
      <c r="BF138" s="48">
        <f t="shared" ref="BF138:BG138" si="2039">SUM(BF139:BF141)</f>
        <v>0</v>
      </c>
      <c r="BG138" s="48">
        <f t="shared" si="2039"/>
        <v>0</v>
      </c>
      <c r="BH138" s="48">
        <f t="shared" ref="BH138" si="2040">BI138+BL138</f>
        <v>0</v>
      </c>
      <c r="BI138" s="48">
        <f>SUM(BJ138:BK138)</f>
        <v>0</v>
      </c>
      <c r="BJ138" s="48">
        <f>SUM(BJ139:BJ141)</f>
        <v>0</v>
      </c>
      <c r="BK138" s="48">
        <f>SUM(BK139:BK141)</f>
        <v>0</v>
      </c>
      <c r="BL138" s="48">
        <f>SUM(BM138:BN138)</f>
        <v>0</v>
      </c>
      <c r="BM138" s="48">
        <f>SUM(BM139:BM141)</f>
        <v>0</v>
      </c>
      <c r="BN138" s="48">
        <f>SUM(BN139:BN141)</f>
        <v>0</v>
      </c>
      <c r="BO138" s="48">
        <f t="shared" ref="BO138" si="2041">BP138+BS138</f>
        <v>0</v>
      </c>
      <c r="BP138" s="48">
        <f t="shared" ref="BP138" si="2042">SUM(BQ138:BR138)</f>
        <v>0</v>
      </c>
      <c r="BQ138" s="48">
        <f t="shared" ref="BQ138:BR138" si="2043">SUM(BQ139:BQ141)</f>
        <v>0</v>
      </c>
      <c r="BR138" s="48">
        <f t="shared" si="2043"/>
        <v>0</v>
      </c>
      <c r="BS138" s="48">
        <f t="shared" ref="BS138" si="2044">SUM(BT138:BU138)</f>
        <v>0</v>
      </c>
      <c r="BT138" s="48">
        <f t="shared" ref="BT138:BU138" si="2045">SUM(BT139:BT141)</f>
        <v>0</v>
      </c>
      <c r="BU138" s="48">
        <f t="shared" si="2045"/>
        <v>0</v>
      </c>
      <c r="BV138" s="48">
        <f t="shared" ref="BV138" si="2046">BW138+BZ138</f>
        <v>0</v>
      </c>
      <c r="BW138" s="48">
        <f t="shared" ref="BW138" si="2047">SUM(BX138:BY138)</f>
        <v>0</v>
      </c>
      <c r="BX138" s="48">
        <f t="shared" ref="BX138:BY138" si="2048">SUM(BX139:BX141)</f>
        <v>0</v>
      </c>
      <c r="BY138" s="48">
        <f t="shared" si="2048"/>
        <v>0</v>
      </c>
      <c r="BZ138" s="48">
        <f t="shared" ref="BZ138" si="2049">SUM(CA138:CB138)</f>
        <v>0</v>
      </c>
      <c r="CA138" s="48">
        <f t="shared" ref="CA138:CB138" si="2050">SUM(CA139:CA141)</f>
        <v>0</v>
      </c>
      <c r="CB138" s="48">
        <f t="shared" si="2050"/>
        <v>0</v>
      </c>
      <c r="CC138" s="48">
        <f t="shared" ref="CC138" si="2051">CD138+CG138</f>
        <v>0</v>
      </c>
      <c r="CD138" s="48">
        <f t="shared" ref="CD138" si="2052">SUM(CE138:CF138)</f>
        <v>0</v>
      </c>
      <c r="CE138" s="48">
        <f t="shared" ref="CE138:CF138" si="2053">SUM(CE139:CE141)</f>
        <v>0</v>
      </c>
      <c r="CF138" s="48">
        <f t="shared" si="2053"/>
        <v>0</v>
      </c>
      <c r="CG138" s="48">
        <f t="shared" ref="CG138" si="2054">SUM(CH138:CI138)</f>
        <v>0</v>
      </c>
      <c r="CH138" s="48">
        <f t="shared" ref="CH138:CI138" si="2055">SUM(CH139:CH141)</f>
        <v>0</v>
      </c>
      <c r="CI138" s="48">
        <f t="shared" si="2055"/>
        <v>0</v>
      </c>
      <c r="CJ138" s="48">
        <f t="shared" ref="CJ138" si="2056">CK138+CN138</f>
        <v>0</v>
      </c>
      <c r="CK138" s="48">
        <f>SUM(CL138:CM138)</f>
        <v>0</v>
      </c>
      <c r="CL138" s="48">
        <f>SUM(CL139:CL141)</f>
        <v>0</v>
      </c>
      <c r="CM138" s="48">
        <f>SUM(CM139:CM141)</f>
        <v>0</v>
      </c>
      <c r="CN138" s="48">
        <f>SUM(CO138:CP138)</f>
        <v>0</v>
      </c>
      <c r="CO138" s="48">
        <f>SUM(CO139:CO141)</f>
        <v>0</v>
      </c>
      <c r="CP138" s="48">
        <f>SUM(CP139:CP141)</f>
        <v>0</v>
      </c>
      <c r="CQ138" s="48">
        <f t="shared" ref="CQ138" si="2057">CR138+CU138</f>
        <v>0</v>
      </c>
      <c r="CR138" s="48">
        <f t="shared" ref="CR138" si="2058">SUM(CS138:CT138)</f>
        <v>0</v>
      </c>
      <c r="CS138" s="48">
        <f t="shared" ref="CS138:CT138" si="2059">SUM(CS139:CS141)</f>
        <v>0</v>
      </c>
      <c r="CT138" s="48">
        <f t="shared" si="2059"/>
        <v>0</v>
      </c>
      <c r="CU138" s="48">
        <f t="shared" ref="CU138" si="2060">SUM(CV138:CW138)</f>
        <v>0</v>
      </c>
      <c r="CV138" s="48">
        <f t="shared" ref="CV138:CW138" si="2061">SUM(CV139:CV141)</f>
        <v>0</v>
      </c>
      <c r="CW138" s="48">
        <f t="shared" si="2061"/>
        <v>0</v>
      </c>
      <c r="CX138" s="48">
        <f t="shared" ref="CX138" si="2062">CY138+DB138</f>
        <v>0</v>
      </c>
      <c r="CY138" s="48">
        <f t="shared" ref="CY138" si="2063">SUM(CZ138:DA138)</f>
        <v>0</v>
      </c>
      <c r="CZ138" s="48">
        <f t="shared" ref="CZ138:DA138" si="2064">SUM(CZ139:CZ141)</f>
        <v>0</v>
      </c>
      <c r="DA138" s="48">
        <f t="shared" si="2064"/>
        <v>0</v>
      </c>
      <c r="DB138" s="48">
        <f t="shared" ref="DB138" si="2065">SUM(DC138:DD138)</f>
        <v>0</v>
      </c>
      <c r="DC138" s="48">
        <f t="shared" ref="DC138:DD138" si="2066">SUM(DC139:DC141)</f>
        <v>0</v>
      </c>
      <c r="DD138" s="48">
        <f t="shared" si="2066"/>
        <v>0</v>
      </c>
      <c r="DE138" s="48">
        <f t="shared" ref="DE138" si="2067">DF138+DI138</f>
        <v>0</v>
      </c>
      <c r="DF138" s="48">
        <f t="shared" ref="DF138" si="2068">SUM(DG138:DH138)</f>
        <v>0</v>
      </c>
      <c r="DG138" s="48">
        <f t="shared" ref="DG138:DH138" si="2069">SUM(DG139:DG141)</f>
        <v>0</v>
      </c>
      <c r="DH138" s="48">
        <f t="shared" si="2069"/>
        <v>0</v>
      </c>
      <c r="DI138" s="48">
        <f t="shared" ref="DI138" si="2070">SUM(DJ138:DK138)</f>
        <v>0</v>
      </c>
      <c r="DJ138" s="48">
        <f t="shared" ref="DJ138:DK138" si="2071">SUM(DJ139:DJ141)</f>
        <v>0</v>
      </c>
      <c r="DK138" s="48">
        <f t="shared" si="2071"/>
        <v>0</v>
      </c>
      <c r="DL138" s="48">
        <f t="shared" ref="DL138" si="2072">DM138+DP138</f>
        <v>44095.292000000001</v>
      </c>
      <c r="DM138" s="48">
        <f t="shared" ref="DM138" si="2073">SUM(DN138:DO138)</f>
        <v>44095.292000000001</v>
      </c>
      <c r="DN138" s="48">
        <f t="shared" ref="DN138:DO138" si="2074">SUM(DN139:DN141)</f>
        <v>39179.201999999997</v>
      </c>
      <c r="DO138" s="48">
        <f t="shared" si="2074"/>
        <v>4916.09</v>
      </c>
      <c r="DP138" s="48">
        <f t="shared" ref="DP138" si="2075">SUM(DQ138:DR138)</f>
        <v>0</v>
      </c>
      <c r="DQ138" s="48">
        <f t="shared" ref="DQ138:DR138" si="2076">SUM(DQ139:DQ141)</f>
        <v>0</v>
      </c>
      <c r="DR138" s="48">
        <f t="shared" si="2076"/>
        <v>0</v>
      </c>
    </row>
    <row r="139" spans="1:122" s="3" customFormat="1" ht="15" customHeight="1" x14ac:dyDescent="0.25">
      <c r="A139" s="52"/>
      <c r="B139" s="50"/>
      <c r="C139" s="54" t="s">
        <v>123</v>
      </c>
      <c r="D139" s="48">
        <f>+E139+H139</f>
        <v>3369.6900000000005</v>
      </c>
      <c r="E139" s="48">
        <f>F139+G139</f>
        <v>3369.6900000000005</v>
      </c>
      <c r="F139" s="94">
        <v>3064.1500000000005</v>
      </c>
      <c r="G139" s="94">
        <v>305.54000000000002</v>
      </c>
      <c r="H139" s="48">
        <f>I139+J139</f>
        <v>0</v>
      </c>
      <c r="I139" s="94">
        <v>0</v>
      </c>
      <c r="J139" s="94">
        <v>0</v>
      </c>
      <c r="K139" s="48">
        <f>+L139+O139</f>
        <v>3258.94</v>
      </c>
      <c r="L139" s="48">
        <f>M139+N139</f>
        <v>3258.94</v>
      </c>
      <c r="M139" s="94">
        <v>2989.59</v>
      </c>
      <c r="N139" s="94">
        <v>269.35000000000002</v>
      </c>
      <c r="O139" s="48">
        <f>P139+Q139</f>
        <v>0</v>
      </c>
      <c r="P139" s="94">
        <v>0</v>
      </c>
      <c r="Q139" s="94">
        <v>0</v>
      </c>
      <c r="R139" s="48">
        <f>+S139+V139</f>
        <v>4092.2000000000003</v>
      </c>
      <c r="S139" s="48">
        <f>T139+U139</f>
        <v>4092.2000000000003</v>
      </c>
      <c r="T139" s="94">
        <v>3457.05</v>
      </c>
      <c r="U139" s="94">
        <v>635.15000000000009</v>
      </c>
      <c r="V139" s="48">
        <f>W139+X139</f>
        <v>0</v>
      </c>
      <c r="W139" s="94">
        <v>0</v>
      </c>
      <c r="X139" s="94">
        <v>0</v>
      </c>
      <c r="Y139" s="48">
        <f>+Z139+AC139</f>
        <v>10720.830000000002</v>
      </c>
      <c r="Z139" s="48">
        <f>AA139+AB139</f>
        <v>10720.830000000002</v>
      </c>
      <c r="AA139" s="94">
        <f t="shared" ref="AA139:AB143" si="2077">+F139+M139+T139</f>
        <v>9510.7900000000009</v>
      </c>
      <c r="AB139" s="94">
        <f t="shared" si="2077"/>
        <v>1210.0400000000002</v>
      </c>
      <c r="AC139" s="48">
        <f>AD139+AE139</f>
        <v>0</v>
      </c>
      <c r="AD139" s="94">
        <f t="shared" ref="AD139:AE143" si="2078">+I139+P139+W139</f>
        <v>0</v>
      </c>
      <c r="AE139" s="94">
        <f t="shared" si="2078"/>
        <v>0</v>
      </c>
      <c r="AF139" s="48">
        <f>+AG139+AJ139</f>
        <v>4495.88</v>
      </c>
      <c r="AG139" s="48">
        <f>AH139+AI139</f>
        <v>4495.88</v>
      </c>
      <c r="AH139" s="94">
        <v>3758.98</v>
      </c>
      <c r="AI139" s="94">
        <v>736.9</v>
      </c>
      <c r="AJ139" s="48">
        <f>AK139+AL139</f>
        <v>0</v>
      </c>
      <c r="AK139" s="94">
        <v>0</v>
      </c>
      <c r="AL139" s="94">
        <v>0</v>
      </c>
      <c r="AM139" s="48">
        <f>+AN139+AQ139</f>
        <v>3778</v>
      </c>
      <c r="AN139" s="48">
        <f>AO139+AP139</f>
        <v>3778</v>
      </c>
      <c r="AO139" s="94">
        <v>3286.21</v>
      </c>
      <c r="AP139" s="94">
        <v>491.78999999999996</v>
      </c>
      <c r="AQ139" s="48">
        <f>AR139+AS139</f>
        <v>0</v>
      </c>
      <c r="AR139" s="94">
        <v>0</v>
      </c>
      <c r="AS139" s="94">
        <v>0</v>
      </c>
      <c r="AT139" s="48">
        <f>+AU139+AX139</f>
        <v>4482.9799999999996</v>
      </c>
      <c r="AU139" s="48">
        <f>AV139+AW139</f>
        <v>4482.9799999999996</v>
      </c>
      <c r="AV139" s="94">
        <v>3107.6099999999997</v>
      </c>
      <c r="AW139" s="94">
        <v>1375.37</v>
      </c>
      <c r="AX139" s="48">
        <f>AY139+AZ139</f>
        <v>0</v>
      </c>
      <c r="AY139" s="94">
        <v>0</v>
      </c>
      <c r="AZ139" s="94">
        <v>0</v>
      </c>
      <c r="BA139" s="48">
        <f>+BB139+BE139</f>
        <v>12756.859999999999</v>
      </c>
      <c r="BB139" s="48">
        <f>BC139+BD139</f>
        <v>12756.859999999999</v>
      </c>
      <c r="BC139" s="94">
        <f t="shared" ref="BC139:BD143" si="2079">+AH139+AO139+AV139</f>
        <v>10152.799999999999</v>
      </c>
      <c r="BD139" s="94">
        <f t="shared" si="2079"/>
        <v>2604.06</v>
      </c>
      <c r="BE139" s="48">
        <f>BF139+BG139</f>
        <v>0</v>
      </c>
      <c r="BF139" s="94">
        <f t="shared" ref="BF139:BG143" si="2080">+AK139+AR139+AY139</f>
        <v>0</v>
      </c>
      <c r="BG139" s="94">
        <f t="shared" si="2080"/>
        <v>0</v>
      </c>
      <c r="BH139" s="48">
        <f>+BI139+BL139</f>
        <v>0</v>
      </c>
      <c r="BI139" s="48">
        <f>BJ139+BK139</f>
        <v>0</v>
      </c>
      <c r="BJ139" s="94">
        <v>0</v>
      </c>
      <c r="BK139" s="94">
        <v>0</v>
      </c>
      <c r="BL139" s="48">
        <f>BM139+BN139</f>
        <v>0</v>
      </c>
      <c r="BM139" s="94">
        <v>0</v>
      </c>
      <c r="BN139" s="94">
        <v>0</v>
      </c>
      <c r="BO139" s="48">
        <f>+BP139+BS139</f>
        <v>0</v>
      </c>
      <c r="BP139" s="48">
        <f>BQ139+BR139</f>
        <v>0</v>
      </c>
      <c r="BQ139" s="94">
        <v>0</v>
      </c>
      <c r="BR139" s="94">
        <v>0</v>
      </c>
      <c r="BS139" s="48">
        <f>BT139+BU139</f>
        <v>0</v>
      </c>
      <c r="BT139" s="94">
        <v>0</v>
      </c>
      <c r="BU139" s="94">
        <v>0</v>
      </c>
      <c r="BV139" s="48">
        <f>+BW139+BZ139</f>
        <v>0</v>
      </c>
      <c r="BW139" s="48">
        <f>BX139+BY139</f>
        <v>0</v>
      </c>
      <c r="BX139" s="94">
        <v>0</v>
      </c>
      <c r="BY139" s="94">
        <v>0</v>
      </c>
      <c r="BZ139" s="48">
        <f>CA139+CB139</f>
        <v>0</v>
      </c>
      <c r="CA139" s="94">
        <v>0</v>
      </c>
      <c r="CB139" s="94">
        <v>0</v>
      </c>
      <c r="CC139" s="48">
        <f>+CD139+CG139</f>
        <v>0</v>
      </c>
      <c r="CD139" s="48">
        <f>CE139+CF139</f>
        <v>0</v>
      </c>
      <c r="CE139" s="94">
        <f t="shared" ref="CE139:CF143" si="2081">+BJ139+BQ139+BX139</f>
        <v>0</v>
      </c>
      <c r="CF139" s="94">
        <f t="shared" si="2081"/>
        <v>0</v>
      </c>
      <c r="CG139" s="48">
        <f>CH139+CI139</f>
        <v>0</v>
      </c>
      <c r="CH139" s="94">
        <f t="shared" ref="CH139:CI143" si="2082">+BM139+BT139+CA139</f>
        <v>0</v>
      </c>
      <c r="CI139" s="94">
        <f t="shared" si="2082"/>
        <v>0</v>
      </c>
      <c r="CJ139" s="48">
        <f>+CK139+CN139</f>
        <v>0</v>
      </c>
      <c r="CK139" s="48">
        <f>CL139+CM139</f>
        <v>0</v>
      </c>
      <c r="CL139" s="94">
        <v>0</v>
      </c>
      <c r="CM139" s="94">
        <v>0</v>
      </c>
      <c r="CN139" s="48">
        <f>CO139+CP139</f>
        <v>0</v>
      </c>
      <c r="CO139" s="94">
        <v>0</v>
      </c>
      <c r="CP139" s="94">
        <v>0</v>
      </c>
      <c r="CQ139" s="48">
        <f>+CR139+CU139</f>
        <v>0</v>
      </c>
      <c r="CR139" s="48">
        <f>CS139+CT139</f>
        <v>0</v>
      </c>
      <c r="CS139" s="94">
        <v>0</v>
      </c>
      <c r="CT139" s="94">
        <v>0</v>
      </c>
      <c r="CU139" s="48">
        <f>CV139+CW139</f>
        <v>0</v>
      </c>
      <c r="CV139" s="94">
        <v>0</v>
      </c>
      <c r="CW139" s="94">
        <v>0</v>
      </c>
      <c r="CX139" s="48">
        <f>+CY139+DB139</f>
        <v>0</v>
      </c>
      <c r="CY139" s="48">
        <f>CZ139+DA139</f>
        <v>0</v>
      </c>
      <c r="CZ139" s="94">
        <v>0</v>
      </c>
      <c r="DA139" s="94">
        <v>0</v>
      </c>
      <c r="DB139" s="48">
        <f>DC139+DD139</f>
        <v>0</v>
      </c>
      <c r="DC139" s="94">
        <v>0</v>
      </c>
      <c r="DD139" s="94">
        <v>0</v>
      </c>
      <c r="DE139" s="48">
        <f>+DF139+DI139</f>
        <v>0</v>
      </c>
      <c r="DF139" s="48">
        <f>DG139+DH139</f>
        <v>0</v>
      </c>
      <c r="DG139" s="94">
        <f t="shared" ref="DG139:DH143" si="2083">+CL139+CS139+CZ139</f>
        <v>0</v>
      </c>
      <c r="DH139" s="94">
        <f t="shared" si="2083"/>
        <v>0</v>
      </c>
      <c r="DI139" s="48">
        <f>DJ139+DK139</f>
        <v>0</v>
      </c>
      <c r="DJ139" s="94">
        <f t="shared" ref="DJ139:DK143" si="2084">+CO139+CV139+DC139</f>
        <v>0</v>
      </c>
      <c r="DK139" s="94">
        <f t="shared" si="2084"/>
        <v>0</v>
      </c>
      <c r="DL139" s="48">
        <f>+DM139+DP139</f>
        <v>23477.690000000002</v>
      </c>
      <c r="DM139" s="48">
        <f>DN139+DO139</f>
        <v>23477.690000000002</v>
      </c>
      <c r="DN139" s="94">
        <f t="shared" ref="DN139:DO143" si="2085">AA139+BC139+CE139+DG139</f>
        <v>19663.59</v>
      </c>
      <c r="DO139" s="94">
        <f t="shared" si="2085"/>
        <v>3814.1000000000004</v>
      </c>
      <c r="DP139" s="48">
        <f>DQ139+DR139</f>
        <v>0</v>
      </c>
      <c r="DQ139" s="94">
        <f t="shared" ref="DQ139:DR143" si="2086">AD139+BF139+CH139+DJ139</f>
        <v>0</v>
      </c>
      <c r="DR139" s="94">
        <f t="shared" si="2086"/>
        <v>0</v>
      </c>
    </row>
    <row r="140" spans="1:122" s="3" customFormat="1" ht="15" customHeight="1" x14ac:dyDescent="0.25">
      <c r="A140" s="52"/>
      <c r="B140" s="50"/>
      <c r="C140" s="54" t="s">
        <v>124</v>
      </c>
      <c r="D140" s="48">
        <f>+E140+H140</f>
        <v>2767.68</v>
      </c>
      <c r="E140" s="48">
        <f>F140+G140</f>
        <v>2767.68</v>
      </c>
      <c r="F140" s="94">
        <v>2592.23</v>
      </c>
      <c r="G140" s="94">
        <v>175.45</v>
      </c>
      <c r="H140" s="48">
        <f>I140+J140</f>
        <v>0</v>
      </c>
      <c r="I140" s="94">
        <v>0</v>
      </c>
      <c r="J140" s="94">
        <v>0</v>
      </c>
      <c r="K140" s="48">
        <f>+L140+O140</f>
        <v>4015.0699999999997</v>
      </c>
      <c r="L140" s="48">
        <f>M140+N140</f>
        <v>4015.0699999999997</v>
      </c>
      <c r="M140" s="94">
        <v>3821.5299999999997</v>
      </c>
      <c r="N140" s="94">
        <v>193.53999999999996</v>
      </c>
      <c r="O140" s="48">
        <f>P140+Q140</f>
        <v>0</v>
      </c>
      <c r="P140" s="94">
        <v>0</v>
      </c>
      <c r="Q140" s="94">
        <v>0</v>
      </c>
      <c r="R140" s="48">
        <f>+S140+V140</f>
        <v>4606.3499999999995</v>
      </c>
      <c r="S140" s="48">
        <f>T140+U140</f>
        <v>4606.3499999999995</v>
      </c>
      <c r="T140" s="94">
        <v>4385.3599999999997</v>
      </c>
      <c r="U140" s="94">
        <v>220.98999999999995</v>
      </c>
      <c r="V140" s="48">
        <f>W140+X140</f>
        <v>0</v>
      </c>
      <c r="W140" s="94">
        <v>0</v>
      </c>
      <c r="X140" s="94">
        <v>0</v>
      </c>
      <c r="Y140" s="48">
        <f>+Z140+AC140</f>
        <v>11389.099999999999</v>
      </c>
      <c r="Z140" s="48">
        <f>AA140+AB140</f>
        <v>11389.099999999999</v>
      </c>
      <c r="AA140" s="94">
        <f t="shared" si="2077"/>
        <v>10799.119999999999</v>
      </c>
      <c r="AB140" s="94">
        <f t="shared" si="2077"/>
        <v>589.9799999999999</v>
      </c>
      <c r="AC140" s="48">
        <f>AD140+AE140</f>
        <v>0</v>
      </c>
      <c r="AD140" s="94">
        <f t="shared" si="2078"/>
        <v>0</v>
      </c>
      <c r="AE140" s="94">
        <f t="shared" si="2078"/>
        <v>0</v>
      </c>
      <c r="AF140" s="48">
        <f>+AG140+AJ140</f>
        <v>2908.4819999999995</v>
      </c>
      <c r="AG140" s="48">
        <f>AH140+AI140</f>
        <v>2908.4819999999995</v>
      </c>
      <c r="AH140" s="94">
        <v>2777.8019999999997</v>
      </c>
      <c r="AI140" s="94">
        <v>130.68</v>
      </c>
      <c r="AJ140" s="48">
        <f>AK140+AL140</f>
        <v>0</v>
      </c>
      <c r="AK140" s="94">
        <v>0</v>
      </c>
      <c r="AL140" s="94">
        <v>0</v>
      </c>
      <c r="AM140" s="48">
        <f>+AN140+AQ140</f>
        <v>3857.59</v>
      </c>
      <c r="AN140" s="48">
        <f>AO140+AP140</f>
        <v>3857.59</v>
      </c>
      <c r="AO140" s="94">
        <v>3611.9</v>
      </c>
      <c r="AP140" s="94">
        <v>245.69</v>
      </c>
      <c r="AQ140" s="48">
        <f>AR140+AS140</f>
        <v>0</v>
      </c>
      <c r="AR140" s="94">
        <v>0</v>
      </c>
      <c r="AS140" s="94">
        <v>0</v>
      </c>
      <c r="AT140" s="48">
        <f>+AU140+AX140</f>
        <v>2462.4299999999998</v>
      </c>
      <c r="AU140" s="48">
        <f>AV140+AW140</f>
        <v>2462.4299999999998</v>
      </c>
      <c r="AV140" s="94">
        <v>2326.79</v>
      </c>
      <c r="AW140" s="94">
        <v>135.63999999999999</v>
      </c>
      <c r="AX140" s="48">
        <f>AY140+AZ140</f>
        <v>0</v>
      </c>
      <c r="AY140" s="94">
        <v>0</v>
      </c>
      <c r="AZ140" s="94">
        <v>0</v>
      </c>
      <c r="BA140" s="48">
        <f>+BB140+BE140</f>
        <v>9228.5019999999986</v>
      </c>
      <c r="BB140" s="48">
        <f>BC140+BD140</f>
        <v>9228.5019999999986</v>
      </c>
      <c r="BC140" s="94">
        <f t="shared" si="2079"/>
        <v>8716.4919999999984</v>
      </c>
      <c r="BD140" s="94">
        <f t="shared" si="2079"/>
        <v>512.01</v>
      </c>
      <c r="BE140" s="48">
        <f>BF140+BG140</f>
        <v>0</v>
      </c>
      <c r="BF140" s="94">
        <f t="shared" si="2080"/>
        <v>0</v>
      </c>
      <c r="BG140" s="94">
        <f t="shared" si="2080"/>
        <v>0</v>
      </c>
      <c r="BH140" s="48">
        <f>+BI140+BL140</f>
        <v>0</v>
      </c>
      <c r="BI140" s="48">
        <f>BJ140+BK140</f>
        <v>0</v>
      </c>
      <c r="BJ140" s="94">
        <v>0</v>
      </c>
      <c r="BK140" s="94">
        <v>0</v>
      </c>
      <c r="BL140" s="48">
        <f>BM140+BN140</f>
        <v>0</v>
      </c>
      <c r="BM140" s="94">
        <v>0</v>
      </c>
      <c r="BN140" s="94">
        <v>0</v>
      </c>
      <c r="BO140" s="48">
        <f>+BP140+BS140</f>
        <v>0</v>
      </c>
      <c r="BP140" s="48">
        <f>BQ140+BR140</f>
        <v>0</v>
      </c>
      <c r="BQ140" s="94">
        <v>0</v>
      </c>
      <c r="BR140" s="94">
        <v>0</v>
      </c>
      <c r="BS140" s="48">
        <f>BT140+BU140</f>
        <v>0</v>
      </c>
      <c r="BT140" s="94">
        <v>0</v>
      </c>
      <c r="BU140" s="94">
        <v>0</v>
      </c>
      <c r="BV140" s="48">
        <f>+BW140+BZ140</f>
        <v>0</v>
      </c>
      <c r="BW140" s="48">
        <f>BX140+BY140</f>
        <v>0</v>
      </c>
      <c r="BX140" s="94">
        <v>0</v>
      </c>
      <c r="BY140" s="94">
        <v>0</v>
      </c>
      <c r="BZ140" s="48">
        <f>CA140+CB140</f>
        <v>0</v>
      </c>
      <c r="CA140" s="94">
        <v>0</v>
      </c>
      <c r="CB140" s="94">
        <v>0</v>
      </c>
      <c r="CC140" s="48">
        <f>+CD140+CG140</f>
        <v>0</v>
      </c>
      <c r="CD140" s="48">
        <f>CE140+CF140</f>
        <v>0</v>
      </c>
      <c r="CE140" s="94">
        <f t="shared" si="2081"/>
        <v>0</v>
      </c>
      <c r="CF140" s="94">
        <f t="shared" si="2081"/>
        <v>0</v>
      </c>
      <c r="CG140" s="48">
        <f>CH140+CI140</f>
        <v>0</v>
      </c>
      <c r="CH140" s="94">
        <f t="shared" si="2082"/>
        <v>0</v>
      </c>
      <c r="CI140" s="94">
        <f t="shared" si="2082"/>
        <v>0</v>
      </c>
      <c r="CJ140" s="48">
        <f>+CK140+CN140</f>
        <v>0</v>
      </c>
      <c r="CK140" s="48">
        <f>CL140+CM140</f>
        <v>0</v>
      </c>
      <c r="CL140" s="94">
        <v>0</v>
      </c>
      <c r="CM140" s="94">
        <v>0</v>
      </c>
      <c r="CN140" s="48">
        <f>CO140+CP140</f>
        <v>0</v>
      </c>
      <c r="CO140" s="94">
        <v>0</v>
      </c>
      <c r="CP140" s="94">
        <v>0</v>
      </c>
      <c r="CQ140" s="48">
        <f>+CR140+CU140</f>
        <v>0</v>
      </c>
      <c r="CR140" s="48">
        <f>CS140+CT140</f>
        <v>0</v>
      </c>
      <c r="CS140" s="94">
        <v>0</v>
      </c>
      <c r="CT140" s="94">
        <v>0</v>
      </c>
      <c r="CU140" s="48">
        <f>CV140+CW140</f>
        <v>0</v>
      </c>
      <c r="CV140" s="94">
        <v>0</v>
      </c>
      <c r="CW140" s="94">
        <v>0</v>
      </c>
      <c r="CX140" s="48">
        <f>+CY140+DB140</f>
        <v>0</v>
      </c>
      <c r="CY140" s="48">
        <f>CZ140+DA140</f>
        <v>0</v>
      </c>
      <c r="CZ140" s="94">
        <v>0</v>
      </c>
      <c r="DA140" s="94">
        <v>0</v>
      </c>
      <c r="DB140" s="48">
        <f>DC140+DD140</f>
        <v>0</v>
      </c>
      <c r="DC140" s="94">
        <v>0</v>
      </c>
      <c r="DD140" s="94">
        <v>0</v>
      </c>
      <c r="DE140" s="48">
        <f>+DF140+DI140</f>
        <v>0</v>
      </c>
      <c r="DF140" s="48">
        <f>DG140+DH140</f>
        <v>0</v>
      </c>
      <c r="DG140" s="94">
        <f t="shared" si="2083"/>
        <v>0</v>
      </c>
      <c r="DH140" s="94">
        <f t="shared" si="2083"/>
        <v>0</v>
      </c>
      <c r="DI140" s="48">
        <f>DJ140+DK140</f>
        <v>0</v>
      </c>
      <c r="DJ140" s="94">
        <f t="shared" si="2084"/>
        <v>0</v>
      </c>
      <c r="DK140" s="94">
        <f t="shared" si="2084"/>
        <v>0</v>
      </c>
      <c r="DL140" s="48">
        <f>+DM140+DP140</f>
        <v>20617.601999999999</v>
      </c>
      <c r="DM140" s="48">
        <f>DN140+DO140</f>
        <v>20617.601999999999</v>
      </c>
      <c r="DN140" s="94">
        <f t="shared" si="2085"/>
        <v>19515.611999999997</v>
      </c>
      <c r="DO140" s="94">
        <f t="shared" si="2085"/>
        <v>1101.9899999999998</v>
      </c>
      <c r="DP140" s="48">
        <f>DQ140+DR140</f>
        <v>0</v>
      </c>
      <c r="DQ140" s="94">
        <f t="shared" si="2086"/>
        <v>0</v>
      </c>
      <c r="DR140" s="94">
        <f t="shared" si="2086"/>
        <v>0</v>
      </c>
    </row>
    <row r="141" spans="1:122" s="3" customFormat="1" ht="15" customHeight="1" x14ac:dyDescent="0.25">
      <c r="A141" s="52"/>
      <c r="B141" s="50"/>
      <c r="C141" s="54" t="s">
        <v>125</v>
      </c>
      <c r="D141" s="48">
        <f>+E141+H141</f>
        <v>0</v>
      </c>
      <c r="E141" s="48">
        <f>F141+G141</f>
        <v>0</v>
      </c>
      <c r="F141" s="94">
        <v>0</v>
      </c>
      <c r="G141" s="94">
        <v>0</v>
      </c>
      <c r="H141" s="48">
        <f>I141+J141</f>
        <v>0</v>
      </c>
      <c r="I141" s="94">
        <v>0</v>
      </c>
      <c r="J141" s="94">
        <v>0</v>
      </c>
      <c r="K141" s="48">
        <f>+L141+O141</f>
        <v>0</v>
      </c>
      <c r="L141" s="48">
        <f>M141+N141</f>
        <v>0</v>
      </c>
      <c r="M141" s="94">
        <v>0</v>
      </c>
      <c r="N141" s="94">
        <v>0</v>
      </c>
      <c r="O141" s="48">
        <f>P141+Q141</f>
        <v>0</v>
      </c>
      <c r="P141" s="94">
        <v>0</v>
      </c>
      <c r="Q141" s="94">
        <v>0</v>
      </c>
      <c r="R141" s="48">
        <f>+S141+V141</f>
        <v>0</v>
      </c>
      <c r="S141" s="48">
        <f>T141+U141</f>
        <v>0</v>
      </c>
      <c r="T141" s="94">
        <v>0</v>
      </c>
      <c r="U141" s="94">
        <v>0</v>
      </c>
      <c r="V141" s="48">
        <f>W141+X141</f>
        <v>0</v>
      </c>
      <c r="W141" s="94">
        <v>0</v>
      </c>
      <c r="X141" s="94">
        <v>0</v>
      </c>
      <c r="Y141" s="48">
        <f>+Z141+AC141</f>
        <v>0</v>
      </c>
      <c r="Z141" s="48">
        <f>AA141+AB141</f>
        <v>0</v>
      </c>
      <c r="AA141" s="94">
        <f t="shared" si="2077"/>
        <v>0</v>
      </c>
      <c r="AB141" s="94">
        <f t="shared" si="2077"/>
        <v>0</v>
      </c>
      <c r="AC141" s="48">
        <f>AD141+AE141</f>
        <v>0</v>
      </c>
      <c r="AD141" s="94">
        <f t="shared" si="2078"/>
        <v>0</v>
      </c>
      <c r="AE141" s="94">
        <f t="shared" si="2078"/>
        <v>0</v>
      </c>
      <c r="AF141" s="48">
        <f>+AG141+AJ141</f>
        <v>0</v>
      </c>
      <c r="AG141" s="48">
        <f>AH141+AI141</f>
        <v>0</v>
      </c>
      <c r="AH141" s="94">
        <v>0</v>
      </c>
      <c r="AI141" s="94">
        <v>0</v>
      </c>
      <c r="AJ141" s="48">
        <f>AK141+AL141</f>
        <v>0</v>
      </c>
      <c r="AK141" s="94">
        <v>0</v>
      </c>
      <c r="AL141" s="94">
        <v>0</v>
      </c>
      <c r="AM141" s="48">
        <f>+AN141+AQ141</f>
        <v>0</v>
      </c>
      <c r="AN141" s="48">
        <f>AO141+AP141</f>
        <v>0</v>
      </c>
      <c r="AO141" s="94">
        <v>0</v>
      </c>
      <c r="AP141" s="94">
        <v>0</v>
      </c>
      <c r="AQ141" s="48">
        <f>AR141+AS141</f>
        <v>0</v>
      </c>
      <c r="AR141" s="94">
        <v>0</v>
      </c>
      <c r="AS141" s="94">
        <v>0</v>
      </c>
      <c r="AT141" s="48">
        <f>+AU141+AX141</f>
        <v>0</v>
      </c>
      <c r="AU141" s="48">
        <f>AV141+AW141</f>
        <v>0</v>
      </c>
      <c r="AV141" s="94">
        <v>0</v>
      </c>
      <c r="AW141" s="94">
        <v>0</v>
      </c>
      <c r="AX141" s="48">
        <f>AY141+AZ141</f>
        <v>0</v>
      </c>
      <c r="AY141" s="94">
        <v>0</v>
      </c>
      <c r="AZ141" s="94">
        <v>0</v>
      </c>
      <c r="BA141" s="48">
        <f>+BB141+BE141</f>
        <v>0</v>
      </c>
      <c r="BB141" s="48">
        <f>BC141+BD141</f>
        <v>0</v>
      </c>
      <c r="BC141" s="94">
        <f t="shared" si="2079"/>
        <v>0</v>
      </c>
      <c r="BD141" s="94">
        <f t="shared" si="2079"/>
        <v>0</v>
      </c>
      <c r="BE141" s="48">
        <f>BF141+BG141</f>
        <v>0</v>
      </c>
      <c r="BF141" s="94">
        <f t="shared" si="2080"/>
        <v>0</v>
      </c>
      <c r="BG141" s="94">
        <f t="shared" si="2080"/>
        <v>0</v>
      </c>
      <c r="BH141" s="48">
        <f>+BI141+BL141</f>
        <v>0</v>
      </c>
      <c r="BI141" s="48">
        <f>BJ141+BK141</f>
        <v>0</v>
      </c>
      <c r="BJ141" s="94">
        <v>0</v>
      </c>
      <c r="BK141" s="94">
        <v>0</v>
      </c>
      <c r="BL141" s="48">
        <f>BM141+BN141</f>
        <v>0</v>
      </c>
      <c r="BM141" s="94">
        <v>0</v>
      </c>
      <c r="BN141" s="94">
        <v>0</v>
      </c>
      <c r="BO141" s="48">
        <f>+BP141+BS141</f>
        <v>0</v>
      </c>
      <c r="BP141" s="48">
        <f>BQ141+BR141</f>
        <v>0</v>
      </c>
      <c r="BQ141" s="94">
        <v>0</v>
      </c>
      <c r="BR141" s="94">
        <v>0</v>
      </c>
      <c r="BS141" s="48">
        <f>BT141+BU141</f>
        <v>0</v>
      </c>
      <c r="BT141" s="94">
        <v>0</v>
      </c>
      <c r="BU141" s="94">
        <v>0</v>
      </c>
      <c r="BV141" s="48">
        <f>+BW141+BZ141</f>
        <v>0</v>
      </c>
      <c r="BW141" s="48">
        <f>BX141+BY141</f>
        <v>0</v>
      </c>
      <c r="BX141" s="94">
        <v>0</v>
      </c>
      <c r="BY141" s="94">
        <v>0</v>
      </c>
      <c r="BZ141" s="48">
        <f>CA141+CB141</f>
        <v>0</v>
      </c>
      <c r="CA141" s="94">
        <v>0</v>
      </c>
      <c r="CB141" s="94">
        <v>0</v>
      </c>
      <c r="CC141" s="48">
        <f>+CD141+CG141</f>
        <v>0</v>
      </c>
      <c r="CD141" s="48">
        <f>CE141+CF141</f>
        <v>0</v>
      </c>
      <c r="CE141" s="94">
        <f t="shared" si="2081"/>
        <v>0</v>
      </c>
      <c r="CF141" s="94">
        <f t="shared" si="2081"/>
        <v>0</v>
      </c>
      <c r="CG141" s="48">
        <f>CH141+CI141</f>
        <v>0</v>
      </c>
      <c r="CH141" s="94">
        <f t="shared" si="2082"/>
        <v>0</v>
      </c>
      <c r="CI141" s="94">
        <f t="shared" si="2082"/>
        <v>0</v>
      </c>
      <c r="CJ141" s="48">
        <f>+CK141+CN141</f>
        <v>0</v>
      </c>
      <c r="CK141" s="48">
        <f>CL141+CM141</f>
        <v>0</v>
      </c>
      <c r="CL141" s="94">
        <v>0</v>
      </c>
      <c r="CM141" s="94">
        <v>0</v>
      </c>
      <c r="CN141" s="48">
        <f>CO141+CP141</f>
        <v>0</v>
      </c>
      <c r="CO141" s="94">
        <v>0</v>
      </c>
      <c r="CP141" s="94">
        <v>0</v>
      </c>
      <c r="CQ141" s="48">
        <f>+CR141+CU141</f>
        <v>0</v>
      </c>
      <c r="CR141" s="48">
        <f>CS141+CT141</f>
        <v>0</v>
      </c>
      <c r="CS141" s="94">
        <v>0</v>
      </c>
      <c r="CT141" s="94">
        <v>0</v>
      </c>
      <c r="CU141" s="48">
        <f>CV141+CW141</f>
        <v>0</v>
      </c>
      <c r="CV141" s="94">
        <v>0</v>
      </c>
      <c r="CW141" s="94">
        <v>0</v>
      </c>
      <c r="CX141" s="48">
        <f>+CY141+DB141</f>
        <v>0</v>
      </c>
      <c r="CY141" s="48">
        <f>CZ141+DA141</f>
        <v>0</v>
      </c>
      <c r="CZ141" s="94">
        <v>0</v>
      </c>
      <c r="DA141" s="94">
        <v>0</v>
      </c>
      <c r="DB141" s="48">
        <f>DC141+DD141</f>
        <v>0</v>
      </c>
      <c r="DC141" s="94">
        <v>0</v>
      </c>
      <c r="DD141" s="94">
        <v>0</v>
      </c>
      <c r="DE141" s="48">
        <f>+DF141+DI141</f>
        <v>0</v>
      </c>
      <c r="DF141" s="48">
        <f>DG141+DH141</f>
        <v>0</v>
      </c>
      <c r="DG141" s="94">
        <f t="shared" si="2083"/>
        <v>0</v>
      </c>
      <c r="DH141" s="94">
        <f t="shared" si="2083"/>
        <v>0</v>
      </c>
      <c r="DI141" s="48">
        <f>DJ141+DK141</f>
        <v>0</v>
      </c>
      <c r="DJ141" s="94">
        <f t="shared" si="2084"/>
        <v>0</v>
      </c>
      <c r="DK141" s="94">
        <f t="shared" si="2084"/>
        <v>0</v>
      </c>
      <c r="DL141" s="48">
        <f>+DM141+DP141</f>
        <v>0</v>
      </c>
      <c r="DM141" s="48">
        <f>DN141+DO141</f>
        <v>0</v>
      </c>
      <c r="DN141" s="94">
        <f t="shared" si="2085"/>
        <v>0</v>
      </c>
      <c r="DO141" s="94">
        <f t="shared" si="2085"/>
        <v>0</v>
      </c>
      <c r="DP141" s="48">
        <f>DQ141+DR141</f>
        <v>0</v>
      </c>
      <c r="DQ141" s="94">
        <f t="shared" si="2086"/>
        <v>0</v>
      </c>
      <c r="DR141" s="94">
        <f t="shared" si="2086"/>
        <v>0</v>
      </c>
    </row>
    <row r="142" spans="1:122" s="3" customFormat="1" ht="15" customHeight="1" x14ac:dyDescent="0.25">
      <c r="A142" s="52"/>
      <c r="B142" s="50"/>
      <c r="C142" s="51" t="s">
        <v>52</v>
      </c>
      <c r="D142" s="48">
        <f>+E142+H142</f>
        <v>15180.67</v>
      </c>
      <c r="E142" s="48">
        <f>F142+G142</f>
        <v>15180.67</v>
      </c>
      <c r="F142" s="94">
        <v>13385.45</v>
      </c>
      <c r="G142" s="94">
        <v>1795.22</v>
      </c>
      <c r="H142" s="48">
        <f>I142+J142</f>
        <v>0</v>
      </c>
      <c r="I142" s="94">
        <v>0</v>
      </c>
      <c r="J142" s="94">
        <v>0</v>
      </c>
      <c r="K142" s="48">
        <f>+L142+O142</f>
        <v>20106.475999999999</v>
      </c>
      <c r="L142" s="48">
        <f>M142+N142</f>
        <v>20106.475999999999</v>
      </c>
      <c r="M142" s="94">
        <v>16277.626</v>
      </c>
      <c r="N142" s="94">
        <v>3828.8499999999995</v>
      </c>
      <c r="O142" s="48">
        <f>P142+Q142</f>
        <v>0</v>
      </c>
      <c r="P142" s="94">
        <v>0</v>
      </c>
      <c r="Q142" s="94">
        <v>0</v>
      </c>
      <c r="R142" s="48">
        <f>+S142+V142</f>
        <v>24556.14</v>
      </c>
      <c r="S142" s="48">
        <f>T142+U142</f>
        <v>24556.14</v>
      </c>
      <c r="T142" s="94">
        <v>19745.18</v>
      </c>
      <c r="U142" s="94">
        <v>4810.96</v>
      </c>
      <c r="V142" s="48">
        <f>W142+X142</f>
        <v>0</v>
      </c>
      <c r="W142" s="94">
        <v>0</v>
      </c>
      <c r="X142" s="94">
        <v>0</v>
      </c>
      <c r="Y142" s="48">
        <f>+Z142+AC142</f>
        <v>59843.286</v>
      </c>
      <c r="Z142" s="48">
        <f>AA142+AB142</f>
        <v>59843.286</v>
      </c>
      <c r="AA142" s="94">
        <f t="shared" si="2077"/>
        <v>49408.256000000001</v>
      </c>
      <c r="AB142" s="94">
        <f t="shared" si="2077"/>
        <v>10435.029999999999</v>
      </c>
      <c r="AC142" s="48">
        <f>AD142+AE142</f>
        <v>0</v>
      </c>
      <c r="AD142" s="94">
        <f t="shared" si="2078"/>
        <v>0</v>
      </c>
      <c r="AE142" s="94">
        <f t="shared" si="2078"/>
        <v>0</v>
      </c>
      <c r="AF142" s="48">
        <f>+AG142+AJ142</f>
        <v>18936.97</v>
      </c>
      <c r="AG142" s="48">
        <f>AH142+AI142</f>
        <v>18936.97</v>
      </c>
      <c r="AH142" s="94">
        <v>16623.72</v>
      </c>
      <c r="AI142" s="94">
        <v>2313.25</v>
      </c>
      <c r="AJ142" s="48">
        <f>AK142+AL142</f>
        <v>0</v>
      </c>
      <c r="AK142" s="94">
        <v>0</v>
      </c>
      <c r="AL142" s="94">
        <v>0</v>
      </c>
      <c r="AM142" s="48">
        <f>+AN142+AQ142</f>
        <v>24327.409999999996</v>
      </c>
      <c r="AN142" s="48">
        <f>AO142+AP142</f>
        <v>24327.409999999996</v>
      </c>
      <c r="AO142" s="94">
        <v>22333.519999999997</v>
      </c>
      <c r="AP142" s="94">
        <v>1993.8899999999999</v>
      </c>
      <c r="AQ142" s="48">
        <f>AR142+AS142</f>
        <v>0</v>
      </c>
      <c r="AR142" s="94">
        <v>0</v>
      </c>
      <c r="AS142" s="94">
        <v>0</v>
      </c>
      <c r="AT142" s="48">
        <f>+AU142+AX142</f>
        <v>18805.215000000004</v>
      </c>
      <c r="AU142" s="48">
        <f>AV142+AW142</f>
        <v>18805.215000000004</v>
      </c>
      <c r="AV142" s="94">
        <v>14519.195000000002</v>
      </c>
      <c r="AW142" s="94">
        <v>4286.0200000000004</v>
      </c>
      <c r="AX142" s="48">
        <f>AY142+AZ142</f>
        <v>0</v>
      </c>
      <c r="AY142" s="94">
        <v>0</v>
      </c>
      <c r="AZ142" s="94">
        <v>0</v>
      </c>
      <c r="BA142" s="48">
        <f>+BB142+BE142</f>
        <v>62069.595000000001</v>
      </c>
      <c r="BB142" s="48">
        <f>BC142+BD142</f>
        <v>62069.595000000001</v>
      </c>
      <c r="BC142" s="94">
        <f t="shared" si="2079"/>
        <v>53476.434999999998</v>
      </c>
      <c r="BD142" s="94">
        <f t="shared" si="2079"/>
        <v>8593.16</v>
      </c>
      <c r="BE142" s="48">
        <f>BF142+BG142</f>
        <v>0</v>
      </c>
      <c r="BF142" s="94">
        <f t="shared" si="2080"/>
        <v>0</v>
      </c>
      <c r="BG142" s="94">
        <f t="shared" si="2080"/>
        <v>0</v>
      </c>
      <c r="BH142" s="48">
        <f>+BI142+BL142</f>
        <v>0</v>
      </c>
      <c r="BI142" s="48">
        <f>BJ142+BK142</f>
        <v>0</v>
      </c>
      <c r="BJ142" s="94">
        <v>0</v>
      </c>
      <c r="BK142" s="94">
        <v>0</v>
      </c>
      <c r="BL142" s="48">
        <f>BM142+BN142</f>
        <v>0</v>
      </c>
      <c r="BM142" s="94">
        <v>0</v>
      </c>
      <c r="BN142" s="94">
        <v>0</v>
      </c>
      <c r="BO142" s="48">
        <f>+BP142+BS142</f>
        <v>0</v>
      </c>
      <c r="BP142" s="48">
        <f>BQ142+BR142</f>
        <v>0</v>
      </c>
      <c r="BQ142" s="94">
        <v>0</v>
      </c>
      <c r="BR142" s="94">
        <v>0</v>
      </c>
      <c r="BS142" s="48">
        <f>BT142+BU142</f>
        <v>0</v>
      </c>
      <c r="BT142" s="94">
        <v>0</v>
      </c>
      <c r="BU142" s="94">
        <v>0</v>
      </c>
      <c r="BV142" s="48">
        <f>+BW142+BZ142</f>
        <v>0</v>
      </c>
      <c r="BW142" s="48">
        <f>BX142+BY142</f>
        <v>0</v>
      </c>
      <c r="BX142" s="94">
        <v>0</v>
      </c>
      <c r="BY142" s="94">
        <v>0</v>
      </c>
      <c r="BZ142" s="48">
        <f>CA142+CB142</f>
        <v>0</v>
      </c>
      <c r="CA142" s="94">
        <v>0</v>
      </c>
      <c r="CB142" s="94">
        <v>0</v>
      </c>
      <c r="CC142" s="48">
        <f>+CD142+CG142</f>
        <v>0</v>
      </c>
      <c r="CD142" s="48">
        <f>CE142+CF142</f>
        <v>0</v>
      </c>
      <c r="CE142" s="94">
        <f t="shared" si="2081"/>
        <v>0</v>
      </c>
      <c r="CF142" s="94">
        <f t="shared" si="2081"/>
        <v>0</v>
      </c>
      <c r="CG142" s="48">
        <f>CH142+CI142</f>
        <v>0</v>
      </c>
      <c r="CH142" s="94">
        <f t="shared" si="2082"/>
        <v>0</v>
      </c>
      <c r="CI142" s="94">
        <f t="shared" si="2082"/>
        <v>0</v>
      </c>
      <c r="CJ142" s="48">
        <f>+CK142+CN142</f>
        <v>0</v>
      </c>
      <c r="CK142" s="48">
        <f>CL142+CM142</f>
        <v>0</v>
      </c>
      <c r="CL142" s="94">
        <v>0</v>
      </c>
      <c r="CM142" s="94">
        <v>0</v>
      </c>
      <c r="CN142" s="48">
        <f>CO142+CP142</f>
        <v>0</v>
      </c>
      <c r="CO142" s="94">
        <v>0</v>
      </c>
      <c r="CP142" s="94">
        <v>0</v>
      </c>
      <c r="CQ142" s="48">
        <f>+CR142+CU142</f>
        <v>0</v>
      </c>
      <c r="CR142" s="48">
        <f>CS142+CT142</f>
        <v>0</v>
      </c>
      <c r="CS142" s="94">
        <v>0</v>
      </c>
      <c r="CT142" s="94">
        <v>0</v>
      </c>
      <c r="CU142" s="48">
        <f>CV142+CW142</f>
        <v>0</v>
      </c>
      <c r="CV142" s="94">
        <v>0</v>
      </c>
      <c r="CW142" s="94">
        <v>0</v>
      </c>
      <c r="CX142" s="48">
        <f>+CY142+DB142</f>
        <v>0</v>
      </c>
      <c r="CY142" s="48">
        <f>CZ142+DA142</f>
        <v>0</v>
      </c>
      <c r="CZ142" s="94">
        <v>0</v>
      </c>
      <c r="DA142" s="94">
        <v>0</v>
      </c>
      <c r="DB142" s="48">
        <f>DC142+DD142</f>
        <v>0</v>
      </c>
      <c r="DC142" s="94">
        <v>0</v>
      </c>
      <c r="DD142" s="94">
        <v>0</v>
      </c>
      <c r="DE142" s="48">
        <f>+DF142+DI142</f>
        <v>0</v>
      </c>
      <c r="DF142" s="48">
        <f>DG142+DH142</f>
        <v>0</v>
      </c>
      <c r="DG142" s="94">
        <f t="shared" si="2083"/>
        <v>0</v>
      </c>
      <c r="DH142" s="94">
        <f t="shared" si="2083"/>
        <v>0</v>
      </c>
      <c r="DI142" s="48">
        <f>DJ142+DK142</f>
        <v>0</v>
      </c>
      <c r="DJ142" s="94">
        <f t="shared" si="2084"/>
        <v>0</v>
      </c>
      <c r="DK142" s="94">
        <f t="shared" si="2084"/>
        <v>0</v>
      </c>
      <c r="DL142" s="48">
        <f>+DM142+DP142</f>
        <v>121912.88099999999</v>
      </c>
      <c r="DM142" s="48">
        <f>DN142+DO142</f>
        <v>121912.88099999999</v>
      </c>
      <c r="DN142" s="94">
        <f t="shared" si="2085"/>
        <v>102884.69099999999</v>
      </c>
      <c r="DO142" s="94">
        <f t="shared" si="2085"/>
        <v>19028.189999999999</v>
      </c>
      <c r="DP142" s="48">
        <f>DQ142+DR142</f>
        <v>0</v>
      </c>
      <c r="DQ142" s="94">
        <f t="shared" si="2086"/>
        <v>0</v>
      </c>
      <c r="DR142" s="94">
        <f t="shared" si="2086"/>
        <v>0</v>
      </c>
    </row>
    <row r="143" spans="1:122" s="3" customFormat="1" ht="15" customHeight="1" x14ac:dyDescent="0.25">
      <c r="A143" s="52"/>
      <c r="B143" s="50"/>
      <c r="C143" s="51" t="s">
        <v>26</v>
      </c>
      <c r="D143" s="48">
        <f>+E143+H143</f>
        <v>454508.26</v>
      </c>
      <c r="E143" s="48">
        <f>F143+G143</f>
        <v>84956</v>
      </c>
      <c r="F143" s="94">
        <v>84781.51</v>
      </c>
      <c r="G143" s="94">
        <v>174.49</v>
      </c>
      <c r="H143" s="48">
        <f>I143+J143</f>
        <v>369552.26</v>
      </c>
      <c r="I143" s="94">
        <v>47358.97</v>
      </c>
      <c r="J143" s="94">
        <v>322193.29000000004</v>
      </c>
      <c r="K143" s="48">
        <f>+L143+O143</f>
        <v>474090.18</v>
      </c>
      <c r="L143" s="48">
        <f>M143+N143</f>
        <v>52109.01</v>
      </c>
      <c r="M143" s="94">
        <v>52013.72</v>
      </c>
      <c r="N143" s="94">
        <v>95.29</v>
      </c>
      <c r="O143" s="48">
        <f>P143+Q143</f>
        <v>421981.17</v>
      </c>
      <c r="P143" s="94">
        <v>63967.67</v>
      </c>
      <c r="Q143" s="94">
        <v>358013.5</v>
      </c>
      <c r="R143" s="48">
        <f>+S143+V143</f>
        <v>762313.32499999995</v>
      </c>
      <c r="S143" s="48">
        <f>T143+U143</f>
        <v>83193.579999999987</v>
      </c>
      <c r="T143" s="94">
        <v>68478.87</v>
      </c>
      <c r="U143" s="94">
        <v>14714.71</v>
      </c>
      <c r="V143" s="48">
        <f>W143+X143</f>
        <v>679119.745</v>
      </c>
      <c r="W143" s="94">
        <v>80139.199999999997</v>
      </c>
      <c r="X143" s="94">
        <v>598980.54500000004</v>
      </c>
      <c r="Y143" s="48">
        <f>+Z143+AC143</f>
        <v>1690911.7650000001</v>
      </c>
      <c r="Z143" s="48">
        <f>AA143+AB143</f>
        <v>220258.58999999997</v>
      </c>
      <c r="AA143" s="94">
        <f t="shared" si="2077"/>
        <v>205274.09999999998</v>
      </c>
      <c r="AB143" s="94">
        <f t="shared" si="2077"/>
        <v>14984.49</v>
      </c>
      <c r="AC143" s="48">
        <f>AD143+AE143</f>
        <v>1470653.175</v>
      </c>
      <c r="AD143" s="94">
        <f t="shared" si="2078"/>
        <v>191465.84</v>
      </c>
      <c r="AE143" s="94">
        <f t="shared" si="2078"/>
        <v>1279187.335</v>
      </c>
      <c r="AF143" s="48">
        <f>+AG143+AJ143</f>
        <v>678309.48499999999</v>
      </c>
      <c r="AG143" s="48">
        <f>AH143+AI143</f>
        <v>85707.08</v>
      </c>
      <c r="AH143" s="94">
        <v>85640.7</v>
      </c>
      <c r="AI143" s="94">
        <v>66.38</v>
      </c>
      <c r="AJ143" s="48">
        <f>AK143+AL143</f>
        <v>592602.40500000003</v>
      </c>
      <c r="AK143" s="94">
        <v>86831.62000000001</v>
      </c>
      <c r="AL143" s="94">
        <v>505770.78499999997</v>
      </c>
      <c r="AM143" s="48">
        <f>+AN143+AQ143</f>
        <v>680794.24</v>
      </c>
      <c r="AN143" s="48">
        <f>AO143+AP143</f>
        <v>88894.760000000009</v>
      </c>
      <c r="AO143" s="94">
        <v>88300.010000000009</v>
      </c>
      <c r="AP143" s="94">
        <v>594.75</v>
      </c>
      <c r="AQ143" s="48">
        <f>AR143+AS143</f>
        <v>591899.48</v>
      </c>
      <c r="AR143" s="94">
        <v>92525.18</v>
      </c>
      <c r="AS143" s="94">
        <v>499374.3</v>
      </c>
      <c r="AT143" s="48">
        <f>+AU143+AX143</f>
        <v>566992.91</v>
      </c>
      <c r="AU143" s="48">
        <f>AV143+AW143</f>
        <v>127429.93000000002</v>
      </c>
      <c r="AV143" s="94">
        <v>126675.72000000002</v>
      </c>
      <c r="AW143" s="94">
        <v>754.21</v>
      </c>
      <c r="AX143" s="48">
        <f>AY143+AZ143</f>
        <v>439562.98</v>
      </c>
      <c r="AY143" s="94">
        <v>226375.26</v>
      </c>
      <c r="AZ143" s="94">
        <v>213187.72</v>
      </c>
      <c r="BA143" s="48">
        <f>+BB143+BE143</f>
        <v>1926096.635</v>
      </c>
      <c r="BB143" s="48">
        <f>BC143+BD143</f>
        <v>302031.77000000008</v>
      </c>
      <c r="BC143" s="94">
        <f t="shared" si="2079"/>
        <v>300616.43000000005</v>
      </c>
      <c r="BD143" s="94">
        <f t="shared" si="2079"/>
        <v>1415.3400000000001</v>
      </c>
      <c r="BE143" s="48">
        <f>BF143+BG143</f>
        <v>1624064.865</v>
      </c>
      <c r="BF143" s="94">
        <f t="shared" si="2080"/>
        <v>405732.06</v>
      </c>
      <c r="BG143" s="94">
        <f t="shared" si="2080"/>
        <v>1218332.8049999999</v>
      </c>
      <c r="BH143" s="48">
        <f>+BI143+BL143</f>
        <v>0</v>
      </c>
      <c r="BI143" s="48">
        <f>BJ143+BK143</f>
        <v>0</v>
      </c>
      <c r="BJ143" s="94">
        <v>0</v>
      </c>
      <c r="BK143" s="94">
        <v>0</v>
      </c>
      <c r="BL143" s="48">
        <f>BM143+BN143</f>
        <v>0</v>
      </c>
      <c r="BM143" s="94">
        <v>0</v>
      </c>
      <c r="BN143" s="94">
        <v>0</v>
      </c>
      <c r="BO143" s="48">
        <f>+BP143+BS143</f>
        <v>0</v>
      </c>
      <c r="BP143" s="48">
        <f>BQ143+BR143</f>
        <v>0</v>
      </c>
      <c r="BQ143" s="94">
        <v>0</v>
      </c>
      <c r="BR143" s="94">
        <v>0</v>
      </c>
      <c r="BS143" s="48">
        <f>BT143+BU143</f>
        <v>0</v>
      </c>
      <c r="BT143" s="94">
        <v>0</v>
      </c>
      <c r="BU143" s="94">
        <v>0</v>
      </c>
      <c r="BV143" s="48">
        <f>+BW143+BZ143</f>
        <v>0</v>
      </c>
      <c r="BW143" s="48">
        <f>BX143+BY143</f>
        <v>0</v>
      </c>
      <c r="BX143" s="94">
        <v>0</v>
      </c>
      <c r="BY143" s="94">
        <v>0</v>
      </c>
      <c r="BZ143" s="48">
        <f>CA143+CB143</f>
        <v>0</v>
      </c>
      <c r="CA143" s="94">
        <v>0</v>
      </c>
      <c r="CB143" s="94">
        <v>0</v>
      </c>
      <c r="CC143" s="48">
        <f>+CD143+CG143</f>
        <v>0</v>
      </c>
      <c r="CD143" s="48">
        <f>CE143+CF143</f>
        <v>0</v>
      </c>
      <c r="CE143" s="94">
        <f t="shared" si="2081"/>
        <v>0</v>
      </c>
      <c r="CF143" s="94">
        <f t="shared" si="2081"/>
        <v>0</v>
      </c>
      <c r="CG143" s="48">
        <f>CH143+CI143</f>
        <v>0</v>
      </c>
      <c r="CH143" s="94">
        <f t="shared" si="2082"/>
        <v>0</v>
      </c>
      <c r="CI143" s="94">
        <f t="shared" si="2082"/>
        <v>0</v>
      </c>
      <c r="CJ143" s="48">
        <f>+CK143+CN143</f>
        <v>0</v>
      </c>
      <c r="CK143" s="48">
        <f>CL143+CM143</f>
        <v>0</v>
      </c>
      <c r="CL143" s="94">
        <v>0</v>
      </c>
      <c r="CM143" s="94">
        <v>0</v>
      </c>
      <c r="CN143" s="48">
        <f>CO143+CP143</f>
        <v>0</v>
      </c>
      <c r="CO143" s="94">
        <v>0</v>
      </c>
      <c r="CP143" s="94">
        <v>0</v>
      </c>
      <c r="CQ143" s="48">
        <f>+CR143+CU143</f>
        <v>0</v>
      </c>
      <c r="CR143" s="48">
        <f>CS143+CT143</f>
        <v>0</v>
      </c>
      <c r="CS143" s="94">
        <v>0</v>
      </c>
      <c r="CT143" s="94">
        <v>0</v>
      </c>
      <c r="CU143" s="48">
        <f>CV143+CW143</f>
        <v>0</v>
      </c>
      <c r="CV143" s="94">
        <v>0</v>
      </c>
      <c r="CW143" s="94">
        <v>0</v>
      </c>
      <c r="CX143" s="48">
        <f>+CY143+DB143</f>
        <v>0</v>
      </c>
      <c r="CY143" s="48">
        <f>CZ143+DA143</f>
        <v>0</v>
      </c>
      <c r="CZ143" s="94">
        <v>0</v>
      </c>
      <c r="DA143" s="94">
        <v>0</v>
      </c>
      <c r="DB143" s="48">
        <f>DC143+DD143</f>
        <v>0</v>
      </c>
      <c r="DC143" s="94">
        <v>0</v>
      </c>
      <c r="DD143" s="94">
        <v>0</v>
      </c>
      <c r="DE143" s="48">
        <f>+DF143+DI143</f>
        <v>0</v>
      </c>
      <c r="DF143" s="48">
        <f>DG143+DH143</f>
        <v>0</v>
      </c>
      <c r="DG143" s="94">
        <f t="shared" si="2083"/>
        <v>0</v>
      </c>
      <c r="DH143" s="94">
        <f t="shared" si="2083"/>
        <v>0</v>
      </c>
      <c r="DI143" s="48">
        <f>DJ143+DK143</f>
        <v>0</v>
      </c>
      <c r="DJ143" s="94">
        <f t="shared" si="2084"/>
        <v>0</v>
      </c>
      <c r="DK143" s="94">
        <f t="shared" si="2084"/>
        <v>0</v>
      </c>
      <c r="DL143" s="48">
        <f>+DM143+DP143</f>
        <v>3617008.3999999994</v>
      </c>
      <c r="DM143" s="48">
        <f>DN143+DO143</f>
        <v>522290.36000000004</v>
      </c>
      <c r="DN143" s="94">
        <f t="shared" si="2085"/>
        <v>505890.53</v>
      </c>
      <c r="DO143" s="94">
        <f t="shared" si="2085"/>
        <v>16399.830000000002</v>
      </c>
      <c r="DP143" s="48">
        <f>DQ143+DR143</f>
        <v>3094718.0399999996</v>
      </c>
      <c r="DQ143" s="94">
        <f t="shared" si="2086"/>
        <v>597197.9</v>
      </c>
      <c r="DR143" s="94">
        <f t="shared" si="2086"/>
        <v>2497520.1399999997</v>
      </c>
    </row>
    <row r="144" spans="1:122" s="3" customFormat="1" ht="15" customHeight="1" x14ac:dyDescent="0.25">
      <c r="A144" s="52"/>
      <c r="B144" s="50"/>
      <c r="C144" s="54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</row>
    <row r="145" spans="1:122" s="3" customFormat="1" ht="15" customHeight="1" x14ac:dyDescent="0.25">
      <c r="A145" s="49"/>
      <c r="B145" s="50" t="s">
        <v>126</v>
      </c>
      <c r="C145" s="51"/>
      <c r="D145" s="48">
        <f>E145+H145</f>
        <v>64106.840000000004</v>
      </c>
      <c r="E145" s="48">
        <f>SUM(F145:G145)</f>
        <v>64106.840000000004</v>
      </c>
      <c r="F145" s="48">
        <f>F146+F150+F153+F157+F160+F167+F168</f>
        <v>23970.11</v>
      </c>
      <c r="G145" s="48">
        <f>G146+G150+G153+G157+G160+G167+G168</f>
        <v>40136.730000000003</v>
      </c>
      <c r="H145" s="48">
        <f>SUM(I145:J145)</f>
        <v>0</v>
      </c>
      <c r="I145" s="48">
        <f>I146+I150+I153+I157+I160+I167+I168</f>
        <v>0</v>
      </c>
      <c r="J145" s="48">
        <f>J146+J150+J153+J157+J160+J167+J168</f>
        <v>0</v>
      </c>
      <c r="K145" s="48">
        <f t="shared" ref="K145:K146" si="2087">L145+O145</f>
        <v>138007.18299999999</v>
      </c>
      <c r="L145" s="48">
        <f t="shared" ref="L145:L146" si="2088">SUM(M145:N145)</f>
        <v>138007.18299999999</v>
      </c>
      <c r="M145" s="48">
        <f t="shared" ref="M145:N145" si="2089">M146+M150+M153+M157+M160+M167+M168</f>
        <v>25635.792999999998</v>
      </c>
      <c r="N145" s="48">
        <f t="shared" si="2089"/>
        <v>112371.39</v>
      </c>
      <c r="O145" s="48">
        <f t="shared" ref="O145:O146" si="2090">SUM(P145:Q145)</f>
        <v>0</v>
      </c>
      <c r="P145" s="48">
        <f t="shared" ref="P145:Q145" si="2091">P146+P150+P153+P157+P160+P167+P168</f>
        <v>0</v>
      </c>
      <c r="Q145" s="48">
        <f t="shared" si="2091"/>
        <v>0</v>
      </c>
      <c r="R145" s="48">
        <f t="shared" ref="R145:R146" si="2092">S145+V145</f>
        <v>64694.745999999999</v>
      </c>
      <c r="S145" s="48">
        <f t="shared" ref="S145:S146" si="2093">SUM(T145:U145)</f>
        <v>64694.745999999999</v>
      </c>
      <c r="T145" s="48">
        <f t="shared" ref="T145:U145" si="2094">T146+T150+T153+T157+T160+T167+T168</f>
        <v>26502.225999999999</v>
      </c>
      <c r="U145" s="48">
        <f t="shared" si="2094"/>
        <v>38192.520000000004</v>
      </c>
      <c r="V145" s="48">
        <f t="shared" ref="V145:V146" si="2095">SUM(W145:X145)</f>
        <v>0</v>
      </c>
      <c r="W145" s="48">
        <f t="shared" ref="W145:X145" si="2096">W146+W150+W153+W157+W160+W167+W168</f>
        <v>0</v>
      </c>
      <c r="X145" s="48">
        <f t="shared" si="2096"/>
        <v>0</v>
      </c>
      <c r="Y145" s="48">
        <f t="shared" ref="Y145" si="2097">Z145+AC145</f>
        <v>266808.76899999997</v>
      </c>
      <c r="Z145" s="48">
        <f t="shared" ref="Z145" si="2098">SUM(AA145:AB145)</f>
        <v>266808.76899999997</v>
      </c>
      <c r="AA145" s="48">
        <f t="shared" ref="AA145:AB145" si="2099">AA146+AA150+AA153+AA157+AA160+AA167+AA168</f>
        <v>76108.129000000001</v>
      </c>
      <c r="AB145" s="48">
        <f t="shared" si="2099"/>
        <v>190700.63999999998</v>
      </c>
      <c r="AC145" s="48">
        <f t="shared" ref="AC145" si="2100">SUM(AD145:AE145)</f>
        <v>0</v>
      </c>
      <c r="AD145" s="48">
        <f t="shared" ref="AD145:AE145" si="2101">AD146+AD150+AD153+AD157+AD160+AD167+AD168</f>
        <v>0</v>
      </c>
      <c r="AE145" s="48">
        <f t="shared" si="2101"/>
        <v>0</v>
      </c>
      <c r="AF145" s="48">
        <f t="shared" ref="AF145:AF146" si="2102">AG145+AJ145</f>
        <v>38388.426999999996</v>
      </c>
      <c r="AG145" s="48">
        <f>SUM(AH145:AI145)</f>
        <v>38388.426999999996</v>
      </c>
      <c r="AH145" s="48">
        <f>AH146+AH150+AH153+AH157+AH160+AH167+AH168</f>
        <v>22699.087</v>
      </c>
      <c r="AI145" s="48">
        <f>AI146+AI150+AI153+AI157+AI160+AI167+AI168</f>
        <v>15689.34</v>
      </c>
      <c r="AJ145" s="48">
        <f>SUM(AK145:AL145)</f>
        <v>0</v>
      </c>
      <c r="AK145" s="48">
        <f>AK146+AK150+AK153+AK157+AK160+AK167+AK168</f>
        <v>0</v>
      </c>
      <c r="AL145" s="48">
        <f>AL146+AL150+AL153+AL157+AL160+AL167+AL168</f>
        <v>0</v>
      </c>
      <c r="AM145" s="48">
        <f t="shared" ref="AM145:AM146" si="2103">AN145+AQ145</f>
        <v>54589.115000000005</v>
      </c>
      <c r="AN145" s="48">
        <f t="shared" ref="AN145:AN146" si="2104">SUM(AO145:AP145)</f>
        <v>54589.115000000005</v>
      </c>
      <c r="AO145" s="48">
        <f t="shared" ref="AO145:AP145" si="2105">AO146+AO150+AO153+AO157+AO160+AO167+AO168</f>
        <v>28859.404000000002</v>
      </c>
      <c r="AP145" s="48">
        <f t="shared" si="2105"/>
        <v>25729.711000000003</v>
      </c>
      <c r="AQ145" s="48">
        <f t="shared" ref="AQ145:AQ146" si="2106">SUM(AR145:AS145)</f>
        <v>0</v>
      </c>
      <c r="AR145" s="48">
        <f t="shared" ref="AR145:AS145" si="2107">AR146+AR150+AR153+AR157+AR160+AR167+AR168</f>
        <v>0</v>
      </c>
      <c r="AS145" s="48">
        <f t="shared" si="2107"/>
        <v>0</v>
      </c>
      <c r="AT145" s="48">
        <f t="shared" ref="AT145:AT146" si="2108">AU145+AX145</f>
        <v>48670.912000000004</v>
      </c>
      <c r="AU145" s="48">
        <f t="shared" ref="AU145:AU146" si="2109">SUM(AV145:AW145)</f>
        <v>48670.912000000004</v>
      </c>
      <c r="AV145" s="48">
        <f t="shared" ref="AV145:AW145" si="2110">AV146+AV150+AV153+AV157+AV160+AV167+AV168</f>
        <v>32559.512000000006</v>
      </c>
      <c r="AW145" s="48">
        <f t="shared" si="2110"/>
        <v>16111.4</v>
      </c>
      <c r="AX145" s="48">
        <f t="shared" ref="AX145:AX146" si="2111">SUM(AY145:AZ145)</f>
        <v>0</v>
      </c>
      <c r="AY145" s="48">
        <f t="shared" ref="AY145:AZ145" si="2112">AY146+AY150+AY153+AY157+AY160+AY167+AY168</f>
        <v>0</v>
      </c>
      <c r="AZ145" s="48">
        <f t="shared" si="2112"/>
        <v>0</v>
      </c>
      <c r="BA145" s="48">
        <f t="shared" ref="BA145:BA146" si="2113">BB145+BE145</f>
        <v>141648.45400000003</v>
      </c>
      <c r="BB145" s="48">
        <f t="shared" ref="BB145:BB146" si="2114">SUM(BC145:BD145)</f>
        <v>141648.45400000003</v>
      </c>
      <c r="BC145" s="48">
        <f t="shared" ref="BC145:BD145" si="2115">BC146+BC150+BC153+BC157+BC160+BC167+BC168</f>
        <v>84118.003000000012</v>
      </c>
      <c r="BD145" s="48">
        <f t="shared" si="2115"/>
        <v>57530.451000000001</v>
      </c>
      <c r="BE145" s="48">
        <f t="shared" ref="BE145:BE146" si="2116">SUM(BF145:BG145)</f>
        <v>0</v>
      </c>
      <c r="BF145" s="48">
        <f t="shared" ref="BF145:BG145" si="2117">BF146+BF150+BF153+BF157+BF160+BF167+BF168</f>
        <v>0</v>
      </c>
      <c r="BG145" s="48">
        <f t="shared" si="2117"/>
        <v>0</v>
      </c>
      <c r="BH145" s="48">
        <f t="shared" ref="BH145:BH146" si="2118">BI145+BL145</f>
        <v>0</v>
      </c>
      <c r="BI145" s="48">
        <f>SUM(BJ145:BK145)</f>
        <v>0</v>
      </c>
      <c r="BJ145" s="48">
        <f>BJ146+BJ150+BJ153+BJ157+BJ160+BJ167+BJ168</f>
        <v>0</v>
      </c>
      <c r="BK145" s="48">
        <f>BK146+BK150+BK153+BK157+BK160+BK167+BK168</f>
        <v>0</v>
      </c>
      <c r="BL145" s="48">
        <f>SUM(BM145:BN145)</f>
        <v>0</v>
      </c>
      <c r="BM145" s="48">
        <f>BM146+BM150+BM153+BM157+BM160+BM167+BM168</f>
        <v>0</v>
      </c>
      <c r="BN145" s="48">
        <f>BN146+BN150+BN153+BN157+BN160+BN167+BN168</f>
        <v>0</v>
      </c>
      <c r="BO145" s="48">
        <f t="shared" ref="BO145:BO146" si="2119">BP145+BS145</f>
        <v>0</v>
      </c>
      <c r="BP145" s="48">
        <f t="shared" ref="BP145:BP146" si="2120">SUM(BQ145:BR145)</f>
        <v>0</v>
      </c>
      <c r="BQ145" s="48">
        <f t="shared" ref="BQ145:BR145" si="2121">BQ146+BQ150+BQ153+BQ157+BQ160+BQ167+BQ168</f>
        <v>0</v>
      </c>
      <c r="BR145" s="48">
        <f t="shared" si="2121"/>
        <v>0</v>
      </c>
      <c r="BS145" s="48">
        <f t="shared" ref="BS145:BS146" si="2122">SUM(BT145:BU145)</f>
        <v>0</v>
      </c>
      <c r="BT145" s="48">
        <f t="shared" ref="BT145:BU145" si="2123">BT146+BT150+BT153+BT157+BT160+BT167+BT168</f>
        <v>0</v>
      </c>
      <c r="BU145" s="48">
        <f t="shared" si="2123"/>
        <v>0</v>
      </c>
      <c r="BV145" s="48">
        <f t="shared" ref="BV145:BV146" si="2124">BW145+BZ145</f>
        <v>0</v>
      </c>
      <c r="BW145" s="48">
        <f t="shared" ref="BW145:BW146" si="2125">SUM(BX145:BY145)</f>
        <v>0</v>
      </c>
      <c r="BX145" s="48">
        <f t="shared" ref="BX145:BY145" si="2126">BX146+BX150+BX153+BX157+BX160+BX167+BX168</f>
        <v>0</v>
      </c>
      <c r="BY145" s="48">
        <f t="shared" si="2126"/>
        <v>0</v>
      </c>
      <c r="BZ145" s="48">
        <f t="shared" ref="BZ145:BZ146" si="2127">SUM(CA145:CB145)</f>
        <v>0</v>
      </c>
      <c r="CA145" s="48">
        <f t="shared" ref="CA145:CB145" si="2128">CA146+CA150+CA153+CA157+CA160+CA167+CA168</f>
        <v>0</v>
      </c>
      <c r="CB145" s="48">
        <f t="shared" si="2128"/>
        <v>0</v>
      </c>
      <c r="CC145" s="48">
        <f t="shared" ref="CC145:CC146" si="2129">CD145+CG145</f>
        <v>0</v>
      </c>
      <c r="CD145" s="48">
        <f t="shared" ref="CD145:CD146" si="2130">SUM(CE145:CF145)</f>
        <v>0</v>
      </c>
      <c r="CE145" s="48">
        <f t="shared" ref="CE145:CF145" si="2131">CE146+CE150+CE153+CE157+CE160+CE167+CE168</f>
        <v>0</v>
      </c>
      <c r="CF145" s="48">
        <f t="shared" si="2131"/>
        <v>0</v>
      </c>
      <c r="CG145" s="48">
        <f t="shared" ref="CG145:CG146" si="2132">SUM(CH145:CI145)</f>
        <v>0</v>
      </c>
      <c r="CH145" s="48">
        <f t="shared" ref="CH145:CI145" si="2133">CH146+CH150+CH153+CH157+CH160+CH167+CH168</f>
        <v>0</v>
      </c>
      <c r="CI145" s="48">
        <f t="shared" si="2133"/>
        <v>0</v>
      </c>
      <c r="CJ145" s="48">
        <f t="shared" ref="CJ145:CJ146" si="2134">CK145+CN145</f>
        <v>0</v>
      </c>
      <c r="CK145" s="48">
        <f>SUM(CL145:CM145)</f>
        <v>0</v>
      </c>
      <c r="CL145" s="48">
        <f>CL146+CL150+CL153+CL157+CL160+CL167+CL168</f>
        <v>0</v>
      </c>
      <c r="CM145" s="48">
        <f>CM146+CM150+CM153+CM157+CM160+CM167+CM168</f>
        <v>0</v>
      </c>
      <c r="CN145" s="48">
        <f>SUM(CO145:CP145)</f>
        <v>0</v>
      </c>
      <c r="CO145" s="48">
        <f>CO146+CO150+CO153+CO157+CO160+CO167+CO168</f>
        <v>0</v>
      </c>
      <c r="CP145" s="48">
        <f>CP146+CP150+CP153+CP157+CP160+CP167+CP168</f>
        <v>0</v>
      </c>
      <c r="CQ145" s="48">
        <f t="shared" ref="CQ145:CQ146" si="2135">CR145+CU145</f>
        <v>0</v>
      </c>
      <c r="CR145" s="48">
        <f t="shared" ref="CR145:CR146" si="2136">SUM(CS145:CT145)</f>
        <v>0</v>
      </c>
      <c r="CS145" s="48">
        <f t="shared" ref="CS145:CT145" si="2137">CS146+CS150+CS153+CS157+CS160+CS167+CS168</f>
        <v>0</v>
      </c>
      <c r="CT145" s="48">
        <f t="shared" si="2137"/>
        <v>0</v>
      </c>
      <c r="CU145" s="48">
        <f t="shared" ref="CU145:CU146" si="2138">SUM(CV145:CW145)</f>
        <v>0</v>
      </c>
      <c r="CV145" s="48">
        <f t="shared" ref="CV145:CW145" si="2139">CV146+CV150+CV153+CV157+CV160+CV167+CV168</f>
        <v>0</v>
      </c>
      <c r="CW145" s="48">
        <f t="shared" si="2139"/>
        <v>0</v>
      </c>
      <c r="CX145" s="48">
        <f t="shared" ref="CX145:CX146" si="2140">CY145+DB145</f>
        <v>0</v>
      </c>
      <c r="CY145" s="48">
        <f t="shared" ref="CY145:CY146" si="2141">SUM(CZ145:DA145)</f>
        <v>0</v>
      </c>
      <c r="CZ145" s="48">
        <f t="shared" ref="CZ145:DA145" si="2142">CZ146+CZ150+CZ153+CZ157+CZ160+CZ167+CZ168</f>
        <v>0</v>
      </c>
      <c r="DA145" s="48">
        <f t="shared" si="2142"/>
        <v>0</v>
      </c>
      <c r="DB145" s="48">
        <f t="shared" ref="DB145:DB146" si="2143">SUM(DC145:DD145)</f>
        <v>0</v>
      </c>
      <c r="DC145" s="48">
        <f t="shared" ref="DC145:DD145" si="2144">DC146+DC150+DC153+DC157+DC160+DC167+DC168</f>
        <v>0</v>
      </c>
      <c r="DD145" s="48">
        <f t="shared" si="2144"/>
        <v>0</v>
      </c>
      <c r="DE145" s="48">
        <f t="shared" ref="DE145:DE146" si="2145">DF145+DI145</f>
        <v>0</v>
      </c>
      <c r="DF145" s="48">
        <f t="shared" ref="DF145:DF146" si="2146">SUM(DG145:DH145)</f>
        <v>0</v>
      </c>
      <c r="DG145" s="48">
        <f t="shared" ref="DG145:DH145" si="2147">DG146+DG150+DG153+DG157+DG160+DG167+DG168</f>
        <v>0</v>
      </c>
      <c r="DH145" s="48">
        <f t="shared" si="2147"/>
        <v>0</v>
      </c>
      <c r="DI145" s="48">
        <f t="shared" ref="DI145:DI146" si="2148">SUM(DJ145:DK145)</f>
        <v>0</v>
      </c>
      <c r="DJ145" s="48">
        <f t="shared" ref="DJ145:DK145" si="2149">DJ146+DJ150+DJ153+DJ157+DJ160+DJ167+DJ168</f>
        <v>0</v>
      </c>
      <c r="DK145" s="48">
        <f t="shared" si="2149"/>
        <v>0</v>
      </c>
      <c r="DL145" s="48">
        <f t="shared" ref="DL145" si="2150">DM145+DP145</f>
        <v>408457.22300000006</v>
      </c>
      <c r="DM145" s="48">
        <f t="shared" ref="DM145" si="2151">SUM(DN145:DO145)</f>
        <v>408457.22300000006</v>
      </c>
      <c r="DN145" s="48">
        <f t="shared" ref="DN145:DO145" si="2152">DN146+DN150+DN153+DN157+DN160+DN167+DN168</f>
        <v>160226.13200000004</v>
      </c>
      <c r="DO145" s="48">
        <f t="shared" si="2152"/>
        <v>248231.09100000001</v>
      </c>
      <c r="DP145" s="48">
        <f t="shared" ref="DP145" si="2153">SUM(DQ145:DR145)</f>
        <v>0</v>
      </c>
      <c r="DQ145" s="48">
        <f t="shared" ref="DQ145:DR145" si="2154">DQ146+DQ150+DQ153+DQ157+DQ160+DQ167+DQ168</f>
        <v>0</v>
      </c>
      <c r="DR145" s="48">
        <f t="shared" si="2154"/>
        <v>0</v>
      </c>
    </row>
    <row r="146" spans="1:122" s="3" customFormat="1" ht="15" customHeight="1" x14ac:dyDescent="0.25">
      <c r="A146" s="52"/>
      <c r="B146" s="50"/>
      <c r="C146" s="51" t="s">
        <v>127</v>
      </c>
      <c r="D146" s="48">
        <f t="shared" ref="D146" si="2155">E146+H146</f>
        <v>2081.42</v>
      </c>
      <c r="E146" s="48">
        <f>SUM(F146:G146)</f>
        <v>2081.42</v>
      </c>
      <c r="F146" s="48">
        <f>SUM(F147:F149)</f>
        <v>2074.73</v>
      </c>
      <c r="G146" s="48">
        <f>SUM(G147:G149)</f>
        <v>6.6900000000000013</v>
      </c>
      <c r="H146" s="48">
        <f>SUM(I146:J146)</f>
        <v>0</v>
      </c>
      <c r="I146" s="48">
        <f>SUM(I147:I149)</f>
        <v>0</v>
      </c>
      <c r="J146" s="48">
        <f>SUM(J147:J149)</f>
        <v>0</v>
      </c>
      <c r="K146" s="48">
        <f t="shared" si="2087"/>
        <v>1576.33</v>
      </c>
      <c r="L146" s="48">
        <f t="shared" si="2088"/>
        <v>1576.33</v>
      </c>
      <c r="M146" s="48">
        <f t="shared" ref="M146:N146" si="2156">SUM(M147:M149)</f>
        <v>1571.96</v>
      </c>
      <c r="N146" s="48">
        <f t="shared" si="2156"/>
        <v>4.37</v>
      </c>
      <c r="O146" s="48">
        <f t="shared" si="2090"/>
        <v>0</v>
      </c>
      <c r="P146" s="48">
        <f t="shared" ref="P146:Q146" si="2157">SUM(P147:P149)</f>
        <v>0</v>
      </c>
      <c r="Q146" s="48">
        <f t="shared" si="2157"/>
        <v>0</v>
      </c>
      <c r="R146" s="48">
        <f t="shared" si="2092"/>
        <v>2463.96</v>
      </c>
      <c r="S146" s="48">
        <f t="shared" si="2093"/>
        <v>2463.96</v>
      </c>
      <c r="T146" s="48">
        <f t="shared" ref="T146:U146" si="2158">SUM(T147:T149)</f>
        <v>2459.77</v>
      </c>
      <c r="U146" s="48">
        <f t="shared" si="2158"/>
        <v>4.1900000000000004</v>
      </c>
      <c r="V146" s="48">
        <f t="shared" si="2095"/>
        <v>0</v>
      </c>
      <c r="W146" s="48">
        <f t="shared" ref="W146:X146" si="2159">SUM(W147:W149)</f>
        <v>0</v>
      </c>
      <c r="X146" s="48">
        <f t="shared" si="2159"/>
        <v>0</v>
      </c>
      <c r="Y146" s="48">
        <f>Z146+AC146</f>
        <v>6121.71</v>
      </c>
      <c r="Z146" s="48">
        <f>SUM(AA146:AB146)</f>
        <v>6121.71</v>
      </c>
      <c r="AA146" s="48">
        <f>SUM(AA147:AA149)</f>
        <v>6106.46</v>
      </c>
      <c r="AB146" s="48">
        <f>SUM(AB147:AB149)</f>
        <v>15.250000000000004</v>
      </c>
      <c r="AC146" s="48">
        <f>SUM(AD146:AE146)</f>
        <v>0</v>
      </c>
      <c r="AD146" s="48">
        <f>SUM(AD147:AD149)</f>
        <v>0</v>
      </c>
      <c r="AE146" s="48">
        <f>SUM(AE147:AE149)</f>
        <v>0</v>
      </c>
      <c r="AF146" s="48">
        <f t="shared" si="2102"/>
        <v>2012.1299999999999</v>
      </c>
      <c r="AG146" s="48">
        <f>SUM(AH146:AI146)</f>
        <v>2012.1299999999999</v>
      </c>
      <c r="AH146" s="48">
        <f>SUM(AH147:AH149)</f>
        <v>2005.6</v>
      </c>
      <c r="AI146" s="48">
        <f>SUM(AI147:AI149)</f>
        <v>6.53</v>
      </c>
      <c r="AJ146" s="48">
        <f>SUM(AK146:AL146)</f>
        <v>0</v>
      </c>
      <c r="AK146" s="48">
        <f>SUM(AK147:AK149)</f>
        <v>0</v>
      </c>
      <c r="AL146" s="48">
        <f>SUM(AL147:AL149)</f>
        <v>0</v>
      </c>
      <c r="AM146" s="48">
        <f t="shared" si="2103"/>
        <v>4571.83</v>
      </c>
      <c r="AN146" s="48">
        <f t="shared" si="2104"/>
        <v>4571.83</v>
      </c>
      <c r="AO146" s="48">
        <f t="shared" ref="AO146:AP146" si="2160">SUM(AO147:AO149)</f>
        <v>4570.83</v>
      </c>
      <c r="AP146" s="48">
        <f t="shared" si="2160"/>
        <v>1</v>
      </c>
      <c r="AQ146" s="48">
        <f t="shared" si="2106"/>
        <v>0</v>
      </c>
      <c r="AR146" s="48">
        <f t="shared" ref="AR146:AS146" si="2161">SUM(AR147:AR149)</f>
        <v>0</v>
      </c>
      <c r="AS146" s="48">
        <f t="shared" si="2161"/>
        <v>0</v>
      </c>
      <c r="AT146" s="48">
        <f t="shared" si="2108"/>
        <v>3421.84</v>
      </c>
      <c r="AU146" s="48">
        <f t="shared" si="2109"/>
        <v>3421.84</v>
      </c>
      <c r="AV146" s="48">
        <f t="shared" ref="AV146:AW146" si="2162">SUM(AV147:AV149)</f>
        <v>3417.1800000000003</v>
      </c>
      <c r="AW146" s="48">
        <f t="shared" si="2162"/>
        <v>4.66</v>
      </c>
      <c r="AX146" s="48">
        <f t="shared" si="2111"/>
        <v>0</v>
      </c>
      <c r="AY146" s="48">
        <f t="shared" ref="AY146:AZ146" si="2163">SUM(AY147:AY149)</f>
        <v>0</v>
      </c>
      <c r="AZ146" s="48">
        <f t="shared" si="2163"/>
        <v>0</v>
      </c>
      <c r="BA146" s="48">
        <f t="shared" si="2113"/>
        <v>10005.800000000001</v>
      </c>
      <c r="BB146" s="48">
        <f t="shared" si="2114"/>
        <v>10005.800000000001</v>
      </c>
      <c r="BC146" s="48">
        <f t="shared" ref="BC146:BD146" si="2164">SUM(BC147:BC149)</f>
        <v>9993.61</v>
      </c>
      <c r="BD146" s="48">
        <f t="shared" si="2164"/>
        <v>12.190000000000001</v>
      </c>
      <c r="BE146" s="48">
        <f t="shared" si="2116"/>
        <v>0</v>
      </c>
      <c r="BF146" s="48">
        <f t="shared" ref="BF146:BG146" si="2165">SUM(BF147:BF149)</f>
        <v>0</v>
      </c>
      <c r="BG146" s="48">
        <f t="shared" si="2165"/>
        <v>0</v>
      </c>
      <c r="BH146" s="48">
        <f t="shared" si="2118"/>
        <v>0</v>
      </c>
      <c r="BI146" s="48">
        <f>SUM(BJ146:BK146)</f>
        <v>0</v>
      </c>
      <c r="BJ146" s="48">
        <f>SUM(BJ147:BJ149)</f>
        <v>0</v>
      </c>
      <c r="BK146" s="48">
        <f>SUM(BK147:BK149)</f>
        <v>0</v>
      </c>
      <c r="BL146" s="48">
        <f>SUM(BM146:BN146)</f>
        <v>0</v>
      </c>
      <c r="BM146" s="48">
        <f>SUM(BM147:BM149)</f>
        <v>0</v>
      </c>
      <c r="BN146" s="48">
        <f>SUM(BN147:BN149)</f>
        <v>0</v>
      </c>
      <c r="BO146" s="48">
        <f t="shared" si="2119"/>
        <v>0</v>
      </c>
      <c r="BP146" s="48">
        <f t="shared" si="2120"/>
        <v>0</v>
      </c>
      <c r="BQ146" s="48">
        <f t="shared" ref="BQ146:BR146" si="2166">SUM(BQ147:BQ149)</f>
        <v>0</v>
      </c>
      <c r="BR146" s="48">
        <f t="shared" si="2166"/>
        <v>0</v>
      </c>
      <c r="BS146" s="48">
        <f t="shared" si="2122"/>
        <v>0</v>
      </c>
      <c r="BT146" s="48">
        <f t="shared" ref="BT146:BU146" si="2167">SUM(BT147:BT149)</f>
        <v>0</v>
      </c>
      <c r="BU146" s="48">
        <f t="shared" si="2167"/>
        <v>0</v>
      </c>
      <c r="BV146" s="48">
        <f t="shared" si="2124"/>
        <v>0</v>
      </c>
      <c r="BW146" s="48">
        <f t="shared" si="2125"/>
        <v>0</v>
      </c>
      <c r="BX146" s="48">
        <f t="shared" ref="BX146:BY146" si="2168">SUM(BX147:BX149)</f>
        <v>0</v>
      </c>
      <c r="BY146" s="48">
        <f t="shared" si="2168"/>
        <v>0</v>
      </c>
      <c r="BZ146" s="48">
        <f t="shared" si="2127"/>
        <v>0</v>
      </c>
      <c r="CA146" s="48">
        <f t="shared" ref="CA146:CB146" si="2169">SUM(CA147:CA149)</f>
        <v>0</v>
      </c>
      <c r="CB146" s="48">
        <f t="shared" si="2169"/>
        <v>0</v>
      </c>
      <c r="CC146" s="48">
        <f t="shared" si="2129"/>
        <v>0</v>
      </c>
      <c r="CD146" s="48">
        <f t="shared" si="2130"/>
        <v>0</v>
      </c>
      <c r="CE146" s="48">
        <f t="shared" ref="CE146:CF146" si="2170">SUM(CE147:CE149)</f>
        <v>0</v>
      </c>
      <c r="CF146" s="48">
        <f t="shared" si="2170"/>
        <v>0</v>
      </c>
      <c r="CG146" s="48">
        <f t="shared" si="2132"/>
        <v>0</v>
      </c>
      <c r="CH146" s="48">
        <f t="shared" ref="CH146:CI146" si="2171">SUM(CH147:CH149)</f>
        <v>0</v>
      </c>
      <c r="CI146" s="48">
        <f t="shared" si="2171"/>
        <v>0</v>
      </c>
      <c r="CJ146" s="48">
        <f t="shared" si="2134"/>
        <v>0</v>
      </c>
      <c r="CK146" s="48">
        <f>SUM(CL146:CM146)</f>
        <v>0</v>
      </c>
      <c r="CL146" s="48">
        <f>SUM(CL147:CL149)</f>
        <v>0</v>
      </c>
      <c r="CM146" s="48">
        <f>SUM(CM147:CM149)</f>
        <v>0</v>
      </c>
      <c r="CN146" s="48">
        <f>SUM(CO146:CP146)</f>
        <v>0</v>
      </c>
      <c r="CO146" s="48">
        <f>SUM(CO147:CO149)</f>
        <v>0</v>
      </c>
      <c r="CP146" s="48">
        <f>SUM(CP147:CP149)</f>
        <v>0</v>
      </c>
      <c r="CQ146" s="48">
        <f t="shared" si="2135"/>
        <v>0</v>
      </c>
      <c r="CR146" s="48">
        <f t="shared" si="2136"/>
        <v>0</v>
      </c>
      <c r="CS146" s="48">
        <f t="shared" ref="CS146:CT146" si="2172">SUM(CS147:CS149)</f>
        <v>0</v>
      </c>
      <c r="CT146" s="48">
        <f t="shared" si="2172"/>
        <v>0</v>
      </c>
      <c r="CU146" s="48">
        <f t="shared" si="2138"/>
        <v>0</v>
      </c>
      <c r="CV146" s="48">
        <f t="shared" ref="CV146:CW146" si="2173">SUM(CV147:CV149)</f>
        <v>0</v>
      </c>
      <c r="CW146" s="48">
        <f t="shared" si="2173"/>
        <v>0</v>
      </c>
      <c r="CX146" s="48">
        <f t="shared" si="2140"/>
        <v>0</v>
      </c>
      <c r="CY146" s="48">
        <f t="shared" si="2141"/>
        <v>0</v>
      </c>
      <c r="CZ146" s="48">
        <f t="shared" ref="CZ146:DA146" si="2174">SUM(CZ147:CZ149)</f>
        <v>0</v>
      </c>
      <c r="DA146" s="48">
        <f t="shared" si="2174"/>
        <v>0</v>
      </c>
      <c r="DB146" s="48">
        <f t="shared" si="2143"/>
        <v>0</v>
      </c>
      <c r="DC146" s="48">
        <f t="shared" ref="DC146:DD146" si="2175">SUM(DC147:DC149)</f>
        <v>0</v>
      </c>
      <c r="DD146" s="48">
        <f t="shared" si="2175"/>
        <v>0</v>
      </c>
      <c r="DE146" s="48">
        <f t="shared" si="2145"/>
        <v>0</v>
      </c>
      <c r="DF146" s="48">
        <f t="shared" si="2146"/>
        <v>0</v>
      </c>
      <c r="DG146" s="48">
        <f t="shared" ref="DG146:DH146" si="2176">SUM(DG147:DG149)</f>
        <v>0</v>
      </c>
      <c r="DH146" s="48">
        <f t="shared" si="2176"/>
        <v>0</v>
      </c>
      <c r="DI146" s="48">
        <f t="shared" si="2148"/>
        <v>0</v>
      </c>
      <c r="DJ146" s="48">
        <f t="shared" ref="DJ146:DK146" si="2177">SUM(DJ147:DJ149)</f>
        <v>0</v>
      </c>
      <c r="DK146" s="48">
        <f t="shared" si="2177"/>
        <v>0</v>
      </c>
      <c r="DL146" s="48">
        <f>DM146+DP146</f>
        <v>16127.51</v>
      </c>
      <c r="DM146" s="48">
        <f>SUM(DN146:DO146)</f>
        <v>16127.51</v>
      </c>
      <c r="DN146" s="48">
        <f>SUM(DN147:DN149)</f>
        <v>16100.07</v>
      </c>
      <c r="DO146" s="48">
        <f>SUM(DO147:DO149)</f>
        <v>27.440000000000005</v>
      </c>
      <c r="DP146" s="48">
        <f>SUM(DQ146:DR146)</f>
        <v>0</v>
      </c>
      <c r="DQ146" s="48">
        <f>SUM(DQ147:DQ149)</f>
        <v>0</v>
      </c>
      <c r="DR146" s="48">
        <f>SUM(DR147:DR149)</f>
        <v>0</v>
      </c>
    </row>
    <row r="147" spans="1:122" s="3" customFormat="1" ht="15" customHeight="1" x14ac:dyDescent="0.25">
      <c r="A147" s="52"/>
      <c r="B147" s="50"/>
      <c r="C147" s="54" t="s">
        <v>128</v>
      </c>
      <c r="D147" s="48">
        <f>+E147+H147</f>
        <v>0</v>
      </c>
      <c r="E147" s="48">
        <f>F147+G147</f>
        <v>0</v>
      </c>
      <c r="F147" s="94">
        <v>0</v>
      </c>
      <c r="G147" s="94">
        <v>0</v>
      </c>
      <c r="H147" s="48">
        <f>I147+J147</f>
        <v>0</v>
      </c>
      <c r="I147" s="94">
        <v>0</v>
      </c>
      <c r="J147" s="94">
        <v>0</v>
      </c>
      <c r="K147" s="48">
        <f>+L147+O147</f>
        <v>0</v>
      </c>
      <c r="L147" s="48">
        <f>M147+N147</f>
        <v>0</v>
      </c>
      <c r="M147" s="94">
        <v>0</v>
      </c>
      <c r="N147" s="94">
        <v>0</v>
      </c>
      <c r="O147" s="48">
        <f>P147+Q147</f>
        <v>0</v>
      </c>
      <c r="P147" s="94">
        <v>0</v>
      </c>
      <c r="Q147" s="94">
        <v>0</v>
      </c>
      <c r="R147" s="48">
        <f>+S147+V147</f>
        <v>0</v>
      </c>
      <c r="S147" s="48">
        <f>T147+U147</f>
        <v>0</v>
      </c>
      <c r="T147" s="94">
        <v>0</v>
      </c>
      <c r="U147" s="94">
        <v>0</v>
      </c>
      <c r="V147" s="48">
        <f>W147+X147</f>
        <v>0</v>
      </c>
      <c r="W147" s="94">
        <v>0</v>
      </c>
      <c r="X147" s="94">
        <v>0</v>
      </c>
      <c r="Y147" s="48">
        <f>+Z147+AC147</f>
        <v>0</v>
      </c>
      <c r="Z147" s="48">
        <f>AA147+AB147</f>
        <v>0</v>
      </c>
      <c r="AA147" s="94">
        <f t="shared" ref="AA147:AB149" si="2178">+F147+M147+T147</f>
        <v>0</v>
      </c>
      <c r="AB147" s="94">
        <f t="shared" si="2178"/>
        <v>0</v>
      </c>
      <c r="AC147" s="48">
        <f>AD147+AE147</f>
        <v>0</v>
      </c>
      <c r="AD147" s="94">
        <f t="shared" ref="AD147:AE149" si="2179">+I147+P147+W147</f>
        <v>0</v>
      </c>
      <c r="AE147" s="94">
        <f t="shared" si="2179"/>
        <v>0</v>
      </c>
      <c r="AF147" s="48">
        <f>+AG147+AJ147</f>
        <v>0</v>
      </c>
      <c r="AG147" s="48">
        <f>AH147+AI147</f>
        <v>0</v>
      </c>
      <c r="AH147" s="94">
        <v>0</v>
      </c>
      <c r="AI147" s="94">
        <v>0</v>
      </c>
      <c r="AJ147" s="48">
        <f>AK147+AL147</f>
        <v>0</v>
      </c>
      <c r="AK147" s="94">
        <v>0</v>
      </c>
      <c r="AL147" s="94">
        <v>0</v>
      </c>
      <c r="AM147" s="48">
        <f>+AN147+AQ147</f>
        <v>0</v>
      </c>
      <c r="AN147" s="48">
        <f>AO147+AP147</f>
        <v>0</v>
      </c>
      <c r="AO147" s="94">
        <v>0</v>
      </c>
      <c r="AP147" s="94">
        <v>0</v>
      </c>
      <c r="AQ147" s="48">
        <f>AR147+AS147</f>
        <v>0</v>
      </c>
      <c r="AR147" s="94">
        <v>0</v>
      </c>
      <c r="AS147" s="94">
        <v>0</v>
      </c>
      <c r="AT147" s="48">
        <f>+AU147+AX147</f>
        <v>0</v>
      </c>
      <c r="AU147" s="48">
        <f>AV147+AW147</f>
        <v>0</v>
      </c>
      <c r="AV147" s="94">
        <v>0</v>
      </c>
      <c r="AW147" s="94">
        <v>0</v>
      </c>
      <c r="AX147" s="48">
        <f>AY147+AZ147</f>
        <v>0</v>
      </c>
      <c r="AY147" s="94">
        <v>0</v>
      </c>
      <c r="AZ147" s="94">
        <v>0</v>
      </c>
      <c r="BA147" s="48">
        <f>+BB147+BE147</f>
        <v>0</v>
      </c>
      <c r="BB147" s="48">
        <f>BC147+BD147</f>
        <v>0</v>
      </c>
      <c r="BC147" s="94">
        <f t="shared" ref="BC147:BD149" si="2180">+AH147+AO147+AV147</f>
        <v>0</v>
      </c>
      <c r="BD147" s="94">
        <f t="shared" si="2180"/>
        <v>0</v>
      </c>
      <c r="BE147" s="48">
        <f>BF147+BG147</f>
        <v>0</v>
      </c>
      <c r="BF147" s="94">
        <f t="shared" ref="BF147:BG149" si="2181">+AK147+AR147+AY147</f>
        <v>0</v>
      </c>
      <c r="BG147" s="94">
        <f t="shared" si="2181"/>
        <v>0</v>
      </c>
      <c r="BH147" s="48">
        <f>+BI147+BL147</f>
        <v>0</v>
      </c>
      <c r="BI147" s="48">
        <f>BJ147+BK147</f>
        <v>0</v>
      </c>
      <c r="BJ147" s="94">
        <v>0</v>
      </c>
      <c r="BK147" s="94">
        <v>0</v>
      </c>
      <c r="BL147" s="48">
        <f>BM147+BN147</f>
        <v>0</v>
      </c>
      <c r="BM147" s="94">
        <v>0</v>
      </c>
      <c r="BN147" s="94">
        <v>0</v>
      </c>
      <c r="BO147" s="48">
        <f>+BP147+BS147</f>
        <v>0</v>
      </c>
      <c r="BP147" s="48">
        <f>BQ147+BR147</f>
        <v>0</v>
      </c>
      <c r="BQ147" s="94">
        <v>0</v>
      </c>
      <c r="BR147" s="94">
        <v>0</v>
      </c>
      <c r="BS147" s="48">
        <f>BT147+BU147</f>
        <v>0</v>
      </c>
      <c r="BT147" s="94">
        <v>0</v>
      </c>
      <c r="BU147" s="94">
        <v>0</v>
      </c>
      <c r="BV147" s="48">
        <f>+BW147+BZ147</f>
        <v>0</v>
      </c>
      <c r="BW147" s="48">
        <f>BX147+BY147</f>
        <v>0</v>
      </c>
      <c r="BX147" s="94">
        <v>0</v>
      </c>
      <c r="BY147" s="94">
        <v>0</v>
      </c>
      <c r="BZ147" s="48">
        <f>CA147+CB147</f>
        <v>0</v>
      </c>
      <c r="CA147" s="94">
        <v>0</v>
      </c>
      <c r="CB147" s="94">
        <v>0</v>
      </c>
      <c r="CC147" s="48">
        <f>+CD147+CG147</f>
        <v>0</v>
      </c>
      <c r="CD147" s="48">
        <f>CE147+CF147</f>
        <v>0</v>
      </c>
      <c r="CE147" s="94">
        <f t="shared" ref="CE147:CF149" si="2182">+BJ147+BQ147+BX147</f>
        <v>0</v>
      </c>
      <c r="CF147" s="94">
        <f t="shared" si="2182"/>
        <v>0</v>
      </c>
      <c r="CG147" s="48">
        <f>CH147+CI147</f>
        <v>0</v>
      </c>
      <c r="CH147" s="94">
        <f t="shared" ref="CH147:CI149" si="2183">+BM147+BT147+CA147</f>
        <v>0</v>
      </c>
      <c r="CI147" s="94">
        <f t="shared" si="2183"/>
        <v>0</v>
      </c>
      <c r="CJ147" s="48">
        <f>+CK147+CN147</f>
        <v>0</v>
      </c>
      <c r="CK147" s="48">
        <f>CL147+CM147</f>
        <v>0</v>
      </c>
      <c r="CL147" s="94">
        <v>0</v>
      </c>
      <c r="CM147" s="94">
        <v>0</v>
      </c>
      <c r="CN147" s="48">
        <f>CO147+CP147</f>
        <v>0</v>
      </c>
      <c r="CO147" s="94">
        <v>0</v>
      </c>
      <c r="CP147" s="94">
        <v>0</v>
      </c>
      <c r="CQ147" s="48">
        <f>+CR147+CU147</f>
        <v>0</v>
      </c>
      <c r="CR147" s="48">
        <f>CS147+CT147</f>
        <v>0</v>
      </c>
      <c r="CS147" s="94">
        <v>0</v>
      </c>
      <c r="CT147" s="94">
        <v>0</v>
      </c>
      <c r="CU147" s="48">
        <f>CV147+CW147</f>
        <v>0</v>
      </c>
      <c r="CV147" s="94">
        <v>0</v>
      </c>
      <c r="CW147" s="94">
        <v>0</v>
      </c>
      <c r="CX147" s="48">
        <f>+CY147+DB147</f>
        <v>0</v>
      </c>
      <c r="CY147" s="48">
        <f>CZ147+DA147</f>
        <v>0</v>
      </c>
      <c r="CZ147" s="94">
        <v>0</v>
      </c>
      <c r="DA147" s="94">
        <v>0</v>
      </c>
      <c r="DB147" s="48">
        <f>DC147+DD147</f>
        <v>0</v>
      </c>
      <c r="DC147" s="94">
        <v>0</v>
      </c>
      <c r="DD147" s="94">
        <v>0</v>
      </c>
      <c r="DE147" s="48">
        <f>+DF147+DI147</f>
        <v>0</v>
      </c>
      <c r="DF147" s="48">
        <f>DG147+DH147</f>
        <v>0</v>
      </c>
      <c r="DG147" s="94">
        <f t="shared" ref="DG147:DH149" si="2184">+CL147+CS147+CZ147</f>
        <v>0</v>
      </c>
      <c r="DH147" s="94">
        <f t="shared" si="2184"/>
        <v>0</v>
      </c>
      <c r="DI147" s="48">
        <f>DJ147+DK147</f>
        <v>0</v>
      </c>
      <c r="DJ147" s="94">
        <f t="shared" ref="DJ147:DK149" si="2185">+CO147+CV147+DC147</f>
        <v>0</v>
      </c>
      <c r="DK147" s="94">
        <f t="shared" si="2185"/>
        <v>0</v>
      </c>
      <c r="DL147" s="48">
        <f>+DM147+DP147</f>
        <v>0</v>
      </c>
      <c r="DM147" s="48">
        <f>DN147+DO147</f>
        <v>0</v>
      </c>
      <c r="DN147" s="94">
        <f t="shared" ref="DN147:DO149" si="2186">AA147+BC147+CE147+DG147</f>
        <v>0</v>
      </c>
      <c r="DO147" s="94">
        <f t="shared" si="2186"/>
        <v>0</v>
      </c>
      <c r="DP147" s="48">
        <f>DQ147+DR147</f>
        <v>0</v>
      </c>
      <c r="DQ147" s="94">
        <f t="shared" ref="DQ147:DR149" si="2187">AD147+BF147+CH147+DJ147</f>
        <v>0</v>
      </c>
      <c r="DR147" s="94">
        <f t="shared" si="2187"/>
        <v>0</v>
      </c>
    </row>
    <row r="148" spans="1:122" s="3" customFormat="1" ht="15" customHeight="1" x14ac:dyDescent="0.25">
      <c r="A148" s="52"/>
      <c r="B148" s="50"/>
      <c r="C148" s="54" t="s">
        <v>127</v>
      </c>
      <c r="D148" s="48">
        <f>+E148+H148</f>
        <v>2081.42</v>
      </c>
      <c r="E148" s="48">
        <f>F148+G148</f>
        <v>2081.42</v>
      </c>
      <c r="F148" s="94">
        <v>2074.73</v>
      </c>
      <c r="G148" s="94">
        <v>6.6900000000000013</v>
      </c>
      <c r="H148" s="48">
        <f>I148+J148</f>
        <v>0</v>
      </c>
      <c r="I148" s="94">
        <v>0</v>
      </c>
      <c r="J148" s="94">
        <v>0</v>
      </c>
      <c r="K148" s="48">
        <f>+L148+O148</f>
        <v>1576.33</v>
      </c>
      <c r="L148" s="48">
        <f>M148+N148</f>
        <v>1576.33</v>
      </c>
      <c r="M148" s="94">
        <v>1571.96</v>
      </c>
      <c r="N148" s="94">
        <v>4.37</v>
      </c>
      <c r="O148" s="48">
        <f>P148+Q148</f>
        <v>0</v>
      </c>
      <c r="P148" s="94">
        <v>0</v>
      </c>
      <c r="Q148" s="94">
        <v>0</v>
      </c>
      <c r="R148" s="48">
        <f>+S148+V148</f>
        <v>2463.96</v>
      </c>
      <c r="S148" s="48">
        <f>T148+U148</f>
        <v>2463.96</v>
      </c>
      <c r="T148" s="94">
        <v>2459.77</v>
      </c>
      <c r="U148" s="94">
        <v>4.1900000000000004</v>
      </c>
      <c r="V148" s="48">
        <f>W148+X148</f>
        <v>0</v>
      </c>
      <c r="W148" s="94">
        <v>0</v>
      </c>
      <c r="X148" s="94">
        <v>0</v>
      </c>
      <c r="Y148" s="48">
        <f>+Z148+AC148</f>
        <v>6121.71</v>
      </c>
      <c r="Z148" s="48">
        <f>AA148+AB148</f>
        <v>6121.71</v>
      </c>
      <c r="AA148" s="94">
        <f t="shared" si="2178"/>
        <v>6106.46</v>
      </c>
      <c r="AB148" s="94">
        <f t="shared" si="2178"/>
        <v>15.250000000000004</v>
      </c>
      <c r="AC148" s="48">
        <f>AD148+AE148</f>
        <v>0</v>
      </c>
      <c r="AD148" s="94">
        <f t="shared" si="2179"/>
        <v>0</v>
      </c>
      <c r="AE148" s="94">
        <f t="shared" si="2179"/>
        <v>0</v>
      </c>
      <c r="AF148" s="48">
        <f>+AG148+AJ148</f>
        <v>2012.1299999999999</v>
      </c>
      <c r="AG148" s="48">
        <f>AH148+AI148</f>
        <v>2012.1299999999999</v>
      </c>
      <c r="AH148" s="94">
        <v>2005.6</v>
      </c>
      <c r="AI148" s="94">
        <v>6.53</v>
      </c>
      <c r="AJ148" s="48">
        <f>AK148+AL148</f>
        <v>0</v>
      </c>
      <c r="AK148" s="94">
        <v>0</v>
      </c>
      <c r="AL148" s="94">
        <v>0</v>
      </c>
      <c r="AM148" s="48">
        <f>+AN148+AQ148</f>
        <v>4571.83</v>
      </c>
      <c r="AN148" s="48">
        <f>AO148+AP148</f>
        <v>4571.83</v>
      </c>
      <c r="AO148" s="94">
        <v>4570.83</v>
      </c>
      <c r="AP148" s="94">
        <v>1</v>
      </c>
      <c r="AQ148" s="48">
        <f>AR148+AS148</f>
        <v>0</v>
      </c>
      <c r="AR148" s="94">
        <v>0</v>
      </c>
      <c r="AS148" s="94">
        <v>0</v>
      </c>
      <c r="AT148" s="48">
        <f>+AU148+AX148</f>
        <v>3421.84</v>
      </c>
      <c r="AU148" s="48">
        <f>AV148+AW148</f>
        <v>3421.84</v>
      </c>
      <c r="AV148" s="94">
        <v>3417.1800000000003</v>
      </c>
      <c r="AW148" s="94">
        <v>4.66</v>
      </c>
      <c r="AX148" s="48">
        <f>AY148+AZ148</f>
        <v>0</v>
      </c>
      <c r="AY148" s="94">
        <v>0</v>
      </c>
      <c r="AZ148" s="94">
        <v>0</v>
      </c>
      <c r="BA148" s="48">
        <f>+BB148+BE148</f>
        <v>10005.800000000001</v>
      </c>
      <c r="BB148" s="48">
        <f>BC148+BD148</f>
        <v>10005.800000000001</v>
      </c>
      <c r="BC148" s="94">
        <f t="shared" si="2180"/>
        <v>9993.61</v>
      </c>
      <c r="BD148" s="94">
        <f t="shared" si="2180"/>
        <v>12.190000000000001</v>
      </c>
      <c r="BE148" s="48">
        <f>BF148+BG148</f>
        <v>0</v>
      </c>
      <c r="BF148" s="94">
        <f t="shared" si="2181"/>
        <v>0</v>
      </c>
      <c r="BG148" s="94">
        <f t="shared" si="2181"/>
        <v>0</v>
      </c>
      <c r="BH148" s="48">
        <f>+BI148+BL148</f>
        <v>0</v>
      </c>
      <c r="BI148" s="48">
        <f>BJ148+BK148</f>
        <v>0</v>
      </c>
      <c r="BJ148" s="94">
        <v>0</v>
      </c>
      <c r="BK148" s="94">
        <v>0</v>
      </c>
      <c r="BL148" s="48">
        <f>BM148+BN148</f>
        <v>0</v>
      </c>
      <c r="BM148" s="94">
        <v>0</v>
      </c>
      <c r="BN148" s="94">
        <v>0</v>
      </c>
      <c r="BO148" s="48">
        <f>+BP148+BS148</f>
        <v>0</v>
      </c>
      <c r="BP148" s="48">
        <f>BQ148+BR148</f>
        <v>0</v>
      </c>
      <c r="BQ148" s="94">
        <v>0</v>
      </c>
      <c r="BR148" s="94">
        <v>0</v>
      </c>
      <c r="BS148" s="48">
        <f>BT148+BU148</f>
        <v>0</v>
      </c>
      <c r="BT148" s="94">
        <v>0</v>
      </c>
      <c r="BU148" s="94">
        <v>0</v>
      </c>
      <c r="BV148" s="48">
        <f>+BW148+BZ148</f>
        <v>0</v>
      </c>
      <c r="BW148" s="48">
        <f>BX148+BY148</f>
        <v>0</v>
      </c>
      <c r="BX148" s="94">
        <v>0</v>
      </c>
      <c r="BY148" s="94">
        <v>0</v>
      </c>
      <c r="BZ148" s="48">
        <f>CA148+CB148</f>
        <v>0</v>
      </c>
      <c r="CA148" s="94">
        <v>0</v>
      </c>
      <c r="CB148" s="94">
        <v>0</v>
      </c>
      <c r="CC148" s="48">
        <f>+CD148+CG148</f>
        <v>0</v>
      </c>
      <c r="CD148" s="48">
        <f>CE148+CF148</f>
        <v>0</v>
      </c>
      <c r="CE148" s="94">
        <f t="shared" si="2182"/>
        <v>0</v>
      </c>
      <c r="CF148" s="94">
        <f t="shared" si="2182"/>
        <v>0</v>
      </c>
      <c r="CG148" s="48">
        <f>CH148+CI148</f>
        <v>0</v>
      </c>
      <c r="CH148" s="94">
        <f t="shared" si="2183"/>
        <v>0</v>
      </c>
      <c r="CI148" s="94">
        <f t="shared" si="2183"/>
        <v>0</v>
      </c>
      <c r="CJ148" s="48">
        <f>+CK148+CN148</f>
        <v>0</v>
      </c>
      <c r="CK148" s="48">
        <f>CL148+CM148</f>
        <v>0</v>
      </c>
      <c r="CL148" s="94">
        <v>0</v>
      </c>
      <c r="CM148" s="94">
        <v>0</v>
      </c>
      <c r="CN148" s="48">
        <f>CO148+CP148</f>
        <v>0</v>
      </c>
      <c r="CO148" s="94">
        <v>0</v>
      </c>
      <c r="CP148" s="94">
        <v>0</v>
      </c>
      <c r="CQ148" s="48">
        <f>+CR148+CU148</f>
        <v>0</v>
      </c>
      <c r="CR148" s="48">
        <f>CS148+CT148</f>
        <v>0</v>
      </c>
      <c r="CS148" s="94">
        <v>0</v>
      </c>
      <c r="CT148" s="94">
        <v>0</v>
      </c>
      <c r="CU148" s="48">
        <f>CV148+CW148</f>
        <v>0</v>
      </c>
      <c r="CV148" s="94">
        <v>0</v>
      </c>
      <c r="CW148" s="94">
        <v>0</v>
      </c>
      <c r="CX148" s="48">
        <f>+CY148+DB148</f>
        <v>0</v>
      </c>
      <c r="CY148" s="48">
        <f>CZ148+DA148</f>
        <v>0</v>
      </c>
      <c r="CZ148" s="94">
        <v>0</v>
      </c>
      <c r="DA148" s="94">
        <v>0</v>
      </c>
      <c r="DB148" s="48">
        <f>DC148+DD148</f>
        <v>0</v>
      </c>
      <c r="DC148" s="94">
        <v>0</v>
      </c>
      <c r="DD148" s="94">
        <v>0</v>
      </c>
      <c r="DE148" s="48">
        <f>+DF148+DI148</f>
        <v>0</v>
      </c>
      <c r="DF148" s="48">
        <f>DG148+DH148</f>
        <v>0</v>
      </c>
      <c r="DG148" s="94">
        <f t="shared" si="2184"/>
        <v>0</v>
      </c>
      <c r="DH148" s="94">
        <f t="shared" si="2184"/>
        <v>0</v>
      </c>
      <c r="DI148" s="48">
        <f>DJ148+DK148</f>
        <v>0</v>
      </c>
      <c r="DJ148" s="94">
        <f t="shared" si="2185"/>
        <v>0</v>
      </c>
      <c r="DK148" s="94">
        <f t="shared" si="2185"/>
        <v>0</v>
      </c>
      <c r="DL148" s="48">
        <f>+DM148+DP148</f>
        <v>16127.51</v>
      </c>
      <c r="DM148" s="48">
        <f>DN148+DO148</f>
        <v>16127.51</v>
      </c>
      <c r="DN148" s="94">
        <f t="shared" si="2186"/>
        <v>16100.07</v>
      </c>
      <c r="DO148" s="94">
        <f t="shared" si="2186"/>
        <v>27.440000000000005</v>
      </c>
      <c r="DP148" s="48">
        <f>DQ148+DR148</f>
        <v>0</v>
      </c>
      <c r="DQ148" s="94">
        <f t="shared" si="2187"/>
        <v>0</v>
      </c>
      <c r="DR148" s="94">
        <f t="shared" si="2187"/>
        <v>0</v>
      </c>
    </row>
    <row r="149" spans="1:122" s="3" customFormat="1" ht="15" customHeight="1" x14ac:dyDescent="0.25">
      <c r="A149" s="52"/>
      <c r="B149" s="50"/>
      <c r="C149" s="54" t="s">
        <v>129</v>
      </c>
      <c r="D149" s="48">
        <f>+E149+H149</f>
        <v>0</v>
      </c>
      <c r="E149" s="48">
        <f>F149+G149</f>
        <v>0</v>
      </c>
      <c r="F149" s="94">
        <v>0</v>
      </c>
      <c r="G149" s="94">
        <v>0</v>
      </c>
      <c r="H149" s="48">
        <f>I149+J149</f>
        <v>0</v>
      </c>
      <c r="I149" s="94">
        <v>0</v>
      </c>
      <c r="J149" s="94">
        <v>0</v>
      </c>
      <c r="K149" s="48">
        <f>+L149+O149</f>
        <v>0</v>
      </c>
      <c r="L149" s="48">
        <f>M149+N149</f>
        <v>0</v>
      </c>
      <c r="M149" s="94">
        <v>0</v>
      </c>
      <c r="N149" s="94">
        <v>0</v>
      </c>
      <c r="O149" s="48">
        <f>P149+Q149</f>
        <v>0</v>
      </c>
      <c r="P149" s="94">
        <v>0</v>
      </c>
      <c r="Q149" s="94">
        <v>0</v>
      </c>
      <c r="R149" s="48">
        <f>+S149+V149</f>
        <v>0</v>
      </c>
      <c r="S149" s="48">
        <f>T149+U149</f>
        <v>0</v>
      </c>
      <c r="T149" s="94">
        <v>0</v>
      </c>
      <c r="U149" s="94">
        <v>0</v>
      </c>
      <c r="V149" s="48">
        <f>W149+X149</f>
        <v>0</v>
      </c>
      <c r="W149" s="94">
        <v>0</v>
      </c>
      <c r="X149" s="94">
        <v>0</v>
      </c>
      <c r="Y149" s="48">
        <f>+Z149+AC149</f>
        <v>0</v>
      </c>
      <c r="Z149" s="48">
        <f>AA149+AB149</f>
        <v>0</v>
      </c>
      <c r="AA149" s="94">
        <f t="shared" si="2178"/>
        <v>0</v>
      </c>
      <c r="AB149" s="94">
        <f t="shared" si="2178"/>
        <v>0</v>
      </c>
      <c r="AC149" s="48">
        <f>AD149+AE149</f>
        <v>0</v>
      </c>
      <c r="AD149" s="94">
        <f t="shared" si="2179"/>
        <v>0</v>
      </c>
      <c r="AE149" s="94">
        <f t="shared" si="2179"/>
        <v>0</v>
      </c>
      <c r="AF149" s="48">
        <f>+AG149+AJ149</f>
        <v>0</v>
      </c>
      <c r="AG149" s="48">
        <f>AH149+AI149</f>
        <v>0</v>
      </c>
      <c r="AH149" s="94">
        <v>0</v>
      </c>
      <c r="AI149" s="94">
        <v>0</v>
      </c>
      <c r="AJ149" s="48">
        <f>AK149+AL149</f>
        <v>0</v>
      </c>
      <c r="AK149" s="94">
        <v>0</v>
      </c>
      <c r="AL149" s="94">
        <v>0</v>
      </c>
      <c r="AM149" s="48">
        <f>+AN149+AQ149</f>
        <v>0</v>
      </c>
      <c r="AN149" s="48">
        <f>AO149+AP149</f>
        <v>0</v>
      </c>
      <c r="AO149" s="94">
        <v>0</v>
      </c>
      <c r="AP149" s="94">
        <v>0</v>
      </c>
      <c r="AQ149" s="48">
        <f>AR149+AS149</f>
        <v>0</v>
      </c>
      <c r="AR149" s="94">
        <v>0</v>
      </c>
      <c r="AS149" s="94">
        <v>0</v>
      </c>
      <c r="AT149" s="48">
        <f>+AU149+AX149</f>
        <v>0</v>
      </c>
      <c r="AU149" s="48">
        <f>AV149+AW149</f>
        <v>0</v>
      </c>
      <c r="AV149" s="94">
        <v>0</v>
      </c>
      <c r="AW149" s="94">
        <v>0</v>
      </c>
      <c r="AX149" s="48">
        <f>AY149+AZ149</f>
        <v>0</v>
      </c>
      <c r="AY149" s="94">
        <v>0</v>
      </c>
      <c r="AZ149" s="94">
        <v>0</v>
      </c>
      <c r="BA149" s="48">
        <f>+BB149+BE149</f>
        <v>0</v>
      </c>
      <c r="BB149" s="48">
        <f>BC149+BD149</f>
        <v>0</v>
      </c>
      <c r="BC149" s="94">
        <f t="shared" si="2180"/>
        <v>0</v>
      </c>
      <c r="BD149" s="94">
        <f t="shared" si="2180"/>
        <v>0</v>
      </c>
      <c r="BE149" s="48">
        <f>BF149+BG149</f>
        <v>0</v>
      </c>
      <c r="BF149" s="94">
        <f t="shared" si="2181"/>
        <v>0</v>
      </c>
      <c r="BG149" s="94">
        <f t="shared" si="2181"/>
        <v>0</v>
      </c>
      <c r="BH149" s="48">
        <f>+BI149+BL149</f>
        <v>0</v>
      </c>
      <c r="BI149" s="48">
        <f>BJ149+BK149</f>
        <v>0</v>
      </c>
      <c r="BJ149" s="94">
        <v>0</v>
      </c>
      <c r="BK149" s="94">
        <v>0</v>
      </c>
      <c r="BL149" s="48">
        <f>BM149+BN149</f>
        <v>0</v>
      </c>
      <c r="BM149" s="94">
        <v>0</v>
      </c>
      <c r="BN149" s="94">
        <v>0</v>
      </c>
      <c r="BO149" s="48">
        <f>+BP149+BS149</f>
        <v>0</v>
      </c>
      <c r="BP149" s="48">
        <f>BQ149+BR149</f>
        <v>0</v>
      </c>
      <c r="BQ149" s="94">
        <v>0</v>
      </c>
      <c r="BR149" s="94">
        <v>0</v>
      </c>
      <c r="BS149" s="48">
        <f>BT149+BU149</f>
        <v>0</v>
      </c>
      <c r="BT149" s="94">
        <v>0</v>
      </c>
      <c r="BU149" s="94">
        <v>0</v>
      </c>
      <c r="BV149" s="48">
        <f>+BW149+BZ149</f>
        <v>0</v>
      </c>
      <c r="BW149" s="48">
        <f>BX149+BY149</f>
        <v>0</v>
      </c>
      <c r="BX149" s="94">
        <v>0</v>
      </c>
      <c r="BY149" s="94">
        <v>0</v>
      </c>
      <c r="BZ149" s="48">
        <f>CA149+CB149</f>
        <v>0</v>
      </c>
      <c r="CA149" s="94">
        <v>0</v>
      </c>
      <c r="CB149" s="94">
        <v>0</v>
      </c>
      <c r="CC149" s="48">
        <f>+CD149+CG149</f>
        <v>0</v>
      </c>
      <c r="CD149" s="48">
        <f>CE149+CF149</f>
        <v>0</v>
      </c>
      <c r="CE149" s="94">
        <f t="shared" si="2182"/>
        <v>0</v>
      </c>
      <c r="CF149" s="94">
        <f t="shared" si="2182"/>
        <v>0</v>
      </c>
      <c r="CG149" s="48">
        <f>CH149+CI149</f>
        <v>0</v>
      </c>
      <c r="CH149" s="94">
        <f t="shared" si="2183"/>
        <v>0</v>
      </c>
      <c r="CI149" s="94">
        <f t="shared" si="2183"/>
        <v>0</v>
      </c>
      <c r="CJ149" s="48">
        <f>+CK149+CN149</f>
        <v>0</v>
      </c>
      <c r="CK149" s="48">
        <f>CL149+CM149</f>
        <v>0</v>
      </c>
      <c r="CL149" s="94">
        <v>0</v>
      </c>
      <c r="CM149" s="94">
        <v>0</v>
      </c>
      <c r="CN149" s="48">
        <f>CO149+CP149</f>
        <v>0</v>
      </c>
      <c r="CO149" s="94">
        <v>0</v>
      </c>
      <c r="CP149" s="94">
        <v>0</v>
      </c>
      <c r="CQ149" s="48">
        <f>+CR149+CU149</f>
        <v>0</v>
      </c>
      <c r="CR149" s="48">
        <f>CS149+CT149</f>
        <v>0</v>
      </c>
      <c r="CS149" s="94">
        <v>0</v>
      </c>
      <c r="CT149" s="94">
        <v>0</v>
      </c>
      <c r="CU149" s="48">
        <f>CV149+CW149</f>
        <v>0</v>
      </c>
      <c r="CV149" s="94">
        <v>0</v>
      </c>
      <c r="CW149" s="94">
        <v>0</v>
      </c>
      <c r="CX149" s="48">
        <f>+CY149+DB149</f>
        <v>0</v>
      </c>
      <c r="CY149" s="48">
        <f>CZ149+DA149</f>
        <v>0</v>
      </c>
      <c r="CZ149" s="94">
        <v>0</v>
      </c>
      <c r="DA149" s="94">
        <v>0</v>
      </c>
      <c r="DB149" s="48">
        <f>DC149+DD149</f>
        <v>0</v>
      </c>
      <c r="DC149" s="94">
        <v>0</v>
      </c>
      <c r="DD149" s="94">
        <v>0</v>
      </c>
      <c r="DE149" s="48">
        <f>+DF149+DI149</f>
        <v>0</v>
      </c>
      <c r="DF149" s="48">
        <f>DG149+DH149</f>
        <v>0</v>
      </c>
      <c r="DG149" s="94">
        <f t="shared" si="2184"/>
        <v>0</v>
      </c>
      <c r="DH149" s="94">
        <f t="shared" si="2184"/>
        <v>0</v>
      </c>
      <c r="DI149" s="48">
        <f>DJ149+DK149</f>
        <v>0</v>
      </c>
      <c r="DJ149" s="94">
        <f t="shared" si="2185"/>
        <v>0</v>
      </c>
      <c r="DK149" s="94">
        <f t="shared" si="2185"/>
        <v>0</v>
      </c>
      <c r="DL149" s="48">
        <f>+DM149+DP149</f>
        <v>0</v>
      </c>
      <c r="DM149" s="48">
        <f>DN149+DO149</f>
        <v>0</v>
      </c>
      <c r="DN149" s="94">
        <f t="shared" si="2186"/>
        <v>0</v>
      </c>
      <c r="DO149" s="94">
        <f t="shared" si="2186"/>
        <v>0</v>
      </c>
      <c r="DP149" s="48">
        <f>DQ149+DR149</f>
        <v>0</v>
      </c>
      <c r="DQ149" s="94">
        <f t="shared" si="2187"/>
        <v>0</v>
      </c>
      <c r="DR149" s="94">
        <f t="shared" si="2187"/>
        <v>0</v>
      </c>
    </row>
    <row r="150" spans="1:122" s="3" customFormat="1" ht="15" customHeight="1" x14ac:dyDescent="0.25">
      <c r="A150" s="52"/>
      <c r="B150" s="50"/>
      <c r="C150" s="51" t="s">
        <v>130</v>
      </c>
      <c r="D150" s="48">
        <f>E150+H150</f>
        <v>11972</v>
      </c>
      <c r="E150" s="48">
        <f>SUM(F150:G150)</f>
        <v>11972</v>
      </c>
      <c r="F150" s="48">
        <f>SUM(F151:F152)</f>
        <v>11305</v>
      </c>
      <c r="G150" s="48">
        <f>SUM(G151:G152)</f>
        <v>667</v>
      </c>
      <c r="H150" s="48">
        <f>SUM(I150:J150)</f>
        <v>0</v>
      </c>
      <c r="I150" s="48">
        <f>SUM(I151:I152)</f>
        <v>0</v>
      </c>
      <c r="J150" s="48">
        <f>SUM(J151:J152)</f>
        <v>0</v>
      </c>
      <c r="K150" s="48">
        <f t="shared" ref="K150" si="2188">L150+O150</f>
        <v>9118</v>
      </c>
      <c r="L150" s="48">
        <f t="shared" ref="L150" si="2189">SUM(M150:N150)</f>
        <v>9118</v>
      </c>
      <c r="M150" s="48">
        <f t="shared" ref="M150:N150" si="2190">SUM(M151:M152)</f>
        <v>8486</v>
      </c>
      <c r="N150" s="48">
        <f t="shared" si="2190"/>
        <v>632</v>
      </c>
      <c r="O150" s="48">
        <f t="shared" ref="O150" si="2191">SUM(P150:Q150)</f>
        <v>0</v>
      </c>
      <c r="P150" s="48">
        <f t="shared" ref="P150:Q150" si="2192">SUM(P151:P152)</f>
        <v>0</v>
      </c>
      <c r="Q150" s="48">
        <f t="shared" si="2192"/>
        <v>0</v>
      </c>
      <c r="R150" s="48">
        <f t="shared" ref="R150" si="2193">S150+V150</f>
        <v>8237</v>
      </c>
      <c r="S150" s="48">
        <f t="shared" ref="S150" si="2194">SUM(T150:U150)</f>
        <v>8237</v>
      </c>
      <c r="T150" s="48">
        <f t="shared" ref="T150:U150" si="2195">SUM(T151:T152)</f>
        <v>7592</v>
      </c>
      <c r="U150" s="48">
        <f t="shared" si="2195"/>
        <v>645</v>
      </c>
      <c r="V150" s="48">
        <f t="shared" ref="V150" si="2196">SUM(W150:X150)</f>
        <v>0</v>
      </c>
      <c r="W150" s="48">
        <f t="shared" ref="W150:X150" si="2197">SUM(W151:W152)</f>
        <v>0</v>
      </c>
      <c r="X150" s="48">
        <f t="shared" si="2197"/>
        <v>0</v>
      </c>
      <c r="Y150" s="48">
        <f>Z150+AC150</f>
        <v>29327</v>
      </c>
      <c r="Z150" s="48">
        <f>SUM(AA150:AB150)</f>
        <v>29327</v>
      </c>
      <c r="AA150" s="48">
        <f>SUM(AA151:AA152)</f>
        <v>27383</v>
      </c>
      <c r="AB150" s="48">
        <f>SUM(AB151:AB152)</f>
        <v>1944</v>
      </c>
      <c r="AC150" s="48">
        <f>SUM(AD150:AE150)</f>
        <v>0</v>
      </c>
      <c r="AD150" s="48">
        <f>SUM(AD151:AD152)</f>
        <v>0</v>
      </c>
      <c r="AE150" s="48">
        <f>SUM(AE151:AE152)</f>
        <v>0</v>
      </c>
      <c r="AF150" s="48">
        <f t="shared" ref="AF150" si="2198">AG150+AJ150</f>
        <v>6605</v>
      </c>
      <c r="AG150" s="48">
        <f>SUM(AH150:AI150)</f>
        <v>6605</v>
      </c>
      <c r="AH150" s="48">
        <f>SUM(AH151:AH152)</f>
        <v>5857</v>
      </c>
      <c r="AI150" s="48">
        <f>SUM(AI151:AI152)</f>
        <v>748</v>
      </c>
      <c r="AJ150" s="48">
        <f>SUM(AK150:AL150)</f>
        <v>0</v>
      </c>
      <c r="AK150" s="48">
        <f>SUM(AK151:AK152)</f>
        <v>0</v>
      </c>
      <c r="AL150" s="48">
        <f>SUM(AL151:AL152)</f>
        <v>0</v>
      </c>
      <c r="AM150" s="48">
        <f t="shared" ref="AM150" si="2199">AN150+AQ150</f>
        <v>7608</v>
      </c>
      <c r="AN150" s="48">
        <f t="shared" ref="AN150" si="2200">SUM(AO150:AP150)</f>
        <v>7608</v>
      </c>
      <c r="AO150" s="48">
        <f t="shared" ref="AO150:AP150" si="2201">SUM(AO151:AO152)</f>
        <v>6992</v>
      </c>
      <c r="AP150" s="48">
        <f t="shared" si="2201"/>
        <v>616</v>
      </c>
      <c r="AQ150" s="48">
        <f t="shared" ref="AQ150" si="2202">SUM(AR150:AS150)</f>
        <v>0</v>
      </c>
      <c r="AR150" s="48">
        <f t="shared" ref="AR150:AS150" si="2203">SUM(AR151:AR152)</f>
        <v>0</v>
      </c>
      <c r="AS150" s="48">
        <f t="shared" si="2203"/>
        <v>0</v>
      </c>
      <c r="AT150" s="48">
        <f t="shared" ref="AT150" si="2204">AU150+AX150</f>
        <v>7886</v>
      </c>
      <c r="AU150" s="48">
        <f t="shared" ref="AU150" si="2205">SUM(AV150:AW150)</f>
        <v>7886</v>
      </c>
      <c r="AV150" s="48">
        <f t="shared" ref="AV150:AW150" si="2206">SUM(AV151:AV152)</f>
        <v>7413</v>
      </c>
      <c r="AW150" s="48">
        <f t="shared" si="2206"/>
        <v>473</v>
      </c>
      <c r="AX150" s="48">
        <f t="shared" ref="AX150" si="2207">SUM(AY150:AZ150)</f>
        <v>0</v>
      </c>
      <c r="AY150" s="48">
        <f t="shared" ref="AY150:AZ150" si="2208">SUM(AY151:AY152)</f>
        <v>0</v>
      </c>
      <c r="AZ150" s="48">
        <f t="shared" si="2208"/>
        <v>0</v>
      </c>
      <c r="BA150" s="48">
        <f t="shared" ref="BA150" si="2209">BB150+BE150</f>
        <v>22099</v>
      </c>
      <c r="BB150" s="48">
        <f t="shared" ref="BB150" si="2210">SUM(BC150:BD150)</f>
        <v>22099</v>
      </c>
      <c r="BC150" s="48">
        <f t="shared" ref="BC150:BD150" si="2211">SUM(BC151:BC152)</f>
        <v>20262</v>
      </c>
      <c r="BD150" s="48">
        <f t="shared" si="2211"/>
        <v>1837</v>
      </c>
      <c r="BE150" s="48">
        <f t="shared" ref="BE150" si="2212">SUM(BF150:BG150)</f>
        <v>0</v>
      </c>
      <c r="BF150" s="48">
        <f t="shared" ref="BF150:BG150" si="2213">SUM(BF151:BF152)</f>
        <v>0</v>
      </c>
      <c r="BG150" s="48">
        <f t="shared" si="2213"/>
        <v>0</v>
      </c>
      <c r="BH150" s="48">
        <f t="shared" ref="BH150" si="2214">BI150+BL150</f>
        <v>0</v>
      </c>
      <c r="BI150" s="48">
        <f>SUM(BJ150:BK150)</f>
        <v>0</v>
      </c>
      <c r="BJ150" s="48">
        <f>SUM(BJ151:BJ152)</f>
        <v>0</v>
      </c>
      <c r="BK150" s="48">
        <f>SUM(BK151:BK152)</f>
        <v>0</v>
      </c>
      <c r="BL150" s="48">
        <f>SUM(BM150:BN150)</f>
        <v>0</v>
      </c>
      <c r="BM150" s="48">
        <f>SUM(BM151:BM152)</f>
        <v>0</v>
      </c>
      <c r="BN150" s="48">
        <f>SUM(BN151:BN152)</f>
        <v>0</v>
      </c>
      <c r="BO150" s="48">
        <f t="shared" ref="BO150" si="2215">BP150+BS150</f>
        <v>0</v>
      </c>
      <c r="BP150" s="48">
        <f t="shared" ref="BP150" si="2216">SUM(BQ150:BR150)</f>
        <v>0</v>
      </c>
      <c r="BQ150" s="48">
        <f t="shared" ref="BQ150:BR150" si="2217">SUM(BQ151:BQ152)</f>
        <v>0</v>
      </c>
      <c r="BR150" s="48">
        <f t="shared" si="2217"/>
        <v>0</v>
      </c>
      <c r="BS150" s="48">
        <f t="shared" ref="BS150" si="2218">SUM(BT150:BU150)</f>
        <v>0</v>
      </c>
      <c r="BT150" s="48">
        <f t="shared" ref="BT150:BU150" si="2219">SUM(BT151:BT152)</f>
        <v>0</v>
      </c>
      <c r="BU150" s="48">
        <f t="shared" si="2219"/>
        <v>0</v>
      </c>
      <c r="BV150" s="48">
        <f t="shared" ref="BV150" si="2220">BW150+BZ150</f>
        <v>0</v>
      </c>
      <c r="BW150" s="48">
        <f t="shared" ref="BW150" si="2221">SUM(BX150:BY150)</f>
        <v>0</v>
      </c>
      <c r="BX150" s="48">
        <f t="shared" ref="BX150:BY150" si="2222">SUM(BX151:BX152)</f>
        <v>0</v>
      </c>
      <c r="BY150" s="48">
        <f t="shared" si="2222"/>
        <v>0</v>
      </c>
      <c r="BZ150" s="48">
        <f t="shared" ref="BZ150" si="2223">SUM(CA150:CB150)</f>
        <v>0</v>
      </c>
      <c r="CA150" s="48">
        <f t="shared" ref="CA150:CB150" si="2224">SUM(CA151:CA152)</f>
        <v>0</v>
      </c>
      <c r="CB150" s="48">
        <f t="shared" si="2224"/>
        <v>0</v>
      </c>
      <c r="CC150" s="48">
        <f t="shared" ref="CC150" si="2225">CD150+CG150</f>
        <v>0</v>
      </c>
      <c r="CD150" s="48">
        <f t="shared" ref="CD150" si="2226">SUM(CE150:CF150)</f>
        <v>0</v>
      </c>
      <c r="CE150" s="48">
        <f t="shared" ref="CE150:CF150" si="2227">SUM(CE151:CE152)</f>
        <v>0</v>
      </c>
      <c r="CF150" s="48">
        <f t="shared" si="2227"/>
        <v>0</v>
      </c>
      <c r="CG150" s="48">
        <f t="shared" ref="CG150" si="2228">SUM(CH150:CI150)</f>
        <v>0</v>
      </c>
      <c r="CH150" s="48">
        <f t="shared" ref="CH150:CI150" si="2229">SUM(CH151:CH152)</f>
        <v>0</v>
      </c>
      <c r="CI150" s="48">
        <f t="shared" si="2229"/>
        <v>0</v>
      </c>
      <c r="CJ150" s="48">
        <f t="shared" ref="CJ150" si="2230">CK150+CN150</f>
        <v>0</v>
      </c>
      <c r="CK150" s="48">
        <f>SUM(CL150:CM150)</f>
        <v>0</v>
      </c>
      <c r="CL150" s="48">
        <f>SUM(CL151:CL152)</f>
        <v>0</v>
      </c>
      <c r="CM150" s="48">
        <f>SUM(CM151:CM152)</f>
        <v>0</v>
      </c>
      <c r="CN150" s="48">
        <f>SUM(CO150:CP150)</f>
        <v>0</v>
      </c>
      <c r="CO150" s="48">
        <f>SUM(CO151:CO152)</f>
        <v>0</v>
      </c>
      <c r="CP150" s="48">
        <f>SUM(CP151:CP152)</f>
        <v>0</v>
      </c>
      <c r="CQ150" s="48">
        <f t="shared" ref="CQ150" si="2231">CR150+CU150</f>
        <v>0</v>
      </c>
      <c r="CR150" s="48">
        <f t="shared" ref="CR150" si="2232">SUM(CS150:CT150)</f>
        <v>0</v>
      </c>
      <c r="CS150" s="48">
        <f t="shared" ref="CS150:CT150" si="2233">SUM(CS151:CS152)</f>
        <v>0</v>
      </c>
      <c r="CT150" s="48">
        <f t="shared" si="2233"/>
        <v>0</v>
      </c>
      <c r="CU150" s="48">
        <f t="shared" ref="CU150" si="2234">SUM(CV150:CW150)</f>
        <v>0</v>
      </c>
      <c r="CV150" s="48">
        <f t="shared" ref="CV150:CW150" si="2235">SUM(CV151:CV152)</f>
        <v>0</v>
      </c>
      <c r="CW150" s="48">
        <f t="shared" si="2235"/>
        <v>0</v>
      </c>
      <c r="CX150" s="48">
        <f t="shared" ref="CX150" si="2236">CY150+DB150</f>
        <v>0</v>
      </c>
      <c r="CY150" s="48">
        <f t="shared" ref="CY150" si="2237">SUM(CZ150:DA150)</f>
        <v>0</v>
      </c>
      <c r="CZ150" s="48">
        <f t="shared" ref="CZ150:DA150" si="2238">SUM(CZ151:CZ152)</f>
        <v>0</v>
      </c>
      <c r="DA150" s="48">
        <f t="shared" si="2238"/>
        <v>0</v>
      </c>
      <c r="DB150" s="48">
        <f t="shared" ref="DB150" si="2239">SUM(DC150:DD150)</f>
        <v>0</v>
      </c>
      <c r="DC150" s="48">
        <f t="shared" ref="DC150:DD150" si="2240">SUM(DC151:DC152)</f>
        <v>0</v>
      </c>
      <c r="DD150" s="48">
        <f t="shared" si="2240"/>
        <v>0</v>
      </c>
      <c r="DE150" s="48">
        <f t="shared" ref="DE150" si="2241">DF150+DI150</f>
        <v>0</v>
      </c>
      <c r="DF150" s="48">
        <f t="shared" ref="DF150" si="2242">SUM(DG150:DH150)</f>
        <v>0</v>
      </c>
      <c r="DG150" s="48">
        <f t="shared" ref="DG150:DH150" si="2243">SUM(DG151:DG152)</f>
        <v>0</v>
      </c>
      <c r="DH150" s="48">
        <f t="shared" si="2243"/>
        <v>0</v>
      </c>
      <c r="DI150" s="48">
        <f t="shared" ref="DI150" si="2244">SUM(DJ150:DK150)</f>
        <v>0</v>
      </c>
      <c r="DJ150" s="48">
        <f t="shared" ref="DJ150:DK150" si="2245">SUM(DJ151:DJ152)</f>
        <v>0</v>
      </c>
      <c r="DK150" s="48">
        <f t="shared" si="2245"/>
        <v>0</v>
      </c>
      <c r="DL150" s="48">
        <f>DM150+DP150</f>
        <v>51426</v>
      </c>
      <c r="DM150" s="48">
        <f>SUM(DN150:DO150)</f>
        <v>51426</v>
      </c>
      <c r="DN150" s="48">
        <f>SUM(DN151:DN152)</f>
        <v>47645</v>
      </c>
      <c r="DO150" s="48">
        <f>SUM(DO151:DO152)</f>
        <v>3781</v>
      </c>
      <c r="DP150" s="48">
        <f>SUM(DQ150:DR150)</f>
        <v>0</v>
      </c>
      <c r="DQ150" s="48">
        <f>SUM(DQ151:DQ152)</f>
        <v>0</v>
      </c>
      <c r="DR150" s="48">
        <f>SUM(DR151:DR152)</f>
        <v>0</v>
      </c>
    </row>
    <row r="151" spans="1:122" s="3" customFormat="1" ht="15" customHeight="1" x14ac:dyDescent="0.25">
      <c r="A151" s="52"/>
      <c r="B151" s="50"/>
      <c r="C151" s="54" t="s">
        <v>131</v>
      </c>
      <c r="D151" s="48">
        <f>+E151+H151</f>
        <v>3579</v>
      </c>
      <c r="E151" s="48">
        <f>F151+G151</f>
        <v>3579</v>
      </c>
      <c r="F151" s="94">
        <v>3354</v>
      </c>
      <c r="G151" s="94">
        <v>225</v>
      </c>
      <c r="H151" s="48">
        <f>I151+J151</f>
        <v>0</v>
      </c>
      <c r="I151" s="94">
        <v>0</v>
      </c>
      <c r="J151" s="94">
        <v>0</v>
      </c>
      <c r="K151" s="48">
        <f>+L151+O151</f>
        <v>1996</v>
      </c>
      <c r="L151" s="48">
        <f>M151+N151</f>
        <v>1996</v>
      </c>
      <c r="M151" s="94">
        <v>1787</v>
      </c>
      <c r="N151" s="94">
        <v>209</v>
      </c>
      <c r="O151" s="48">
        <f>P151+Q151</f>
        <v>0</v>
      </c>
      <c r="P151" s="94">
        <v>0</v>
      </c>
      <c r="Q151" s="94">
        <v>0</v>
      </c>
      <c r="R151" s="48">
        <f>+S151+V151</f>
        <v>1772</v>
      </c>
      <c r="S151" s="48">
        <f>T151+U151</f>
        <v>1772</v>
      </c>
      <c r="T151" s="94">
        <v>1493</v>
      </c>
      <c r="U151" s="94">
        <v>279</v>
      </c>
      <c r="V151" s="48">
        <f>W151+X151</f>
        <v>0</v>
      </c>
      <c r="W151" s="94">
        <v>0</v>
      </c>
      <c r="X151" s="94">
        <v>0</v>
      </c>
      <c r="Y151" s="48">
        <f>+Z151+AC151</f>
        <v>7347</v>
      </c>
      <c r="Z151" s="48">
        <f>AA151+AB151</f>
        <v>7347</v>
      </c>
      <c r="AA151" s="94">
        <f>+F151+M151+T151</f>
        <v>6634</v>
      </c>
      <c r="AB151" s="94">
        <f>+G151+N151+U151</f>
        <v>713</v>
      </c>
      <c r="AC151" s="48">
        <f>AD151+AE151</f>
        <v>0</v>
      </c>
      <c r="AD151" s="94">
        <f>+I151+P151+W151</f>
        <v>0</v>
      </c>
      <c r="AE151" s="94">
        <f>+J151+Q151+X151</f>
        <v>0</v>
      </c>
      <c r="AF151" s="48">
        <f>+AG151+AJ151</f>
        <v>1553</v>
      </c>
      <c r="AG151" s="48">
        <f>AH151+AI151</f>
        <v>1553</v>
      </c>
      <c r="AH151" s="94">
        <v>1310</v>
      </c>
      <c r="AI151" s="94">
        <v>243</v>
      </c>
      <c r="AJ151" s="48">
        <f>AK151+AL151</f>
        <v>0</v>
      </c>
      <c r="AK151" s="94">
        <v>0</v>
      </c>
      <c r="AL151" s="94">
        <v>0</v>
      </c>
      <c r="AM151" s="48">
        <f>+AN151+AQ151</f>
        <v>1824</v>
      </c>
      <c r="AN151" s="48">
        <f>AO151+AP151</f>
        <v>1824</v>
      </c>
      <c r="AO151" s="94">
        <v>1660</v>
      </c>
      <c r="AP151" s="94">
        <v>164</v>
      </c>
      <c r="AQ151" s="48">
        <f>AR151+AS151</f>
        <v>0</v>
      </c>
      <c r="AR151" s="94">
        <v>0</v>
      </c>
      <c r="AS151" s="94">
        <v>0</v>
      </c>
      <c r="AT151" s="48">
        <f>+AU151+AX151</f>
        <v>1877</v>
      </c>
      <c r="AU151" s="48">
        <f>AV151+AW151</f>
        <v>1877</v>
      </c>
      <c r="AV151" s="94">
        <v>1805</v>
      </c>
      <c r="AW151" s="94">
        <v>72</v>
      </c>
      <c r="AX151" s="48">
        <f>AY151+AZ151</f>
        <v>0</v>
      </c>
      <c r="AY151" s="94">
        <v>0</v>
      </c>
      <c r="AZ151" s="94">
        <v>0</v>
      </c>
      <c r="BA151" s="48">
        <f>+BB151+BE151</f>
        <v>5254</v>
      </c>
      <c r="BB151" s="48">
        <f>BC151+BD151</f>
        <v>5254</v>
      </c>
      <c r="BC151" s="94">
        <f>+AH151+AO151+AV151</f>
        <v>4775</v>
      </c>
      <c r="BD151" s="94">
        <f>+AI151+AP151+AW151</f>
        <v>479</v>
      </c>
      <c r="BE151" s="48">
        <f>BF151+BG151</f>
        <v>0</v>
      </c>
      <c r="BF151" s="94">
        <f>+AK151+AR151+AY151</f>
        <v>0</v>
      </c>
      <c r="BG151" s="94">
        <f>+AL151+AS151+AZ151</f>
        <v>0</v>
      </c>
      <c r="BH151" s="48">
        <f>+BI151+BL151</f>
        <v>0</v>
      </c>
      <c r="BI151" s="48">
        <f>BJ151+BK151</f>
        <v>0</v>
      </c>
      <c r="BJ151" s="94">
        <v>0</v>
      </c>
      <c r="BK151" s="94">
        <v>0</v>
      </c>
      <c r="BL151" s="48">
        <f>BM151+BN151</f>
        <v>0</v>
      </c>
      <c r="BM151" s="94">
        <v>0</v>
      </c>
      <c r="BN151" s="94">
        <v>0</v>
      </c>
      <c r="BO151" s="48">
        <f>+BP151+BS151</f>
        <v>0</v>
      </c>
      <c r="BP151" s="48">
        <f>BQ151+BR151</f>
        <v>0</v>
      </c>
      <c r="BQ151" s="94">
        <v>0</v>
      </c>
      <c r="BR151" s="94">
        <v>0</v>
      </c>
      <c r="BS151" s="48">
        <f>BT151+BU151</f>
        <v>0</v>
      </c>
      <c r="BT151" s="94">
        <v>0</v>
      </c>
      <c r="BU151" s="94">
        <v>0</v>
      </c>
      <c r="BV151" s="48">
        <f>+BW151+BZ151</f>
        <v>0</v>
      </c>
      <c r="BW151" s="48">
        <f>BX151+BY151</f>
        <v>0</v>
      </c>
      <c r="BX151" s="94">
        <v>0</v>
      </c>
      <c r="BY151" s="94">
        <v>0</v>
      </c>
      <c r="BZ151" s="48">
        <f>CA151+CB151</f>
        <v>0</v>
      </c>
      <c r="CA151" s="94">
        <v>0</v>
      </c>
      <c r="CB151" s="94">
        <v>0</v>
      </c>
      <c r="CC151" s="48">
        <f>+CD151+CG151</f>
        <v>0</v>
      </c>
      <c r="CD151" s="48">
        <f>CE151+CF151</f>
        <v>0</v>
      </c>
      <c r="CE151" s="94">
        <f>+BJ151+BQ151+BX151</f>
        <v>0</v>
      </c>
      <c r="CF151" s="94">
        <f>+BK151+BR151+BY151</f>
        <v>0</v>
      </c>
      <c r="CG151" s="48">
        <f>CH151+CI151</f>
        <v>0</v>
      </c>
      <c r="CH151" s="94">
        <f>+BM151+BT151+CA151</f>
        <v>0</v>
      </c>
      <c r="CI151" s="94">
        <f>+BN151+BU151+CB151</f>
        <v>0</v>
      </c>
      <c r="CJ151" s="48">
        <f>+CK151+CN151</f>
        <v>0</v>
      </c>
      <c r="CK151" s="48">
        <f>CL151+CM151</f>
        <v>0</v>
      </c>
      <c r="CL151" s="94">
        <v>0</v>
      </c>
      <c r="CM151" s="94">
        <v>0</v>
      </c>
      <c r="CN151" s="48">
        <f>CO151+CP151</f>
        <v>0</v>
      </c>
      <c r="CO151" s="94">
        <v>0</v>
      </c>
      <c r="CP151" s="94">
        <v>0</v>
      </c>
      <c r="CQ151" s="48">
        <f>+CR151+CU151</f>
        <v>0</v>
      </c>
      <c r="CR151" s="48">
        <f>CS151+CT151</f>
        <v>0</v>
      </c>
      <c r="CS151" s="94">
        <v>0</v>
      </c>
      <c r="CT151" s="94">
        <v>0</v>
      </c>
      <c r="CU151" s="48">
        <f>CV151+CW151</f>
        <v>0</v>
      </c>
      <c r="CV151" s="94">
        <v>0</v>
      </c>
      <c r="CW151" s="94">
        <v>0</v>
      </c>
      <c r="CX151" s="48">
        <f>+CY151+DB151</f>
        <v>0</v>
      </c>
      <c r="CY151" s="48">
        <f>CZ151+DA151</f>
        <v>0</v>
      </c>
      <c r="CZ151" s="94">
        <v>0</v>
      </c>
      <c r="DA151" s="94">
        <v>0</v>
      </c>
      <c r="DB151" s="48">
        <f>DC151+DD151</f>
        <v>0</v>
      </c>
      <c r="DC151" s="94">
        <v>0</v>
      </c>
      <c r="DD151" s="94">
        <v>0</v>
      </c>
      <c r="DE151" s="48">
        <f>+DF151+DI151</f>
        <v>0</v>
      </c>
      <c r="DF151" s="48">
        <f>DG151+DH151</f>
        <v>0</v>
      </c>
      <c r="DG151" s="94">
        <f>+CL151+CS151+CZ151</f>
        <v>0</v>
      </c>
      <c r="DH151" s="94">
        <f>+CM151+CT151+DA151</f>
        <v>0</v>
      </c>
      <c r="DI151" s="48">
        <f>DJ151+DK151</f>
        <v>0</v>
      </c>
      <c r="DJ151" s="94">
        <f>+CO151+CV151+DC151</f>
        <v>0</v>
      </c>
      <c r="DK151" s="94">
        <f>+CP151+CW151+DD151</f>
        <v>0</v>
      </c>
      <c r="DL151" s="48">
        <f>+DM151+DP151</f>
        <v>12601</v>
      </c>
      <c r="DM151" s="48">
        <f>DN151+DO151</f>
        <v>12601</v>
      </c>
      <c r="DN151" s="94">
        <f>AA151+BC151+CE151+DG151</f>
        <v>11409</v>
      </c>
      <c r="DO151" s="94">
        <f>AB151+BD151+CF151+DH151</f>
        <v>1192</v>
      </c>
      <c r="DP151" s="48">
        <f>DQ151+DR151</f>
        <v>0</v>
      </c>
      <c r="DQ151" s="94">
        <f>AD151+BF151+CH151+DJ151</f>
        <v>0</v>
      </c>
      <c r="DR151" s="94">
        <f>AE151+BG151+CI151+DK151</f>
        <v>0</v>
      </c>
    </row>
    <row r="152" spans="1:122" s="3" customFormat="1" ht="15" customHeight="1" x14ac:dyDescent="0.25">
      <c r="A152" s="52"/>
      <c r="B152" s="50"/>
      <c r="C152" s="54" t="s">
        <v>132</v>
      </c>
      <c r="D152" s="48">
        <f>+E152+H152</f>
        <v>8393</v>
      </c>
      <c r="E152" s="48">
        <f>F152+G152</f>
        <v>8393</v>
      </c>
      <c r="F152" s="94">
        <v>7951</v>
      </c>
      <c r="G152" s="94">
        <v>442</v>
      </c>
      <c r="H152" s="48">
        <f>I152+J152</f>
        <v>0</v>
      </c>
      <c r="I152" s="94">
        <v>0</v>
      </c>
      <c r="J152" s="94">
        <v>0</v>
      </c>
      <c r="K152" s="48">
        <f>+L152+O152</f>
        <v>7122</v>
      </c>
      <c r="L152" s="48">
        <f>M152+N152</f>
        <v>7122</v>
      </c>
      <c r="M152" s="94">
        <v>6699</v>
      </c>
      <c r="N152" s="94">
        <v>423</v>
      </c>
      <c r="O152" s="48">
        <f>P152+Q152</f>
        <v>0</v>
      </c>
      <c r="P152" s="94">
        <v>0</v>
      </c>
      <c r="Q152" s="94">
        <v>0</v>
      </c>
      <c r="R152" s="48">
        <f>+S152+V152</f>
        <v>6465</v>
      </c>
      <c r="S152" s="48">
        <f>T152+U152</f>
        <v>6465</v>
      </c>
      <c r="T152" s="94">
        <v>6099</v>
      </c>
      <c r="U152" s="94">
        <v>366</v>
      </c>
      <c r="V152" s="48">
        <f>W152+X152</f>
        <v>0</v>
      </c>
      <c r="W152" s="94">
        <v>0</v>
      </c>
      <c r="X152" s="94">
        <v>0</v>
      </c>
      <c r="Y152" s="48">
        <f>+Z152+AC152</f>
        <v>21980</v>
      </c>
      <c r="Z152" s="48">
        <f>AA152+AB152</f>
        <v>21980</v>
      </c>
      <c r="AA152" s="94">
        <f>+F152+M152+T152</f>
        <v>20749</v>
      </c>
      <c r="AB152" s="94">
        <f>+G152+N152+U152</f>
        <v>1231</v>
      </c>
      <c r="AC152" s="48">
        <f>AD152+AE152</f>
        <v>0</v>
      </c>
      <c r="AD152" s="94">
        <f>+I152+P152+W152</f>
        <v>0</v>
      </c>
      <c r="AE152" s="94">
        <f>+J152+Q152+X152</f>
        <v>0</v>
      </c>
      <c r="AF152" s="48">
        <f>+AG152+AJ152</f>
        <v>5052</v>
      </c>
      <c r="AG152" s="48">
        <f>AH152+AI152</f>
        <v>5052</v>
      </c>
      <c r="AH152" s="94">
        <v>4547</v>
      </c>
      <c r="AI152" s="94">
        <v>505</v>
      </c>
      <c r="AJ152" s="48">
        <f>AK152+AL152</f>
        <v>0</v>
      </c>
      <c r="AK152" s="94">
        <v>0</v>
      </c>
      <c r="AL152" s="94">
        <v>0</v>
      </c>
      <c r="AM152" s="48">
        <f>+AN152+AQ152</f>
        <v>5784</v>
      </c>
      <c r="AN152" s="48">
        <f>AO152+AP152</f>
        <v>5784</v>
      </c>
      <c r="AO152" s="94">
        <v>5332</v>
      </c>
      <c r="AP152" s="94">
        <v>452</v>
      </c>
      <c r="AQ152" s="48">
        <f>AR152+AS152</f>
        <v>0</v>
      </c>
      <c r="AR152" s="94">
        <v>0</v>
      </c>
      <c r="AS152" s="94">
        <v>0</v>
      </c>
      <c r="AT152" s="48">
        <f>+AU152+AX152</f>
        <v>6009</v>
      </c>
      <c r="AU152" s="48">
        <f>AV152+AW152</f>
        <v>6009</v>
      </c>
      <c r="AV152" s="94">
        <v>5608</v>
      </c>
      <c r="AW152" s="94">
        <v>401</v>
      </c>
      <c r="AX152" s="48">
        <f>AY152+AZ152</f>
        <v>0</v>
      </c>
      <c r="AY152" s="94">
        <v>0</v>
      </c>
      <c r="AZ152" s="94">
        <v>0</v>
      </c>
      <c r="BA152" s="48">
        <f>+BB152+BE152</f>
        <v>16845</v>
      </c>
      <c r="BB152" s="48">
        <f>BC152+BD152</f>
        <v>16845</v>
      </c>
      <c r="BC152" s="94">
        <f>+AH152+AO152+AV152</f>
        <v>15487</v>
      </c>
      <c r="BD152" s="94">
        <f>+AI152+AP152+AW152</f>
        <v>1358</v>
      </c>
      <c r="BE152" s="48">
        <f>BF152+BG152</f>
        <v>0</v>
      </c>
      <c r="BF152" s="94">
        <f>+AK152+AR152+AY152</f>
        <v>0</v>
      </c>
      <c r="BG152" s="94">
        <f>+AL152+AS152+AZ152</f>
        <v>0</v>
      </c>
      <c r="BH152" s="48">
        <f>+BI152+BL152</f>
        <v>0</v>
      </c>
      <c r="BI152" s="48">
        <f>BJ152+BK152</f>
        <v>0</v>
      </c>
      <c r="BJ152" s="94">
        <v>0</v>
      </c>
      <c r="BK152" s="94">
        <v>0</v>
      </c>
      <c r="BL152" s="48">
        <f>BM152+BN152</f>
        <v>0</v>
      </c>
      <c r="BM152" s="94">
        <v>0</v>
      </c>
      <c r="BN152" s="94">
        <v>0</v>
      </c>
      <c r="BO152" s="48">
        <f>+BP152+BS152</f>
        <v>0</v>
      </c>
      <c r="BP152" s="48">
        <f>BQ152+BR152</f>
        <v>0</v>
      </c>
      <c r="BQ152" s="94">
        <v>0</v>
      </c>
      <c r="BR152" s="94">
        <v>0</v>
      </c>
      <c r="BS152" s="48">
        <f>BT152+BU152</f>
        <v>0</v>
      </c>
      <c r="BT152" s="94">
        <v>0</v>
      </c>
      <c r="BU152" s="94">
        <v>0</v>
      </c>
      <c r="BV152" s="48">
        <f>+BW152+BZ152</f>
        <v>0</v>
      </c>
      <c r="BW152" s="48">
        <f>BX152+BY152</f>
        <v>0</v>
      </c>
      <c r="BX152" s="94">
        <v>0</v>
      </c>
      <c r="BY152" s="94">
        <v>0</v>
      </c>
      <c r="BZ152" s="48">
        <f>CA152+CB152</f>
        <v>0</v>
      </c>
      <c r="CA152" s="94">
        <v>0</v>
      </c>
      <c r="CB152" s="94">
        <v>0</v>
      </c>
      <c r="CC152" s="48">
        <f>+CD152+CG152</f>
        <v>0</v>
      </c>
      <c r="CD152" s="48">
        <f>CE152+CF152</f>
        <v>0</v>
      </c>
      <c r="CE152" s="94">
        <f>+BJ152+BQ152+BX152</f>
        <v>0</v>
      </c>
      <c r="CF152" s="94">
        <f>+BK152+BR152+BY152</f>
        <v>0</v>
      </c>
      <c r="CG152" s="48">
        <f>CH152+CI152</f>
        <v>0</v>
      </c>
      <c r="CH152" s="94">
        <f>+BM152+BT152+CA152</f>
        <v>0</v>
      </c>
      <c r="CI152" s="94">
        <f>+BN152+BU152+CB152</f>
        <v>0</v>
      </c>
      <c r="CJ152" s="48">
        <f>+CK152+CN152</f>
        <v>0</v>
      </c>
      <c r="CK152" s="48">
        <f>CL152+CM152</f>
        <v>0</v>
      </c>
      <c r="CL152" s="94">
        <v>0</v>
      </c>
      <c r="CM152" s="94">
        <v>0</v>
      </c>
      <c r="CN152" s="48">
        <f>CO152+CP152</f>
        <v>0</v>
      </c>
      <c r="CO152" s="94">
        <v>0</v>
      </c>
      <c r="CP152" s="94">
        <v>0</v>
      </c>
      <c r="CQ152" s="48">
        <f>+CR152+CU152</f>
        <v>0</v>
      </c>
      <c r="CR152" s="48">
        <f>CS152+CT152</f>
        <v>0</v>
      </c>
      <c r="CS152" s="94">
        <v>0</v>
      </c>
      <c r="CT152" s="94">
        <v>0</v>
      </c>
      <c r="CU152" s="48">
        <f>CV152+CW152</f>
        <v>0</v>
      </c>
      <c r="CV152" s="94">
        <v>0</v>
      </c>
      <c r="CW152" s="94">
        <v>0</v>
      </c>
      <c r="CX152" s="48">
        <f>+CY152+DB152</f>
        <v>0</v>
      </c>
      <c r="CY152" s="48">
        <f>CZ152+DA152</f>
        <v>0</v>
      </c>
      <c r="CZ152" s="94">
        <v>0</v>
      </c>
      <c r="DA152" s="94">
        <v>0</v>
      </c>
      <c r="DB152" s="48">
        <f>DC152+DD152</f>
        <v>0</v>
      </c>
      <c r="DC152" s="94">
        <v>0</v>
      </c>
      <c r="DD152" s="94">
        <v>0</v>
      </c>
      <c r="DE152" s="48">
        <f>+DF152+DI152</f>
        <v>0</v>
      </c>
      <c r="DF152" s="48">
        <f>DG152+DH152</f>
        <v>0</v>
      </c>
      <c r="DG152" s="94">
        <f>+CL152+CS152+CZ152</f>
        <v>0</v>
      </c>
      <c r="DH152" s="94">
        <f>+CM152+CT152+DA152</f>
        <v>0</v>
      </c>
      <c r="DI152" s="48">
        <f>DJ152+DK152</f>
        <v>0</v>
      </c>
      <c r="DJ152" s="94">
        <f>+CO152+CV152+DC152</f>
        <v>0</v>
      </c>
      <c r="DK152" s="94">
        <f>+CP152+CW152+DD152</f>
        <v>0</v>
      </c>
      <c r="DL152" s="48">
        <f>+DM152+DP152</f>
        <v>38825</v>
      </c>
      <c r="DM152" s="48">
        <f>DN152+DO152</f>
        <v>38825</v>
      </c>
      <c r="DN152" s="94">
        <f>AA152+BC152+CE152+DG152</f>
        <v>36236</v>
      </c>
      <c r="DO152" s="94">
        <f>AB152+BD152+CF152+DH152</f>
        <v>2589</v>
      </c>
      <c r="DP152" s="48">
        <f>DQ152+DR152</f>
        <v>0</v>
      </c>
      <c r="DQ152" s="94">
        <f>AD152+BF152+CH152+DJ152</f>
        <v>0</v>
      </c>
      <c r="DR152" s="94">
        <f>AE152+BG152+CI152+DK152</f>
        <v>0</v>
      </c>
    </row>
    <row r="153" spans="1:122" s="3" customFormat="1" ht="15" customHeight="1" x14ac:dyDescent="0.25">
      <c r="A153" s="52"/>
      <c r="B153" s="50"/>
      <c r="C153" s="51" t="s">
        <v>133</v>
      </c>
      <c r="D153" s="48">
        <f>E153+H153</f>
        <v>0</v>
      </c>
      <c r="E153" s="48">
        <f>SUM(F153:G153)</f>
        <v>0</v>
      </c>
      <c r="F153" s="48">
        <f>SUM(F154:F156)</f>
        <v>0</v>
      </c>
      <c r="G153" s="48">
        <f>SUM(G154:G156)</f>
        <v>0</v>
      </c>
      <c r="H153" s="48">
        <f>SUM(I153:J153)</f>
        <v>0</v>
      </c>
      <c r="I153" s="48">
        <f>SUM(I154:I156)</f>
        <v>0</v>
      </c>
      <c r="J153" s="48">
        <f>SUM(J154:J156)</f>
        <v>0</v>
      </c>
      <c r="K153" s="48">
        <f t="shared" ref="K153" si="2246">L153+O153</f>
        <v>0</v>
      </c>
      <c r="L153" s="48">
        <f t="shared" ref="L153" si="2247">SUM(M153:N153)</f>
        <v>0</v>
      </c>
      <c r="M153" s="48">
        <f t="shared" ref="M153:N153" si="2248">SUM(M154:M156)</f>
        <v>0</v>
      </c>
      <c r="N153" s="48">
        <f t="shared" si="2248"/>
        <v>0</v>
      </c>
      <c r="O153" s="48">
        <f t="shared" ref="O153" si="2249">SUM(P153:Q153)</f>
        <v>0</v>
      </c>
      <c r="P153" s="48">
        <f t="shared" ref="P153:Q153" si="2250">SUM(P154:P156)</f>
        <v>0</v>
      </c>
      <c r="Q153" s="48">
        <f t="shared" si="2250"/>
        <v>0</v>
      </c>
      <c r="R153" s="48">
        <f t="shared" ref="R153" si="2251">S153+V153</f>
        <v>0</v>
      </c>
      <c r="S153" s="48">
        <f t="shared" ref="S153" si="2252">SUM(T153:U153)</f>
        <v>0</v>
      </c>
      <c r="T153" s="48">
        <f t="shared" ref="T153:U153" si="2253">SUM(T154:T156)</f>
        <v>0</v>
      </c>
      <c r="U153" s="48">
        <f t="shared" si="2253"/>
        <v>0</v>
      </c>
      <c r="V153" s="48">
        <f t="shared" ref="V153" si="2254">SUM(W153:X153)</f>
        <v>0</v>
      </c>
      <c r="W153" s="48">
        <f t="shared" ref="W153:X153" si="2255">SUM(W154:W156)</f>
        <v>0</v>
      </c>
      <c r="X153" s="48">
        <f t="shared" si="2255"/>
        <v>0</v>
      </c>
      <c r="Y153" s="48">
        <f>Z153+AC153</f>
        <v>0</v>
      </c>
      <c r="Z153" s="48">
        <f>SUM(AA153:AB153)</f>
        <v>0</v>
      </c>
      <c r="AA153" s="48">
        <f>SUM(AA154:AA156)</f>
        <v>0</v>
      </c>
      <c r="AB153" s="48">
        <f>SUM(AB154:AB156)</f>
        <v>0</v>
      </c>
      <c r="AC153" s="48">
        <f>SUM(AD153:AE153)</f>
        <v>0</v>
      </c>
      <c r="AD153" s="48">
        <f>SUM(AD154:AD156)</f>
        <v>0</v>
      </c>
      <c r="AE153" s="48">
        <f>SUM(AE154:AE156)</f>
        <v>0</v>
      </c>
      <c r="AF153" s="48">
        <f t="shared" ref="AF153" si="2256">AG153+AJ153</f>
        <v>0</v>
      </c>
      <c r="AG153" s="48">
        <f>SUM(AH153:AI153)</f>
        <v>0</v>
      </c>
      <c r="AH153" s="48">
        <f>SUM(AH154:AH156)</f>
        <v>0</v>
      </c>
      <c r="AI153" s="48">
        <f>SUM(AI154:AI156)</f>
        <v>0</v>
      </c>
      <c r="AJ153" s="48">
        <f>SUM(AK153:AL153)</f>
        <v>0</v>
      </c>
      <c r="AK153" s="48">
        <f>SUM(AK154:AK156)</f>
        <v>0</v>
      </c>
      <c r="AL153" s="48">
        <f>SUM(AL154:AL156)</f>
        <v>0</v>
      </c>
      <c r="AM153" s="48">
        <f t="shared" ref="AM153" si="2257">AN153+AQ153</f>
        <v>13.956</v>
      </c>
      <c r="AN153" s="48">
        <f t="shared" ref="AN153" si="2258">SUM(AO153:AP153)</f>
        <v>13.956</v>
      </c>
      <c r="AO153" s="48">
        <f t="shared" ref="AO153:AP153" si="2259">SUM(AO154:AO156)</f>
        <v>0</v>
      </c>
      <c r="AP153" s="48">
        <f t="shared" si="2259"/>
        <v>13.956</v>
      </c>
      <c r="AQ153" s="48">
        <f t="shared" ref="AQ153" si="2260">SUM(AR153:AS153)</f>
        <v>0</v>
      </c>
      <c r="AR153" s="48">
        <f t="shared" ref="AR153:AS153" si="2261">SUM(AR154:AR156)</f>
        <v>0</v>
      </c>
      <c r="AS153" s="48">
        <f t="shared" si="2261"/>
        <v>0</v>
      </c>
      <c r="AT153" s="48">
        <f t="shared" ref="AT153" si="2262">AU153+AX153</f>
        <v>6.2299999999999995</v>
      </c>
      <c r="AU153" s="48">
        <f t="shared" ref="AU153" si="2263">SUM(AV153:AW153)</f>
        <v>6.2299999999999995</v>
      </c>
      <c r="AV153" s="48">
        <f t="shared" ref="AV153:AW153" si="2264">SUM(AV154:AV156)</f>
        <v>0</v>
      </c>
      <c r="AW153" s="48">
        <f t="shared" si="2264"/>
        <v>6.2299999999999995</v>
      </c>
      <c r="AX153" s="48">
        <f t="shared" ref="AX153" si="2265">SUM(AY153:AZ153)</f>
        <v>0</v>
      </c>
      <c r="AY153" s="48">
        <f t="shared" ref="AY153:AZ153" si="2266">SUM(AY154:AY156)</f>
        <v>0</v>
      </c>
      <c r="AZ153" s="48">
        <f t="shared" si="2266"/>
        <v>0</v>
      </c>
      <c r="BA153" s="48">
        <f t="shared" ref="BA153" si="2267">BB153+BE153</f>
        <v>20.186</v>
      </c>
      <c r="BB153" s="48">
        <f t="shared" ref="BB153" si="2268">SUM(BC153:BD153)</f>
        <v>20.186</v>
      </c>
      <c r="BC153" s="48">
        <f t="shared" ref="BC153:BD153" si="2269">SUM(BC154:BC156)</f>
        <v>0</v>
      </c>
      <c r="BD153" s="48">
        <f t="shared" si="2269"/>
        <v>20.186</v>
      </c>
      <c r="BE153" s="48">
        <f t="shared" ref="BE153" si="2270">SUM(BF153:BG153)</f>
        <v>0</v>
      </c>
      <c r="BF153" s="48">
        <f t="shared" ref="BF153:BG153" si="2271">SUM(BF154:BF156)</f>
        <v>0</v>
      </c>
      <c r="BG153" s="48">
        <f t="shared" si="2271"/>
        <v>0</v>
      </c>
      <c r="BH153" s="48">
        <f t="shared" ref="BH153" si="2272">BI153+BL153</f>
        <v>0</v>
      </c>
      <c r="BI153" s="48">
        <f>SUM(BJ153:BK153)</f>
        <v>0</v>
      </c>
      <c r="BJ153" s="48">
        <f>SUM(BJ154:BJ156)</f>
        <v>0</v>
      </c>
      <c r="BK153" s="48">
        <f>SUM(BK154:BK156)</f>
        <v>0</v>
      </c>
      <c r="BL153" s="48">
        <f>SUM(BM153:BN153)</f>
        <v>0</v>
      </c>
      <c r="BM153" s="48">
        <f>SUM(BM154:BM156)</f>
        <v>0</v>
      </c>
      <c r="BN153" s="48">
        <f>SUM(BN154:BN156)</f>
        <v>0</v>
      </c>
      <c r="BO153" s="48">
        <f t="shared" ref="BO153" si="2273">BP153+BS153</f>
        <v>0</v>
      </c>
      <c r="BP153" s="48">
        <f t="shared" ref="BP153" si="2274">SUM(BQ153:BR153)</f>
        <v>0</v>
      </c>
      <c r="BQ153" s="48">
        <f t="shared" ref="BQ153:BR153" si="2275">SUM(BQ154:BQ156)</f>
        <v>0</v>
      </c>
      <c r="BR153" s="48">
        <f t="shared" si="2275"/>
        <v>0</v>
      </c>
      <c r="BS153" s="48">
        <f t="shared" ref="BS153" si="2276">SUM(BT153:BU153)</f>
        <v>0</v>
      </c>
      <c r="BT153" s="48">
        <f t="shared" ref="BT153:BU153" si="2277">SUM(BT154:BT156)</f>
        <v>0</v>
      </c>
      <c r="BU153" s="48">
        <f t="shared" si="2277"/>
        <v>0</v>
      </c>
      <c r="BV153" s="48">
        <f t="shared" ref="BV153" si="2278">BW153+BZ153</f>
        <v>0</v>
      </c>
      <c r="BW153" s="48">
        <f t="shared" ref="BW153" si="2279">SUM(BX153:BY153)</f>
        <v>0</v>
      </c>
      <c r="BX153" s="48">
        <f t="shared" ref="BX153:BY153" si="2280">SUM(BX154:BX156)</f>
        <v>0</v>
      </c>
      <c r="BY153" s="48">
        <f t="shared" si="2280"/>
        <v>0</v>
      </c>
      <c r="BZ153" s="48">
        <f t="shared" ref="BZ153" si="2281">SUM(CA153:CB153)</f>
        <v>0</v>
      </c>
      <c r="CA153" s="48">
        <f t="shared" ref="CA153:CB153" si="2282">SUM(CA154:CA156)</f>
        <v>0</v>
      </c>
      <c r="CB153" s="48">
        <f t="shared" si="2282"/>
        <v>0</v>
      </c>
      <c r="CC153" s="48">
        <f t="shared" ref="CC153" si="2283">CD153+CG153</f>
        <v>0</v>
      </c>
      <c r="CD153" s="48">
        <f t="shared" ref="CD153" si="2284">SUM(CE153:CF153)</f>
        <v>0</v>
      </c>
      <c r="CE153" s="48">
        <f t="shared" ref="CE153:CF153" si="2285">SUM(CE154:CE156)</f>
        <v>0</v>
      </c>
      <c r="CF153" s="48">
        <f t="shared" si="2285"/>
        <v>0</v>
      </c>
      <c r="CG153" s="48">
        <f t="shared" ref="CG153" si="2286">SUM(CH153:CI153)</f>
        <v>0</v>
      </c>
      <c r="CH153" s="48">
        <f t="shared" ref="CH153:CI153" si="2287">SUM(CH154:CH156)</f>
        <v>0</v>
      </c>
      <c r="CI153" s="48">
        <f t="shared" si="2287"/>
        <v>0</v>
      </c>
      <c r="CJ153" s="48">
        <f t="shared" ref="CJ153" si="2288">CK153+CN153</f>
        <v>0</v>
      </c>
      <c r="CK153" s="48">
        <f>SUM(CL153:CM153)</f>
        <v>0</v>
      </c>
      <c r="CL153" s="48">
        <f>SUM(CL154:CL156)</f>
        <v>0</v>
      </c>
      <c r="CM153" s="48">
        <f>SUM(CM154:CM156)</f>
        <v>0</v>
      </c>
      <c r="CN153" s="48">
        <f>SUM(CO153:CP153)</f>
        <v>0</v>
      </c>
      <c r="CO153" s="48">
        <f>SUM(CO154:CO156)</f>
        <v>0</v>
      </c>
      <c r="CP153" s="48">
        <f>SUM(CP154:CP156)</f>
        <v>0</v>
      </c>
      <c r="CQ153" s="48">
        <f t="shared" ref="CQ153" si="2289">CR153+CU153</f>
        <v>0</v>
      </c>
      <c r="CR153" s="48">
        <f t="shared" ref="CR153" si="2290">SUM(CS153:CT153)</f>
        <v>0</v>
      </c>
      <c r="CS153" s="48">
        <f t="shared" ref="CS153:CT153" si="2291">SUM(CS154:CS156)</f>
        <v>0</v>
      </c>
      <c r="CT153" s="48">
        <f t="shared" si="2291"/>
        <v>0</v>
      </c>
      <c r="CU153" s="48">
        <f t="shared" ref="CU153" si="2292">SUM(CV153:CW153)</f>
        <v>0</v>
      </c>
      <c r="CV153" s="48">
        <f t="shared" ref="CV153:CW153" si="2293">SUM(CV154:CV156)</f>
        <v>0</v>
      </c>
      <c r="CW153" s="48">
        <f t="shared" si="2293"/>
        <v>0</v>
      </c>
      <c r="CX153" s="48">
        <f t="shared" ref="CX153" si="2294">CY153+DB153</f>
        <v>0</v>
      </c>
      <c r="CY153" s="48">
        <f t="shared" ref="CY153" si="2295">SUM(CZ153:DA153)</f>
        <v>0</v>
      </c>
      <c r="CZ153" s="48">
        <f t="shared" ref="CZ153:DA153" si="2296">SUM(CZ154:CZ156)</f>
        <v>0</v>
      </c>
      <c r="DA153" s="48">
        <f t="shared" si="2296"/>
        <v>0</v>
      </c>
      <c r="DB153" s="48">
        <f t="shared" ref="DB153" si="2297">SUM(DC153:DD153)</f>
        <v>0</v>
      </c>
      <c r="DC153" s="48">
        <f t="shared" ref="DC153:DD153" si="2298">SUM(DC154:DC156)</f>
        <v>0</v>
      </c>
      <c r="DD153" s="48">
        <f t="shared" si="2298"/>
        <v>0</v>
      </c>
      <c r="DE153" s="48">
        <f t="shared" ref="DE153" si="2299">DF153+DI153</f>
        <v>0</v>
      </c>
      <c r="DF153" s="48">
        <f t="shared" ref="DF153" si="2300">SUM(DG153:DH153)</f>
        <v>0</v>
      </c>
      <c r="DG153" s="48">
        <f t="shared" ref="DG153:DH153" si="2301">SUM(DG154:DG156)</f>
        <v>0</v>
      </c>
      <c r="DH153" s="48">
        <f t="shared" si="2301"/>
        <v>0</v>
      </c>
      <c r="DI153" s="48">
        <f t="shared" ref="DI153" si="2302">SUM(DJ153:DK153)</f>
        <v>0</v>
      </c>
      <c r="DJ153" s="48">
        <f t="shared" ref="DJ153:DK153" si="2303">SUM(DJ154:DJ156)</f>
        <v>0</v>
      </c>
      <c r="DK153" s="48">
        <f t="shared" si="2303"/>
        <v>0</v>
      </c>
      <c r="DL153" s="48">
        <f>DM153+DP153</f>
        <v>20.186</v>
      </c>
      <c r="DM153" s="48">
        <f>SUM(DN153:DO153)</f>
        <v>20.186</v>
      </c>
      <c r="DN153" s="48">
        <f>SUM(DN154:DN156)</f>
        <v>0</v>
      </c>
      <c r="DO153" s="48">
        <f>SUM(DO154:DO156)</f>
        <v>20.186</v>
      </c>
      <c r="DP153" s="48">
        <f>SUM(DQ153:DR153)</f>
        <v>0</v>
      </c>
      <c r="DQ153" s="48">
        <f>SUM(DQ154:DQ156)</f>
        <v>0</v>
      </c>
      <c r="DR153" s="48">
        <f>SUM(DR154:DR156)</f>
        <v>0</v>
      </c>
    </row>
    <row r="154" spans="1:122" s="3" customFormat="1" ht="15" customHeight="1" x14ac:dyDescent="0.25">
      <c r="A154" s="52"/>
      <c r="B154" s="50"/>
      <c r="C154" s="54" t="s">
        <v>134</v>
      </c>
      <c r="D154" s="48">
        <f>+E154+H154</f>
        <v>0</v>
      </c>
      <c r="E154" s="48">
        <f>F154+G154</f>
        <v>0</v>
      </c>
      <c r="F154" s="94">
        <v>0</v>
      </c>
      <c r="G154" s="94">
        <v>0</v>
      </c>
      <c r="H154" s="48">
        <f>I154+J154</f>
        <v>0</v>
      </c>
      <c r="I154" s="94">
        <v>0</v>
      </c>
      <c r="J154" s="94">
        <v>0</v>
      </c>
      <c r="K154" s="48">
        <f>+L154+O154</f>
        <v>0</v>
      </c>
      <c r="L154" s="48">
        <f>M154+N154</f>
        <v>0</v>
      </c>
      <c r="M154" s="94">
        <v>0</v>
      </c>
      <c r="N154" s="94">
        <v>0</v>
      </c>
      <c r="O154" s="48">
        <f>P154+Q154</f>
        <v>0</v>
      </c>
      <c r="P154" s="94">
        <v>0</v>
      </c>
      <c r="Q154" s="94">
        <v>0</v>
      </c>
      <c r="R154" s="48">
        <f>+S154+V154</f>
        <v>0</v>
      </c>
      <c r="S154" s="48">
        <f>T154+U154</f>
        <v>0</v>
      </c>
      <c r="T154" s="94">
        <v>0</v>
      </c>
      <c r="U154" s="94">
        <v>0</v>
      </c>
      <c r="V154" s="48">
        <f>W154+X154</f>
        <v>0</v>
      </c>
      <c r="W154" s="94">
        <v>0</v>
      </c>
      <c r="X154" s="94">
        <v>0</v>
      </c>
      <c r="Y154" s="48">
        <f>+Z154+AC154</f>
        <v>0</v>
      </c>
      <c r="Z154" s="48">
        <f>AA154+AB154</f>
        <v>0</v>
      </c>
      <c r="AA154" s="94">
        <f t="shared" ref="AA154:AB156" si="2304">+F154+M154+T154</f>
        <v>0</v>
      </c>
      <c r="AB154" s="94">
        <f t="shared" si="2304"/>
        <v>0</v>
      </c>
      <c r="AC154" s="48">
        <f>AD154+AE154</f>
        <v>0</v>
      </c>
      <c r="AD154" s="94">
        <f t="shared" ref="AD154:AE156" si="2305">+I154+P154+W154</f>
        <v>0</v>
      </c>
      <c r="AE154" s="94">
        <f t="shared" si="2305"/>
        <v>0</v>
      </c>
      <c r="AF154" s="48">
        <f>+AG154+AJ154</f>
        <v>0</v>
      </c>
      <c r="AG154" s="48">
        <f>AH154+AI154</f>
        <v>0</v>
      </c>
      <c r="AH154" s="94">
        <v>0</v>
      </c>
      <c r="AI154" s="94">
        <v>0</v>
      </c>
      <c r="AJ154" s="48">
        <f>AK154+AL154</f>
        <v>0</v>
      </c>
      <c r="AK154" s="94">
        <v>0</v>
      </c>
      <c r="AL154" s="94">
        <v>0</v>
      </c>
      <c r="AM154" s="48">
        <f>+AN154+AQ154</f>
        <v>0</v>
      </c>
      <c r="AN154" s="48">
        <f>AO154+AP154</f>
        <v>0</v>
      </c>
      <c r="AO154" s="94">
        <v>0</v>
      </c>
      <c r="AP154" s="94">
        <v>0</v>
      </c>
      <c r="AQ154" s="48">
        <f>AR154+AS154</f>
        <v>0</v>
      </c>
      <c r="AR154" s="94">
        <v>0</v>
      </c>
      <c r="AS154" s="94">
        <v>0</v>
      </c>
      <c r="AT154" s="48">
        <f>+AU154+AX154</f>
        <v>0</v>
      </c>
      <c r="AU154" s="48">
        <f>AV154+AW154</f>
        <v>0</v>
      </c>
      <c r="AV154" s="94">
        <v>0</v>
      </c>
      <c r="AW154" s="94">
        <v>0</v>
      </c>
      <c r="AX154" s="48">
        <f>AY154+AZ154</f>
        <v>0</v>
      </c>
      <c r="AY154" s="94">
        <v>0</v>
      </c>
      <c r="AZ154" s="94">
        <v>0</v>
      </c>
      <c r="BA154" s="48">
        <f>+BB154+BE154</f>
        <v>0</v>
      </c>
      <c r="BB154" s="48">
        <f>BC154+BD154</f>
        <v>0</v>
      </c>
      <c r="BC154" s="94">
        <f t="shared" ref="BC154:BD156" si="2306">+AH154+AO154+AV154</f>
        <v>0</v>
      </c>
      <c r="BD154" s="94">
        <f t="shared" si="2306"/>
        <v>0</v>
      </c>
      <c r="BE154" s="48">
        <f>BF154+BG154</f>
        <v>0</v>
      </c>
      <c r="BF154" s="94">
        <f t="shared" ref="BF154:BG156" si="2307">+AK154+AR154+AY154</f>
        <v>0</v>
      </c>
      <c r="BG154" s="94">
        <f t="shared" si="2307"/>
        <v>0</v>
      </c>
      <c r="BH154" s="48">
        <f>+BI154+BL154</f>
        <v>0</v>
      </c>
      <c r="BI154" s="48">
        <f>BJ154+BK154</f>
        <v>0</v>
      </c>
      <c r="BJ154" s="94">
        <v>0</v>
      </c>
      <c r="BK154" s="94">
        <v>0</v>
      </c>
      <c r="BL154" s="48">
        <f>BM154+BN154</f>
        <v>0</v>
      </c>
      <c r="BM154" s="94">
        <v>0</v>
      </c>
      <c r="BN154" s="94">
        <v>0</v>
      </c>
      <c r="BO154" s="48">
        <f>+BP154+BS154</f>
        <v>0</v>
      </c>
      <c r="BP154" s="48">
        <f>BQ154+BR154</f>
        <v>0</v>
      </c>
      <c r="BQ154" s="94">
        <v>0</v>
      </c>
      <c r="BR154" s="94">
        <v>0</v>
      </c>
      <c r="BS154" s="48">
        <f>BT154+BU154</f>
        <v>0</v>
      </c>
      <c r="BT154" s="94">
        <v>0</v>
      </c>
      <c r="BU154" s="94">
        <v>0</v>
      </c>
      <c r="BV154" s="48">
        <f>+BW154+BZ154</f>
        <v>0</v>
      </c>
      <c r="BW154" s="48">
        <f>BX154+BY154</f>
        <v>0</v>
      </c>
      <c r="BX154" s="94">
        <v>0</v>
      </c>
      <c r="BY154" s="94">
        <v>0</v>
      </c>
      <c r="BZ154" s="48">
        <f>CA154+CB154</f>
        <v>0</v>
      </c>
      <c r="CA154" s="94">
        <v>0</v>
      </c>
      <c r="CB154" s="94">
        <v>0</v>
      </c>
      <c r="CC154" s="48">
        <f>+CD154+CG154</f>
        <v>0</v>
      </c>
      <c r="CD154" s="48">
        <f>CE154+CF154</f>
        <v>0</v>
      </c>
      <c r="CE154" s="94">
        <f t="shared" ref="CE154:CF156" si="2308">+BJ154+BQ154+BX154</f>
        <v>0</v>
      </c>
      <c r="CF154" s="94">
        <f t="shared" si="2308"/>
        <v>0</v>
      </c>
      <c r="CG154" s="48">
        <f>CH154+CI154</f>
        <v>0</v>
      </c>
      <c r="CH154" s="94">
        <f t="shared" ref="CH154:CI156" si="2309">+BM154+BT154+CA154</f>
        <v>0</v>
      </c>
      <c r="CI154" s="94">
        <f t="shared" si="2309"/>
        <v>0</v>
      </c>
      <c r="CJ154" s="48">
        <f>+CK154+CN154</f>
        <v>0</v>
      </c>
      <c r="CK154" s="48">
        <f>CL154+CM154</f>
        <v>0</v>
      </c>
      <c r="CL154" s="94">
        <v>0</v>
      </c>
      <c r="CM154" s="94">
        <v>0</v>
      </c>
      <c r="CN154" s="48">
        <f>CO154+CP154</f>
        <v>0</v>
      </c>
      <c r="CO154" s="94">
        <v>0</v>
      </c>
      <c r="CP154" s="94">
        <v>0</v>
      </c>
      <c r="CQ154" s="48">
        <f>+CR154+CU154</f>
        <v>0</v>
      </c>
      <c r="CR154" s="48">
        <f>CS154+CT154</f>
        <v>0</v>
      </c>
      <c r="CS154" s="94">
        <v>0</v>
      </c>
      <c r="CT154" s="94">
        <v>0</v>
      </c>
      <c r="CU154" s="48">
        <f>CV154+CW154</f>
        <v>0</v>
      </c>
      <c r="CV154" s="94">
        <v>0</v>
      </c>
      <c r="CW154" s="94">
        <v>0</v>
      </c>
      <c r="CX154" s="48">
        <f>+CY154+DB154</f>
        <v>0</v>
      </c>
      <c r="CY154" s="48">
        <f>CZ154+DA154</f>
        <v>0</v>
      </c>
      <c r="CZ154" s="94">
        <v>0</v>
      </c>
      <c r="DA154" s="94">
        <v>0</v>
      </c>
      <c r="DB154" s="48">
        <f>DC154+DD154</f>
        <v>0</v>
      </c>
      <c r="DC154" s="94">
        <v>0</v>
      </c>
      <c r="DD154" s="94">
        <v>0</v>
      </c>
      <c r="DE154" s="48">
        <f>+DF154+DI154</f>
        <v>0</v>
      </c>
      <c r="DF154" s="48">
        <f>DG154+DH154</f>
        <v>0</v>
      </c>
      <c r="DG154" s="94">
        <f t="shared" ref="DG154:DH156" si="2310">+CL154+CS154+CZ154</f>
        <v>0</v>
      </c>
      <c r="DH154" s="94">
        <f t="shared" si="2310"/>
        <v>0</v>
      </c>
      <c r="DI154" s="48">
        <f>DJ154+DK154</f>
        <v>0</v>
      </c>
      <c r="DJ154" s="94">
        <f t="shared" ref="DJ154:DK156" si="2311">+CO154+CV154+DC154</f>
        <v>0</v>
      </c>
      <c r="DK154" s="94">
        <f t="shared" si="2311"/>
        <v>0</v>
      </c>
      <c r="DL154" s="48">
        <f>+DM154+DP154</f>
        <v>0</v>
      </c>
      <c r="DM154" s="48">
        <f>DN154+DO154</f>
        <v>0</v>
      </c>
      <c r="DN154" s="94">
        <f t="shared" ref="DN154:DO156" si="2312">AA154+BC154+CE154+DG154</f>
        <v>0</v>
      </c>
      <c r="DO154" s="94">
        <f t="shared" si="2312"/>
        <v>0</v>
      </c>
      <c r="DP154" s="48">
        <f>DQ154+DR154</f>
        <v>0</v>
      </c>
      <c r="DQ154" s="94">
        <f t="shared" ref="DQ154:DR156" si="2313">AD154+BF154+CH154+DJ154</f>
        <v>0</v>
      </c>
      <c r="DR154" s="94">
        <f t="shared" si="2313"/>
        <v>0</v>
      </c>
    </row>
    <row r="155" spans="1:122" s="3" customFormat="1" ht="13.5" customHeight="1" x14ac:dyDescent="0.25">
      <c r="A155" s="52"/>
      <c r="B155" s="50"/>
      <c r="C155" s="54" t="s">
        <v>135</v>
      </c>
      <c r="D155" s="48">
        <f>+E155+H155</f>
        <v>0</v>
      </c>
      <c r="E155" s="48">
        <f>F155+G155</f>
        <v>0</v>
      </c>
      <c r="F155" s="94">
        <v>0</v>
      </c>
      <c r="G155" s="94">
        <v>0</v>
      </c>
      <c r="H155" s="48">
        <f>I155+J155</f>
        <v>0</v>
      </c>
      <c r="I155" s="94">
        <v>0</v>
      </c>
      <c r="J155" s="94">
        <v>0</v>
      </c>
      <c r="K155" s="48">
        <f>+L155+O155</f>
        <v>0</v>
      </c>
      <c r="L155" s="48">
        <f>M155+N155</f>
        <v>0</v>
      </c>
      <c r="M155" s="94">
        <v>0</v>
      </c>
      <c r="N155" s="94">
        <v>0</v>
      </c>
      <c r="O155" s="48">
        <f>P155+Q155</f>
        <v>0</v>
      </c>
      <c r="P155" s="94">
        <v>0</v>
      </c>
      <c r="Q155" s="94">
        <v>0</v>
      </c>
      <c r="R155" s="48">
        <f>+S155+V155</f>
        <v>0</v>
      </c>
      <c r="S155" s="48">
        <f>T155+U155</f>
        <v>0</v>
      </c>
      <c r="T155" s="94">
        <v>0</v>
      </c>
      <c r="U155" s="94">
        <v>0</v>
      </c>
      <c r="V155" s="48">
        <f>W155+X155</f>
        <v>0</v>
      </c>
      <c r="W155" s="94">
        <v>0</v>
      </c>
      <c r="X155" s="94">
        <v>0</v>
      </c>
      <c r="Y155" s="48">
        <f>+Z155+AC155</f>
        <v>0</v>
      </c>
      <c r="Z155" s="48">
        <f>AA155+AB155</f>
        <v>0</v>
      </c>
      <c r="AA155" s="94">
        <f t="shared" si="2304"/>
        <v>0</v>
      </c>
      <c r="AB155" s="94">
        <f t="shared" si="2304"/>
        <v>0</v>
      </c>
      <c r="AC155" s="48">
        <f>AD155+AE155</f>
        <v>0</v>
      </c>
      <c r="AD155" s="94">
        <f t="shared" si="2305"/>
        <v>0</v>
      </c>
      <c r="AE155" s="94">
        <f t="shared" si="2305"/>
        <v>0</v>
      </c>
      <c r="AF155" s="48">
        <f>+AG155+AJ155</f>
        <v>0</v>
      </c>
      <c r="AG155" s="48">
        <f>AH155+AI155</f>
        <v>0</v>
      </c>
      <c r="AH155" s="94">
        <v>0</v>
      </c>
      <c r="AI155" s="94">
        <v>0</v>
      </c>
      <c r="AJ155" s="48">
        <f>AK155+AL155</f>
        <v>0</v>
      </c>
      <c r="AK155" s="94">
        <v>0</v>
      </c>
      <c r="AL155" s="94">
        <v>0</v>
      </c>
      <c r="AM155" s="48">
        <f>+AN155+AQ155</f>
        <v>13.956</v>
      </c>
      <c r="AN155" s="48">
        <f>AO155+AP155</f>
        <v>13.956</v>
      </c>
      <c r="AO155" s="94">
        <v>0</v>
      </c>
      <c r="AP155" s="94">
        <v>13.956</v>
      </c>
      <c r="AQ155" s="48">
        <f>AR155+AS155</f>
        <v>0</v>
      </c>
      <c r="AR155" s="94">
        <v>0</v>
      </c>
      <c r="AS155" s="94">
        <v>0</v>
      </c>
      <c r="AT155" s="48">
        <f>+AU155+AX155</f>
        <v>6.2299999999999995</v>
      </c>
      <c r="AU155" s="48">
        <f>AV155+AW155</f>
        <v>6.2299999999999995</v>
      </c>
      <c r="AV155" s="94">
        <v>0</v>
      </c>
      <c r="AW155" s="94">
        <v>6.2299999999999995</v>
      </c>
      <c r="AX155" s="48">
        <f>AY155+AZ155</f>
        <v>0</v>
      </c>
      <c r="AY155" s="94">
        <v>0</v>
      </c>
      <c r="AZ155" s="94">
        <v>0</v>
      </c>
      <c r="BA155" s="48">
        <f>+BB155+BE155</f>
        <v>20.186</v>
      </c>
      <c r="BB155" s="48">
        <f>BC155+BD155</f>
        <v>20.186</v>
      </c>
      <c r="BC155" s="94">
        <f t="shared" si="2306"/>
        <v>0</v>
      </c>
      <c r="BD155" s="94">
        <f t="shared" si="2306"/>
        <v>20.186</v>
      </c>
      <c r="BE155" s="48">
        <f>BF155+BG155</f>
        <v>0</v>
      </c>
      <c r="BF155" s="94">
        <f t="shared" si="2307"/>
        <v>0</v>
      </c>
      <c r="BG155" s="94">
        <f t="shared" si="2307"/>
        <v>0</v>
      </c>
      <c r="BH155" s="48">
        <f>+BI155+BL155</f>
        <v>0</v>
      </c>
      <c r="BI155" s="48">
        <f>BJ155+BK155</f>
        <v>0</v>
      </c>
      <c r="BJ155" s="94">
        <v>0</v>
      </c>
      <c r="BK155" s="94">
        <v>0</v>
      </c>
      <c r="BL155" s="48">
        <f>BM155+BN155</f>
        <v>0</v>
      </c>
      <c r="BM155" s="94">
        <v>0</v>
      </c>
      <c r="BN155" s="94">
        <v>0</v>
      </c>
      <c r="BO155" s="48">
        <f>+BP155+BS155</f>
        <v>0</v>
      </c>
      <c r="BP155" s="48">
        <f>BQ155+BR155</f>
        <v>0</v>
      </c>
      <c r="BQ155" s="94">
        <v>0</v>
      </c>
      <c r="BR155" s="94">
        <v>0</v>
      </c>
      <c r="BS155" s="48">
        <f>BT155+BU155</f>
        <v>0</v>
      </c>
      <c r="BT155" s="94">
        <v>0</v>
      </c>
      <c r="BU155" s="94">
        <v>0</v>
      </c>
      <c r="BV155" s="48">
        <f>+BW155+BZ155</f>
        <v>0</v>
      </c>
      <c r="BW155" s="48">
        <f>BX155+BY155</f>
        <v>0</v>
      </c>
      <c r="BX155" s="94">
        <v>0</v>
      </c>
      <c r="BY155" s="94">
        <v>0</v>
      </c>
      <c r="BZ155" s="48">
        <f>CA155+CB155</f>
        <v>0</v>
      </c>
      <c r="CA155" s="94">
        <v>0</v>
      </c>
      <c r="CB155" s="94">
        <v>0</v>
      </c>
      <c r="CC155" s="48">
        <f>+CD155+CG155</f>
        <v>0</v>
      </c>
      <c r="CD155" s="48">
        <f>CE155+CF155</f>
        <v>0</v>
      </c>
      <c r="CE155" s="94">
        <f t="shared" si="2308"/>
        <v>0</v>
      </c>
      <c r="CF155" s="94">
        <f t="shared" si="2308"/>
        <v>0</v>
      </c>
      <c r="CG155" s="48">
        <f>CH155+CI155</f>
        <v>0</v>
      </c>
      <c r="CH155" s="94">
        <f t="shared" si="2309"/>
        <v>0</v>
      </c>
      <c r="CI155" s="94">
        <f t="shared" si="2309"/>
        <v>0</v>
      </c>
      <c r="CJ155" s="48">
        <f>+CK155+CN155</f>
        <v>0</v>
      </c>
      <c r="CK155" s="48">
        <f>CL155+CM155</f>
        <v>0</v>
      </c>
      <c r="CL155" s="94">
        <v>0</v>
      </c>
      <c r="CM155" s="94">
        <v>0</v>
      </c>
      <c r="CN155" s="48">
        <f>CO155+CP155</f>
        <v>0</v>
      </c>
      <c r="CO155" s="94">
        <v>0</v>
      </c>
      <c r="CP155" s="94">
        <v>0</v>
      </c>
      <c r="CQ155" s="48">
        <f>+CR155+CU155</f>
        <v>0</v>
      </c>
      <c r="CR155" s="48">
        <f>CS155+CT155</f>
        <v>0</v>
      </c>
      <c r="CS155" s="94">
        <v>0</v>
      </c>
      <c r="CT155" s="94">
        <v>0</v>
      </c>
      <c r="CU155" s="48">
        <f>CV155+CW155</f>
        <v>0</v>
      </c>
      <c r="CV155" s="94">
        <v>0</v>
      </c>
      <c r="CW155" s="94">
        <v>0</v>
      </c>
      <c r="CX155" s="48">
        <f>+CY155+DB155</f>
        <v>0</v>
      </c>
      <c r="CY155" s="48">
        <f>CZ155+DA155</f>
        <v>0</v>
      </c>
      <c r="CZ155" s="94">
        <v>0</v>
      </c>
      <c r="DA155" s="94">
        <v>0</v>
      </c>
      <c r="DB155" s="48">
        <f>DC155+DD155</f>
        <v>0</v>
      </c>
      <c r="DC155" s="94">
        <v>0</v>
      </c>
      <c r="DD155" s="94">
        <v>0</v>
      </c>
      <c r="DE155" s="48">
        <f>+DF155+DI155</f>
        <v>0</v>
      </c>
      <c r="DF155" s="48">
        <f>DG155+DH155</f>
        <v>0</v>
      </c>
      <c r="DG155" s="94">
        <f t="shared" si="2310"/>
        <v>0</v>
      </c>
      <c r="DH155" s="94">
        <f t="shared" si="2310"/>
        <v>0</v>
      </c>
      <c r="DI155" s="48">
        <f>DJ155+DK155</f>
        <v>0</v>
      </c>
      <c r="DJ155" s="94">
        <f t="shared" si="2311"/>
        <v>0</v>
      </c>
      <c r="DK155" s="94">
        <f t="shared" si="2311"/>
        <v>0</v>
      </c>
      <c r="DL155" s="48">
        <f>+DM155+DP155</f>
        <v>20.186</v>
      </c>
      <c r="DM155" s="48">
        <f>DN155+DO155</f>
        <v>20.186</v>
      </c>
      <c r="DN155" s="94">
        <f t="shared" si="2312"/>
        <v>0</v>
      </c>
      <c r="DO155" s="94">
        <f t="shared" si="2312"/>
        <v>20.186</v>
      </c>
      <c r="DP155" s="48">
        <f>DQ155+DR155</f>
        <v>0</v>
      </c>
      <c r="DQ155" s="94">
        <f t="shared" si="2313"/>
        <v>0</v>
      </c>
      <c r="DR155" s="94">
        <f t="shared" si="2313"/>
        <v>0</v>
      </c>
    </row>
    <row r="156" spans="1:122" s="3" customFormat="1" ht="13.5" customHeight="1" x14ac:dyDescent="0.25">
      <c r="A156" s="52"/>
      <c r="B156" s="50"/>
      <c r="C156" s="54" t="s">
        <v>136</v>
      </c>
      <c r="D156" s="48">
        <f>+E156+H156</f>
        <v>0</v>
      </c>
      <c r="E156" s="48">
        <f>F156+G156</f>
        <v>0</v>
      </c>
      <c r="F156" s="94">
        <v>0</v>
      </c>
      <c r="G156" s="94">
        <v>0</v>
      </c>
      <c r="H156" s="48">
        <f>I156+J156</f>
        <v>0</v>
      </c>
      <c r="I156" s="94">
        <v>0</v>
      </c>
      <c r="J156" s="94">
        <v>0</v>
      </c>
      <c r="K156" s="48">
        <f>+L156+O156</f>
        <v>0</v>
      </c>
      <c r="L156" s="48">
        <f>M156+N156</f>
        <v>0</v>
      </c>
      <c r="M156" s="94">
        <v>0</v>
      </c>
      <c r="N156" s="94">
        <v>0</v>
      </c>
      <c r="O156" s="48">
        <f>P156+Q156</f>
        <v>0</v>
      </c>
      <c r="P156" s="94">
        <v>0</v>
      </c>
      <c r="Q156" s="94">
        <v>0</v>
      </c>
      <c r="R156" s="48">
        <f>+S156+V156</f>
        <v>0</v>
      </c>
      <c r="S156" s="48">
        <f>T156+U156</f>
        <v>0</v>
      </c>
      <c r="T156" s="94">
        <v>0</v>
      </c>
      <c r="U156" s="94">
        <v>0</v>
      </c>
      <c r="V156" s="48">
        <f>W156+X156</f>
        <v>0</v>
      </c>
      <c r="W156" s="94">
        <v>0</v>
      </c>
      <c r="X156" s="94">
        <v>0</v>
      </c>
      <c r="Y156" s="48">
        <f>+Z156+AC156</f>
        <v>0</v>
      </c>
      <c r="Z156" s="48">
        <f>AA156+AB156</f>
        <v>0</v>
      </c>
      <c r="AA156" s="94">
        <f t="shared" si="2304"/>
        <v>0</v>
      </c>
      <c r="AB156" s="94">
        <f t="shared" si="2304"/>
        <v>0</v>
      </c>
      <c r="AC156" s="48">
        <f>AD156+AE156</f>
        <v>0</v>
      </c>
      <c r="AD156" s="94">
        <f t="shared" si="2305"/>
        <v>0</v>
      </c>
      <c r="AE156" s="94">
        <f t="shared" si="2305"/>
        <v>0</v>
      </c>
      <c r="AF156" s="48">
        <f>+AG156+AJ156</f>
        <v>0</v>
      </c>
      <c r="AG156" s="48">
        <f>AH156+AI156</f>
        <v>0</v>
      </c>
      <c r="AH156" s="94">
        <v>0</v>
      </c>
      <c r="AI156" s="94">
        <v>0</v>
      </c>
      <c r="AJ156" s="48">
        <f>AK156+AL156</f>
        <v>0</v>
      </c>
      <c r="AK156" s="94">
        <v>0</v>
      </c>
      <c r="AL156" s="94">
        <v>0</v>
      </c>
      <c r="AM156" s="48">
        <f>+AN156+AQ156</f>
        <v>0</v>
      </c>
      <c r="AN156" s="48">
        <f>AO156+AP156</f>
        <v>0</v>
      </c>
      <c r="AO156" s="94">
        <v>0</v>
      </c>
      <c r="AP156" s="94">
        <v>0</v>
      </c>
      <c r="AQ156" s="48">
        <f>AR156+AS156</f>
        <v>0</v>
      </c>
      <c r="AR156" s="94">
        <v>0</v>
      </c>
      <c r="AS156" s="94">
        <v>0</v>
      </c>
      <c r="AT156" s="48">
        <f>+AU156+AX156</f>
        <v>0</v>
      </c>
      <c r="AU156" s="48">
        <f>AV156+AW156</f>
        <v>0</v>
      </c>
      <c r="AV156" s="94">
        <v>0</v>
      </c>
      <c r="AW156" s="94">
        <v>0</v>
      </c>
      <c r="AX156" s="48">
        <f>AY156+AZ156</f>
        <v>0</v>
      </c>
      <c r="AY156" s="94">
        <v>0</v>
      </c>
      <c r="AZ156" s="94">
        <v>0</v>
      </c>
      <c r="BA156" s="48">
        <f>+BB156+BE156</f>
        <v>0</v>
      </c>
      <c r="BB156" s="48">
        <f>BC156+BD156</f>
        <v>0</v>
      </c>
      <c r="BC156" s="94">
        <f t="shared" si="2306"/>
        <v>0</v>
      </c>
      <c r="BD156" s="94">
        <f t="shared" si="2306"/>
        <v>0</v>
      </c>
      <c r="BE156" s="48">
        <f>BF156+BG156</f>
        <v>0</v>
      </c>
      <c r="BF156" s="94">
        <f t="shared" si="2307"/>
        <v>0</v>
      </c>
      <c r="BG156" s="94">
        <f t="shared" si="2307"/>
        <v>0</v>
      </c>
      <c r="BH156" s="48">
        <f>+BI156+BL156</f>
        <v>0</v>
      </c>
      <c r="BI156" s="48">
        <f>BJ156+BK156</f>
        <v>0</v>
      </c>
      <c r="BJ156" s="94">
        <v>0</v>
      </c>
      <c r="BK156" s="94">
        <v>0</v>
      </c>
      <c r="BL156" s="48">
        <f>BM156+BN156</f>
        <v>0</v>
      </c>
      <c r="BM156" s="94">
        <v>0</v>
      </c>
      <c r="BN156" s="94">
        <v>0</v>
      </c>
      <c r="BO156" s="48">
        <f>+BP156+BS156</f>
        <v>0</v>
      </c>
      <c r="BP156" s="48">
        <f>BQ156+BR156</f>
        <v>0</v>
      </c>
      <c r="BQ156" s="94">
        <v>0</v>
      </c>
      <c r="BR156" s="94">
        <v>0</v>
      </c>
      <c r="BS156" s="48">
        <f>BT156+BU156</f>
        <v>0</v>
      </c>
      <c r="BT156" s="94">
        <v>0</v>
      </c>
      <c r="BU156" s="94">
        <v>0</v>
      </c>
      <c r="BV156" s="48">
        <f>+BW156+BZ156</f>
        <v>0</v>
      </c>
      <c r="BW156" s="48">
        <f>BX156+BY156</f>
        <v>0</v>
      </c>
      <c r="BX156" s="94">
        <v>0</v>
      </c>
      <c r="BY156" s="94">
        <v>0</v>
      </c>
      <c r="BZ156" s="48">
        <f>CA156+CB156</f>
        <v>0</v>
      </c>
      <c r="CA156" s="94">
        <v>0</v>
      </c>
      <c r="CB156" s="94">
        <v>0</v>
      </c>
      <c r="CC156" s="48">
        <f>+CD156+CG156</f>
        <v>0</v>
      </c>
      <c r="CD156" s="48">
        <f>CE156+CF156</f>
        <v>0</v>
      </c>
      <c r="CE156" s="94">
        <f t="shared" si="2308"/>
        <v>0</v>
      </c>
      <c r="CF156" s="94">
        <f t="shared" si="2308"/>
        <v>0</v>
      </c>
      <c r="CG156" s="48">
        <f>CH156+CI156</f>
        <v>0</v>
      </c>
      <c r="CH156" s="94">
        <f t="shared" si="2309"/>
        <v>0</v>
      </c>
      <c r="CI156" s="94">
        <f t="shared" si="2309"/>
        <v>0</v>
      </c>
      <c r="CJ156" s="48">
        <f>+CK156+CN156</f>
        <v>0</v>
      </c>
      <c r="CK156" s="48">
        <f>CL156+CM156</f>
        <v>0</v>
      </c>
      <c r="CL156" s="94">
        <v>0</v>
      </c>
      <c r="CM156" s="94">
        <v>0</v>
      </c>
      <c r="CN156" s="48">
        <f>CO156+CP156</f>
        <v>0</v>
      </c>
      <c r="CO156" s="94">
        <v>0</v>
      </c>
      <c r="CP156" s="94">
        <v>0</v>
      </c>
      <c r="CQ156" s="48">
        <f>+CR156+CU156</f>
        <v>0</v>
      </c>
      <c r="CR156" s="48">
        <f>CS156+CT156</f>
        <v>0</v>
      </c>
      <c r="CS156" s="94">
        <v>0</v>
      </c>
      <c r="CT156" s="94">
        <v>0</v>
      </c>
      <c r="CU156" s="48">
        <f>CV156+CW156</f>
        <v>0</v>
      </c>
      <c r="CV156" s="94">
        <v>0</v>
      </c>
      <c r="CW156" s="94">
        <v>0</v>
      </c>
      <c r="CX156" s="48">
        <f>+CY156+DB156</f>
        <v>0</v>
      </c>
      <c r="CY156" s="48">
        <f>CZ156+DA156</f>
        <v>0</v>
      </c>
      <c r="CZ156" s="94">
        <v>0</v>
      </c>
      <c r="DA156" s="94">
        <v>0</v>
      </c>
      <c r="DB156" s="48">
        <f>DC156+DD156</f>
        <v>0</v>
      </c>
      <c r="DC156" s="94">
        <v>0</v>
      </c>
      <c r="DD156" s="94">
        <v>0</v>
      </c>
      <c r="DE156" s="48">
        <f>+DF156+DI156</f>
        <v>0</v>
      </c>
      <c r="DF156" s="48">
        <f>DG156+DH156</f>
        <v>0</v>
      </c>
      <c r="DG156" s="94">
        <f t="shared" si="2310"/>
        <v>0</v>
      </c>
      <c r="DH156" s="94">
        <f t="shared" si="2310"/>
        <v>0</v>
      </c>
      <c r="DI156" s="48">
        <f>DJ156+DK156</f>
        <v>0</v>
      </c>
      <c r="DJ156" s="94">
        <f t="shared" si="2311"/>
        <v>0</v>
      </c>
      <c r="DK156" s="94">
        <f t="shared" si="2311"/>
        <v>0</v>
      </c>
      <c r="DL156" s="48">
        <f>+DM156+DP156</f>
        <v>0</v>
      </c>
      <c r="DM156" s="48">
        <f>DN156+DO156</f>
        <v>0</v>
      </c>
      <c r="DN156" s="94">
        <f t="shared" si="2312"/>
        <v>0</v>
      </c>
      <c r="DO156" s="94">
        <f t="shared" si="2312"/>
        <v>0</v>
      </c>
      <c r="DP156" s="48">
        <f>DQ156+DR156</f>
        <v>0</v>
      </c>
      <c r="DQ156" s="94">
        <f t="shared" si="2313"/>
        <v>0</v>
      </c>
      <c r="DR156" s="94">
        <f t="shared" si="2313"/>
        <v>0</v>
      </c>
    </row>
    <row r="157" spans="1:122" s="3" customFormat="1" ht="15" customHeight="1" x14ac:dyDescent="0.25">
      <c r="A157" s="52"/>
      <c r="B157" s="50"/>
      <c r="C157" s="51" t="s">
        <v>137</v>
      </c>
      <c r="D157" s="48">
        <f>E157+H157</f>
        <v>4054</v>
      </c>
      <c r="E157" s="48">
        <f>SUM(F157:G157)</f>
        <v>4054</v>
      </c>
      <c r="F157" s="48">
        <f>SUM(F158:F159)</f>
        <v>0</v>
      </c>
      <c r="G157" s="48">
        <f>SUM(G158:G159)</f>
        <v>4054</v>
      </c>
      <c r="H157" s="48">
        <f>SUM(I157:J157)</f>
        <v>0</v>
      </c>
      <c r="I157" s="48">
        <f>SUM(I158:I159)</f>
        <v>0</v>
      </c>
      <c r="J157" s="48">
        <f>SUM(J158:J159)</f>
        <v>0</v>
      </c>
      <c r="K157" s="48">
        <f t="shared" ref="K157" si="2314">L157+O157</f>
        <v>11154</v>
      </c>
      <c r="L157" s="48">
        <f t="shared" ref="L157" si="2315">SUM(M157:N157)</f>
        <v>11154</v>
      </c>
      <c r="M157" s="48">
        <f t="shared" ref="M157:N157" si="2316">SUM(M158:M159)</f>
        <v>2509</v>
      </c>
      <c r="N157" s="48">
        <f t="shared" si="2316"/>
        <v>8645</v>
      </c>
      <c r="O157" s="48">
        <f t="shared" ref="O157" si="2317">SUM(P157:Q157)</f>
        <v>0</v>
      </c>
      <c r="P157" s="48">
        <f t="shared" ref="P157:Q157" si="2318">SUM(P158:P159)</f>
        <v>0</v>
      </c>
      <c r="Q157" s="48">
        <f t="shared" si="2318"/>
        <v>0</v>
      </c>
      <c r="R157" s="48">
        <f t="shared" ref="R157" si="2319">S157+V157</f>
        <v>2075</v>
      </c>
      <c r="S157" s="48">
        <f t="shared" ref="S157" si="2320">SUM(T157:U157)</f>
        <v>2075</v>
      </c>
      <c r="T157" s="48">
        <f t="shared" ref="T157:U157" si="2321">SUM(T158:T159)</f>
        <v>0</v>
      </c>
      <c r="U157" s="48">
        <f t="shared" si="2321"/>
        <v>2075</v>
      </c>
      <c r="V157" s="48">
        <f t="shared" ref="V157" si="2322">SUM(W157:X157)</f>
        <v>0</v>
      </c>
      <c r="W157" s="48">
        <f t="shared" ref="W157:X157" si="2323">SUM(W158:W159)</f>
        <v>0</v>
      </c>
      <c r="X157" s="48">
        <f t="shared" si="2323"/>
        <v>0</v>
      </c>
      <c r="Y157" s="48">
        <f>Z157+AC157</f>
        <v>17283</v>
      </c>
      <c r="Z157" s="48">
        <f>SUM(AA157:AB157)</f>
        <v>17283</v>
      </c>
      <c r="AA157" s="48">
        <f>SUM(AA158:AA159)</f>
        <v>2509</v>
      </c>
      <c r="AB157" s="48">
        <f>SUM(AB158:AB159)</f>
        <v>14774</v>
      </c>
      <c r="AC157" s="48">
        <f>SUM(AD157:AE157)</f>
        <v>0</v>
      </c>
      <c r="AD157" s="48">
        <f>SUM(AD158:AD159)</f>
        <v>0</v>
      </c>
      <c r="AE157" s="48">
        <f>SUM(AE158:AE159)</f>
        <v>0</v>
      </c>
      <c r="AF157" s="48">
        <f t="shared" ref="AF157" si="2324">AG157+AJ157</f>
        <v>856</v>
      </c>
      <c r="AG157" s="48">
        <f>SUM(AH157:AI157)</f>
        <v>856</v>
      </c>
      <c r="AH157" s="48">
        <f>SUM(AH158:AH159)</f>
        <v>0</v>
      </c>
      <c r="AI157" s="48">
        <f>SUM(AI158:AI159)</f>
        <v>856</v>
      </c>
      <c r="AJ157" s="48">
        <f>SUM(AK157:AL157)</f>
        <v>0</v>
      </c>
      <c r="AK157" s="48">
        <f>SUM(AK158:AK159)</f>
        <v>0</v>
      </c>
      <c r="AL157" s="48">
        <f>SUM(AL158:AL159)</f>
        <v>0</v>
      </c>
      <c r="AM157" s="48">
        <f t="shared" ref="AM157" si="2325">AN157+AQ157</f>
        <v>11092</v>
      </c>
      <c r="AN157" s="48">
        <f t="shared" ref="AN157" si="2326">SUM(AO157:AP157)</f>
        <v>11092</v>
      </c>
      <c r="AO157" s="48">
        <f t="shared" ref="AO157:AP157" si="2327">SUM(AO158:AO159)</f>
        <v>240</v>
      </c>
      <c r="AP157" s="48">
        <f t="shared" si="2327"/>
        <v>10852</v>
      </c>
      <c r="AQ157" s="48">
        <f t="shared" ref="AQ157" si="2328">SUM(AR157:AS157)</f>
        <v>0</v>
      </c>
      <c r="AR157" s="48">
        <f t="shared" ref="AR157:AS157" si="2329">SUM(AR158:AR159)</f>
        <v>0</v>
      </c>
      <c r="AS157" s="48">
        <f t="shared" si="2329"/>
        <v>0</v>
      </c>
      <c r="AT157" s="48">
        <f t="shared" ref="AT157" si="2330">AU157+AX157</f>
        <v>4463</v>
      </c>
      <c r="AU157" s="48">
        <f t="shared" ref="AU157" si="2331">SUM(AV157:AW157)</f>
        <v>4463</v>
      </c>
      <c r="AV157" s="48">
        <f t="shared" ref="AV157:AW157" si="2332">SUM(AV158:AV159)</f>
        <v>0</v>
      </c>
      <c r="AW157" s="48">
        <f t="shared" si="2332"/>
        <v>4463</v>
      </c>
      <c r="AX157" s="48">
        <f t="shared" ref="AX157" si="2333">SUM(AY157:AZ157)</f>
        <v>0</v>
      </c>
      <c r="AY157" s="48">
        <f t="shared" ref="AY157:AZ157" si="2334">SUM(AY158:AY159)</f>
        <v>0</v>
      </c>
      <c r="AZ157" s="48">
        <f t="shared" si="2334"/>
        <v>0</v>
      </c>
      <c r="BA157" s="48">
        <f t="shared" ref="BA157" si="2335">BB157+BE157</f>
        <v>16411</v>
      </c>
      <c r="BB157" s="48">
        <f t="shared" ref="BB157" si="2336">SUM(BC157:BD157)</f>
        <v>16411</v>
      </c>
      <c r="BC157" s="48">
        <f t="shared" ref="BC157:BD157" si="2337">SUM(BC158:BC159)</f>
        <v>240</v>
      </c>
      <c r="BD157" s="48">
        <f t="shared" si="2337"/>
        <v>16171</v>
      </c>
      <c r="BE157" s="48">
        <f t="shared" ref="BE157" si="2338">SUM(BF157:BG157)</f>
        <v>0</v>
      </c>
      <c r="BF157" s="48">
        <f t="shared" ref="BF157:BG157" si="2339">SUM(BF158:BF159)</f>
        <v>0</v>
      </c>
      <c r="BG157" s="48">
        <f t="shared" si="2339"/>
        <v>0</v>
      </c>
      <c r="BH157" s="48">
        <f t="shared" ref="BH157" si="2340">BI157+BL157</f>
        <v>0</v>
      </c>
      <c r="BI157" s="48">
        <f>SUM(BJ157:BK157)</f>
        <v>0</v>
      </c>
      <c r="BJ157" s="48">
        <f>SUM(BJ158:BJ159)</f>
        <v>0</v>
      </c>
      <c r="BK157" s="48">
        <f>SUM(BK158:BK159)</f>
        <v>0</v>
      </c>
      <c r="BL157" s="48">
        <f>SUM(BM157:BN157)</f>
        <v>0</v>
      </c>
      <c r="BM157" s="48">
        <f>SUM(BM158:BM159)</f>
        <v>0</v>
      </c>
      <c r="BN157" s="48">
        <f>SUM(BN158:BN159)</f>
        <v>0</v>
      </c>
      <c r="BO157" s="48">
        <f t="shared" ref="BO157" si="2341">BP157+BS157</f>
        <v>0</v>
      </c>
      <c r="BP157" s="48">
        <f t="shared" ref="BP157" si="2342">SUM(BQ157:BR157)</f>
        <v>0</v>
      </c>
      <c r="BQ157" s="48">
        <f t="shared" ref="BQ157:BR157" si="2343">SUM(BQ158:BQ159)</f>
        <v>0</v>
      </c>
      <c r="BR157" s="48">
        <f t="shared" si="2343"/>
        <v>0</v>
      </c>
      <c r="BS157" s="48">
        <f t="shared" ref="BS157" si="2344">SUM(BT157:BU157)</f>
        <v>0</v>
      </c>
      <c r="BT157" s="48">
        <f t="shared" ref="BT157:BU157" si="2345">SUM(BT158:BT159)</f>
        <v>0</v>
      </c>
      <c r="BU157" s="48">
        <f t="shared" si="2345"/>
        <v>0</v>
      </c>
      <c r="BV157" s="48">
        <f t="shared" ref="BV157" si="2346">BW157+BZ157</f>
        <v>0</v>
      </c>
      <c r="BW157" s="48">
        <f t="shared" ref="BW157" si="2347">SUM(BX157:BY157)</f>
        <v>0</v>
      </c>
      <c r="BX157" s="48">
        <f t="shared" ref="BX157:BY157" si="2348">SUM(BX158:BX159)</f>
        <v>0</v>
      </c>
      <c r="BY157" s="48">
        <f t="shared" si="2348"/>
        <v>0</v>
      </c>
      <c r="BZ157" s="48">
        <f t="shared" ref="BZ157" si="2349">SUM(CA157:CB157)</f>
        <v>0</v>
      </c>
      <c r="CA157" s="48">
        <f t="shared" ref="CA157:CB157" si="2350">SUM(CA158:CA159)</f>
        <v>0</v>
      </c>
      <c r="CB157" s="48">
        <f t="shared" si="2350"/>
        <v>0</v>
      </c>
      <c r="CC157" s="48">
        <f t="shared" ref="CC157" si="2351">CD157+CG157</f>
        <v>0</v>
      </c>
      <c r="CD157" s="48">
        <f t="shared" ref="CD157" si="2352">SUM(CE157:CF157)</f>
        <v>0</v>
      </c>
      <c r="CE157" s="48">
        <f t="shared" ref="CE157:CF157" si="2353">SUM(CE158:CE159)</f>
        <v>0</v>
      </c>
      <c r="CF157" s="48">
        <f t="shared" si="2353"/>
        <v>0</v>
      </c>
      <c r="CG157" s="48">
        <f t="shared" ref="CG157" si="2354">SUM(CH157:CI157)</f>
        <v>0</v>
      </c>
      <c r="CH157" s="48">
        <f t="shared" ref="CH157:CI157" si="2355">SUM(CH158:CH159)</f>
        <v>0</v>
      </c>
      <c r="CI157" s="48">
        <f t="shared" si="2355"/>
        <v>0</v>
      </c>
      <c r="CJ157" s="48">
        <f t="shared" ref="CJ157" si="2356">CK157+CN157</f>
        <v>0</v>
      </c>
      <c r="CK157" s="48">
        <f>SUM(CL157:CM157)</f>
        <v>0</v>
      </c>
      <c r="CL157" s="48">
        <f>SUM(CL158:CL159)</f>
        <v>0</v>
      </c>
      <c r="CM157" s="48">
        <f>SUM(CM158:CM159)</f>
        <v>0</v>
      </c>
      <c r="CN157" s="48">
        <f>SUM(CO157:CP157)</f>
        <v>0</v>
      </c>
      <c r="CO157" s="48">
        <f>SUM(CO158:CO159)</f>
        <v>0</v>
      </c>
      <c r="CP157" s="48">
        <f>SUM(CP158:CP159)</f>
        <v>0</v>
      </c>
      <c r="CQ157" s="48">
        <f t="shared" ref="CQ157" si="2357">CR157+CU157</f>
        <v>0</v>
      </c>
      <c r="CR157" s="48">
        <f t="shared" ref="CR157" si="2358">SUM(CS157:CT157)</f>
        <v>0</v>
      </c>
      <c r="CS157" s="48">
        <f t="shared" ref="CS157:CT157" si="2359">SUM(CS158:CS159)</f>
        <v>0</v>
      </c>
      <c r="CT157" s="48">
        <f t="shared" si="2359"/>
        <v>0</v>
      </c>
      <c r="CU157" s="48">
        <f t="shared" ref="CU157" si="2360">SUM(CV157:CW157)</f>
        <v>0</v>
      </c>
      <c r="CV157" s="48">
        <f t="shared" ref="CV157:CW157" si="2361">SUM(CV158:CV159)</f>
        <v>0</v>
      </c>
      <c r="CW157" s="48">
        <f t="shared" si="2361"/>
        <v>0</v>
      </c>
      <c r="CX157" s="48">
        <f t="shared" ref="CX157" si="2362">CY157+DB157</f>
        <v>0</v>
      </c>
      <c r="CY157" s="48">
        <f t="shared" ref="CY157" si="2363">SUM(CZ157:DA157)</f>
        <v>0</v>
      </c>
      <c r="CZ157" s="48">
        <f t="shared" ref="CZ157:DA157" si="2364">SUM(CZ158:CZ159)</f>
        <v>0</v>
      </c>
      <c r="DA157" s="48">
        <f t="shared" si="2364"/>
        <v>0</v>
      </c>
      <c r="DB157" s="48">
        <f t="shared" ref="DB157" si="2365">SUM(DC157:DD157)</f>
        <v>0</v>
      </c>
      <c r="DC157" s="48">
        <f t="shared" ref="DC157:DD157" si="2366">SUM(DC158:DC159)</f>
        <v>0</v>
      </c>
      <c r="DD157" s="48">
        <f t="shared" si="2366"/>
        <v>0</v>
      </c>
      <c r="DE157" s="48">
        <f t="shared" ref="DE157" si="2367">DF157+DI157</f>
        <v>0</v>
      </c>
      <c r="DF157" s="48">
        <f t="shared" ref="DF157" si="2368">SUM(DG157:DH157)</f>
        <v>0</v>
      </c>
      <c r="DG157" s="48">
        <f t="shared" ref="DG157:DH157" si="2369">SUM(DG158:DG159)</f>
        <v>0</v>
      </c>
      <c r="DH157" s="48">
        <f t="shared" si="2369"/>
        <v>0</v>
      </c>
      <c r="DI157" s="48">
        <f t="shared" ref="DI157" si="2370">SUM(DJ157:DK157)</f>
        <v>0</v>
      </c>
      <c r="DJ157" s="48">
        <f t="shared" ref="DJ157:DK157" si="2371">SUM(DJ158:DJ159)</f>
        <v>0</v>
      </c>
      <c r="DK157" s="48">
        <f t="shared" si="2371"/>
        <v>0</v>
      </c>
      <c r="DL157" s="48">
        <f>DM157+DP157</f>
        <v>33694</v>
      </c>
      <c r="DM157" s="48">
        <f>SUM(DN157:DO157)</f>
        <v>33694</v>
      </c>
      <c r="DN157" s="48">
        <f>SUM(DN158:DN159)</f>
        <v>2749</v>
      </c>
      <c r="DO157" s="48">
        <f>SUM(DO158:DO159)</f>
        <v>30945</v>
      </c>
      <c r="DP157" s="48">
        <f>SUM(DQ157:DR157)</f>
        <v>0</v>
      </c>
      <c r="DQ157" s="48">
        <f>SUM(DQ158:DQ159)</f>
        <v>0</v>
      </c>
      <c r="DR157" s="48">
        <f>SUM(DR158:DR159)</f>
        <v>0</v>
      </c>
    </row>
    <row r="158" spans="1:122" s="3" customFormat="1" ht="15" customHeight="1" x14ac:dyDescent="0.25">
      <c r="A158" s="52"/>
      <c r="B158" s="50"/>
      <c r="C158" s="54" t="s">
        <v>138</v>
      </c>
      <c r="D158" s="48">
        <f>+E158+H158</f>
        <v>54</v>
      </c>
      <c r="E158" s="48">
        <f>F158+G158</f>
        <v>54</v>
      </c>
      <c r="F158" s="94">
        <v>0</v>
      </c>
      <c r="G158" s="94">
        <v>54</v>
      </c>
      <c r="H158" s="48">
        <f>I158+J158</f>
        <v>0</v>
      </c>
      <c r="I158" s="94">
        <v>0</v>
      </c>
      <c r="J158" s="94">
        <v>0</v>
      </c>
      <c r="K158" s="48">
        <f>+L158+O158</f>
        <v>55</v>
      </c>
      <c r="L158" s="48">
        <f>M158+N158</f>
        <v>55</v>
      </c>
      <c r="M158" s="94">
        <v>0</v>
      </c>
      <c r="N158" s="94">
        <v>55</v>
      </c>
      <c r="O158" s="48">
        <f>P158+Q158</f>
        <v>0</v>
      </c>
      <c r="P158" s="94">
        <v>0</v>
      </c>
      <c r="Q158" s="94">
        <v>0</v>
      </c>
      <c r="R158" s="48">
        <f>+S158+V158</f>
        <v>75</v>
      </c>
      <c r="S158" s="48">
        <f>T158+U158</f>
        <v>75</v>
      </c>
      <c r="T158" s="94">
        <v>0</v>
      </c>
      <c r="U158" s="94">
        <v>75</v>
      </c>
      <c r="V158" s="48">
        <f>W158+X158</f>
        <v>0</v>
      </c>
      <c r="W158" s="94">
        <v>0</v>
      </c>
      <c r="X158" s="94">
        <v>0</v>
      </c>
      <c r="Y158" s="48">
        <f>+Z158+AC158</f>
        <v>184</v>
      </c>
      <c r="Z158" s="48">
        <f>AA158+AB158</f>
        <v>184</v>
      </c>
      <c r="AA158" s="94">
        <f>+F158+M158+T158</f>
        <v>0</v>
      </c>
      <c r="AB158" s="94">
        <f>+G158+N158+U158</f>
        <v>184</v>
      </c>
      <c r="AC158" s="48">
        <f>AD158+AE158</f>
        <v>0</v>
      </c>
      <c r="AD158" s="94">
        <f>+I158+P158+W158</f>
        <v>0</v>
      </c>
      <c r="AE158" s="94">
        <f>+J158+Q158+X158</f>
        <v>0</v>
      </c>
      <c r="AF158" s="48">
        <f>+AG158+AJ158</f>
        <v>56</v>
      </c>
      <c r="AG158" s="48">
        <f>AH158+AI158</f>
        <v>56</v>
      </c>
      <c r="AH158" s="94">
        <v>0</v>
      </c>
      <c r="AI158" s="94">
        <v>56</v>
      </c>
      <c r="AJ158" s="48">
        <f>AK158+AL158</f>
        <v>0</v>
      </c>
      <c r="AK158" s="94">
        <v>0</v>
      </c>
      <c r="AL158" s="94">
        <v>0</v>
      </c>
      <c r="AM158" s="48">
        <f>+AN158+AQ158</f>
        <v>52</v>
      </c>
      <c r="AN158" s="48">
        <f>AO158+AP158</f>
        <v>52</v>
      </c>
      <c r="AO158" s="94">
        <v>0</v>
      </c>
      <c r="AP158" s="94">
        <v>52</v>
      </c>
      <c r="AQ158" s="48">
        <f>AR158+AS158</f>
        <v>0</v>
      </c>
      <c r="AR158" s="94">
        <v>0</v>
      </c>
      <c r="AS158" s="94">
        <v>0</v>
      </c>
      <c r="AT158" s="48">
        <f>+AU158+AX158</f>
        <v>63</v>
      </c>
      <c r="AU158" s="48">
        <f>AV158+AW158</f>
        <v>63</v>
      </c>
      <c r="AV158" s="94">
        <v>0</v>
      </c>
      <c r="AW158" s="94">
        <v>63</v>
      </c>
      <c r="AX158" s="48">
        <f>AY158+AZ158</f>
        <v>0</v>
      </c>
      <c r="AY158" s="94">
        <v>0</v>
      </c>
      <c r="AZ158" s="94">
        <v>0</v>
      </c>
      <c r="BA158" s="48">
        <f>+BB158+BE158</f>
        <v>171</v>
      </c>
      <c r="BB158" s="48">
        <f>BC158+BD158</f>
        <v>171</v>
      </c>
      <c r="BC158" s="94">
        <f>+AH158+AO158+AV158</f>
        <v>0</v>
      </c>
      <c r="BD158" s="94">
        <f>+AI158+AP158+AW158</f>
        <v>171</v>
      </c>
      <c r="BE158" s="48">
        <f>BF158+BG158</f>
        <v>0</v>
      </c>
      <c r="BF158" s="94">
        <f>+AK158+AR158+AY158</f>
        <v>0</v>
      </c>
      <c r="BG158" s="94">
        <f>+AL158+AS158+AZ158</f>
        <v>0</v>
      </c>
      <c r="BH158" s="48">
        <f>+BI158+BL158</f>
        <v>0</v>
      </c>
      <c r="BI158" s="48">
        <f>BJ158+BK158</f>
        <v>0</v>
      </c>
      <c r="BJ158" s="94">
        <v>0</v>
      </c>
      <c r="BK158" s="94">
        <v>0</v>
      </c>
      <c r="BL158" s="48">
        <f>BM158+BN158</f>
        <v>0</v>
      </c>
      <c r="BM158" s="94">
        <v>0</v>
      </c>
      <c r="BN158" s="94">
        <v>0</v>
      </c>
      <c r="BO158" s="48">
        <f>+BP158+BS158</f>
        <v>0</v>
      </c>
      <c r="BP158" s="48">
        <f>BQ158+BR158</f>
        <v>0</v>
      </c>
      <c r="BQ158" s="94">
        <v>0</v>
      </c>
      <c r="BR158" s="94">
        <v>0</v>
      </c>
      <c r="BS158" s="48">
        <f>BT158+BU158</f>
        <v>0</v>
      </c>
      <c r="BT158" s="94">
        <v>0</v>
      </c>
      <c r="BU158" s="94">
        <v>0</v>
      </c>
      <c r="BV158" s="48">
        <f>+BW158+BZ158</f>
        <v>0</v>
      </c>
      <c r="BW158" s="48">
        <f>BX158+BY158</f>
        <v>0</v>
      </c>
      <c r="BX158" s="94">
        <v>0</v>
      </c>
      <c r="BY158" s="94">
        <v>0</v>
      </c>
      <c r="BZ158" s="48">
        <f>CA158+CB158</f>
        <v>0</v>
      </c>
      <c r="CA158" s="94">
        <v>0</v>
      </c>
      <c r="CB158" s="94">
        <v>0</v>
      </c>
      <c r="CC158" s="48">
        <f>+CD158+CG158</f>
        <v>0</v>
      </c>
      <c r="CD158" s="48">
        <f>CE158+CF158</f>
        <v>0</v>
      </c>
      <c r="CE158" s="94">
        <f>+BJ158+BQ158+BX158</f>
        <v>0</v>
      </c>
      <c r="CF158" s="94">
        <f>+BK158+BR158+BY158</f>
        <v>0</v>
      </c>
      <c r="CG158" s="48">
        <f>CH158+CI158</f>
        <v>0</v>
      </c>
      <c r="CH158" s="94">
        <f>+BM158+BT158+CA158</f>
        <v>0</v>
      </c>
      <c r="CI158" s="94">
        <f>+BN158+BU158+CB158</f>
        <v>0</v>
      </c>
      <c r="CJ158" s="48">
        <f>+CK158+CN158</f>
        <v>0</v>
      </c>
      <c r="CK158" s="48">
        <f>CL158+CM158</f>
        <v>0</v>
      </c>
      <c r="CL158" s="94">
        <v>0</v>
      </c>
      <c r="CM158" s="94">
        <v>0</v>
      </c>
      <c r="CN158" s="48">
        <f>CO158+CP158</f>
        <v>0</v>
      </c>
      <c r="CO158" s="94">
        <v>0</v>
      </c>
      <c r="CP158" s="94">
        <v>0</v>
      </c>
      <c r="CQ158" s="48">
        <f>+CR158+CU158</f>
        <v>0</v>
      </c>
      <c r="CR158" s="48">
        <f>CS158+CT158</f>
        <v>0</v>
      </c>
      <c r="CS158" s="94">
        <v>0</v>
      </c>
      <c r="CT158" s="94">
        <v>0</v>
      </c>
      <c r="CU158" s="48">
        <f>CV158+CW158</f>
        <v>0</v>
      </c>
      <c r="CV158" s="94">
        <v>0</v>
      </c>
      <c r="CW158" s="94">
        <v>0</v>
      </c>
      <c r="CX158" s="48">
        <f>+CY158+DB158</f>
        <v>0</v>
      </c>
      <c r="CY158" s="48">
        <f>CZ158+DA158</f>
        <v>0</v>
      </c>
      <c r="CZ158" s="94">
        <v>0</v>
      </c>
      <c r="DA158" s="94">
        <v>0</v>
      </c>
      <c r="DB158" s="48">
        <f>DC158+DD158</f>
        <v>0</v>
      </c>
      <c r="DC158" s="94">
        <v>0</v>
      </c>
      <c r="DD158" s="94">
        <v>0</v>
      </c>
      <c r="DE158" s="48">
        <f>+DF158+DI158</f>
        <v>0</v>
      </c>
      <c r="DF158" s="48">
        <f>DG158+DH158</f>
        <v>0</v>
      </c>
      <c r="DG158" s="94">
        <f>+CL158+CS158+CZ158</f>
        <v>0</v>
      </c>
      <c r="DH158" s="94">
        <f>+CM158+CT158+DA158</f>
        <v>0</v>
      </c>
      <c r="DI158" s="48">
        <f>DJ158+DK158</f>
        <v>0</v>
      </c>
      <c r="DJ158" s="94">
        <f>+CO158+CV158+DC158</f>
        <v>0</v>
      </c>
      <c r="DK158" s="94">
        <f>+CP158+CW158+DD158</f>
        <v>0</v>
      </c>
      <c r="DL158" s="48">
        <f>+DM158+DP158</f>
        <v>355</v>
      </c>
      <c r="DM158" s="48">
        <f>DN158+DO158</f>
        <v>355</v>
      </c>
      <c r="DN158" s="94">
        <f>AA158+BC158+CE158+DG158</f>
        <v>0</v>
      </c>
      <c r="DO158" s="94">
        <f>AB158+BD158+CF158+DH158</f>
        <v>355</v>
      </c>
      <c r="DP158" s="48">
        <f>DQ158+DR158</f>
        <v>0</v>
      </c>
      <c r="DQ158" s="94">
        <f>AD158+BF158+CH158+DJ158</f>
        <v>0</v>
      </c>
      <c r="DR158" s="94">
        <f>AE158+BG158+CI158+DK158</f>
        <v>0</v>
      </c>
    </row>
    <row r="159" spans="1:122" s="3" customFormat="1" ht="13.5" customHeight="1" x14ac:dyDescent="0.25">
      <c r="A159" s="52"/>
      <c r="B159" s="50"/>
      <c r="C159" s="54" t="s">
        <v>139</v>
      </c>
      <c r="D159" s="48">
        <f>+E159+H159</f>
        <v>4000</v>
      </c>
      <c r="E159" s="48">
        <f>F159+G159</f>
        <v>4000</v>
      </c>
      <c r="F159" s="94">
        <v>0</v>
      </c>
      <c r="G159" s="94">
        <v>4000</v>
      </c>
      <c r="H159" s="48">
        <f>I159+J159</f>
        <v>0</v>
      </c>
      <c r="I159" s="94">
        <v>0</v>
      </c>
      <c r="J159" s="94">
        <v>0</v>
      </c>
      <c r="K159" s="48">
        <f>+L159+O159</f>
        <v>11099</v>
      </c>
      <c r="L159" s="48">
        <f>M159+N159</f>
        <v>11099</v>
      </c>
      <c r="M159" s="94">
        <v>2509</v>
      </c>
      <c r="N159" s="94">
        <v>8590</v>
      </c>
      <c r="O159" s="48">
        <f>P159+Q159</f>
        <v>0</v>
      </c>
      <c r="P159" s="94">
        <v>0</v>
      </c>
      <c r="Q159" s="94">
        <v>0</v>
      </c>
      <c r="R159" s="48">
        <f>+S159+V159</f>
        <v>2000</v>
      </c>
      <c r="S159" s="48">
        <f>T159+U159</f>
        <v>2000</v>
      </c>
      <c r="T159" s="94">
        <v>0</v>
      </c>
      <c r="U159" s="94">
        <v>2000</v>
      </c>
      <c r="V159" s="48">
        <f>W159+X159</f>
        <v>0</v>
      </c>
      <c r="W159" s="94">
        <v>0</v>
      </c>
      <c r="X159" s="94">
        <v>0</v>
      </c>
      <c r="Y159" s="48">
        <f>+Z159+AC159</f>
        <v>17099</v>
      </c>
      <c r="Z159" s="48">
        <f>AA159+AB159</f>
        <v>17099</v>
      </c>
      <c r="AA159" s="94">
        <f>+F159+M159+T159</f>
        <v>2509</v>
      </c>
      <c r="AB159" s="94">
        <f>+G159+N159+U159</f>
        <v>14590</v>
      </c>
      <c r="AC159" s="48">
        <f>AD159+AE159</f>
        <v>0</v>
      </c>
      <c r="AD159" s="94">
        <f>+I159+P159+W159</f>
        <v>0</v>
      </c>
      <c r="AE159" s="94">
        <f>+J159+Q159+X159</f>
        <v>0</v>
      </c>
      <c r="AF159" s="48">
        <f>+AG159+AJ159</f>
        <v>800</v>
      </c>
      <c r="AG159" s="48">
        <f>AH159+AI159</f>
        <v>800</v>
      </c>
      <c r="AH159" s="94">
        <v>0</v>
      </c>
      <c r="AI159" s="94">
        <v>800</v>
      </c>
      <c r="AJ159" s="48">
        <f>AK159+AL159</f>
        <v>0</v>
      </c>
      <c r="AK159" s="94">
        <v>0</v>
      </c>
      <c r="AL159" s="94">
        <v>0</v>
      </c>
      <c r="AM159" s="48">
        <f>+AN159+AQ159</f>
        <v>11040</v>
      </c>
      <c r="AN159" s="48">
        <f>AO159+AP159</f>
        <v>11040</v>
      </c>
      <c r="AO159" s="94">
        <v>240</v>
      </c>
      <c r="AP159" s="94">
        <v>10800</v>
      </c>
      <c r="AQ159" s="48">
        <f>AR159+AS159</f>
        <v>0</v>
      </c>
      <c r="AR159" s="94">
        <v>0</v>
      </c>
      <c r="AS159" s="94">
        <v>0</v>
      </c>
      <c r="AT159" s="48">
        <f>+AU159+AX159</f>
        <v>4400</v>
      </c>
      <c r="AU159" s="48">
        <f>AV159+AW159</f>
        <v>4400</v>
      </c>
      <c r="AV159" s="94">
        <v>0</v>
      </c>
      <c r="AW159" s="94">
        <v>4400</v>
      </c>
      <c r="AX159" s="48">
        <f>AY159+AZ159</f>
        <v>0</v>
      </c>
      <c r="AY159" s="94">
        <v>0</v>
      </c>
      <c r="AZ159" s="94">
        <v>0</v>
      </c>
      <c r="BA159" s="48">
        <f>+BB159+BE159</f>
        <v>16240</v>
      </c>
      <c r="BB159" s="48">
        <f>BC159+BD159</f>
        <v>16240</v>
      </c>
      <c r="BC159" s="94">
        <f>+AH159+AO159+AV159</f>
        <v>240</v>
      </c>
      <c r="BD159" s="94">
        <f>+AI159+AP159+AW159</f>
        <v>16000</v>
      </c>
      <c r="BE159" s="48">
        <f>BF159+BG159</f>
        <v>0</v>
      </c>
      <c r="BF159" s="94">
        <f>+AK159+AR159+AY159</f>
        <v>0</v>
      </c>
      <c r="BG159" s="94">
        <f>+AL159+AS159+AZ159</f>
        <v>0</v>
      </c>
      <c r="BH159" s="48">
        <f>+BI159+BL159</f>
        <v>0</v>
      </c>
      <c r="BI159" s="48">
        <f>BJ159+BK159</f>
        <v>0</v>
      </c>
      <c r="BJ159" s="94">
        <v>0</v>
      </c>
      <c r="BK159" s="94">
        <v>0</v>
      </c>
      <c r="BL159" s="48">
        <f>BM159+BN159</f>
        <v>0</v>
      </c>
      <c r="BM159" s="94">
        <v>0</v>
      </c>
      <c r="BN159" s="94">
        <v>0</v>
      </c>
      <c r="BO159" s="48">
        <f>+BP159+BS159</f>
        <v>0</v>
      </c>
      <c r="BP159" s="48">
        <f>BQ159+BR159</f>
        <v>0</v>
      </c>
      <c r="BQ159" s="94">
        <v>0</v>
      </c>
      <c r="BR159" s="94">
        <v>0</v>
      </c>
      <c r="BS159" s="48">
        <f>BT159+BU159</f>
        <v>0</v>
      </c>
      <c r="BT159" s="94">
        <v>0</v>
      </c>
      <c r="BU159" s="94">
        <v>0</v>
      </c>
      <c r="BV159" s="48">
        <f>+BW159+BZ159</f>
        <v>0</v>
      </c>
      <c r="BW159" s="48">
        <f>BX159+BY159</f>
        <v>0</v>
      </c>
      <c r="BX159" s="94">
        <v>0</v>
      </c>
      <c r="BY159" s="94">
        <v>0</v>
      </c>
      <c r="BZ159" s="48">
        <f>CA159+CB159</f>
        <v>0</v>
      </c>
      <c r="CA159" s="94">
        <v>0</v>
      </c>
      <c r="CB159" s="94">
        <v>0</v>
      </c>
      <c r="CC159" s="48">
        <f>+CD159+CG159</f>
        <v>0</v>
      </c>
      <c r="CD159" s="48">
        <f>CE159+CF159</f>
        <v>0</v>
      </c>
      <c r="CE159" s="94">
        <f>+BJ159+BQ159+BX159</f>
        <v>0</v>
      </c>
      <c r="CF159" s="94">
        <f>+BK159+BR159+BY159</f>
        <v>0</v>
      </c>
      <c r="CG159" s="48">
        <f>CH159+CI159</f>
        <v>0</v>
      </c>
      <c r="CH159" s="94">
        <f>+BM159+BT159+CA159</f>
        <v>0</v>
      </c>
      <c r="CI159" s="94">
        <f>+BN159+BU159+CB159</f>
        <v>0</v>
      </c>
      <c r="CJ159" s="48">
        <f>+CK159+CN159</f>
        <v>0</v>
      </c>
      <c r="CK159" s="48">
        <f>CL159+CM159</f>
        <v>0</v>
      </c>
      <c r="CL159" s="94">
        <v>0</v>
      </c>
      <c r="CM159" s="94">
        <v>0</v>
      </c>
      <c r="CN159" s="48">
        <f>CO159+CP159</f>
        <v>0</v>
      </c>
      <c r="CO159" s="94">
        <v>0</v>
      </c>
      <c r="CP159" s="94">
        <v>0</v>
      </c>
      <c r="CQ159" s="48">
        <f>+CR159+CU159</f>
        <v>0</v>
      </c>
      <c r="CR159" s="48">
        <f>CS159+CT159</f>
        <v>0</v>
      </c>
      <c r="CS159" s="94">
        <v>0</v>
      </c>
      <c r="CT159" s="94">
        <v>0</v>
      </c>
      <c r="CU159" s="48">
        <f>CV159+CW159</f>
        <v>0</v>
      </c>
      <c r="CV159" s="94">
        <v>0</v>
      </c>
      <c r="CW159" s="94">
        <v>0</v>
      </c>
      <c r="CX159" s="48">
        <f>+CY159+DB159</f>
        <v>0</v>
      </c>
      <c r="CY159" s="48">
        <f>CZ159+DA159</f>
        <v>0</v>
      </c>
      <c r="CZ159" s="94">
        <v>0</v>
      </c>
      <c r="DA159" s="94">
        <v>0</v>
      </c>
      <c r="DB159" s="48">
        <f>DC159+DD159</f>
        <v>0</v>
      </c>
      <c r="DC159" s="94">
        <v>0</v>
      </c>
      <c r="DD159" s="94">
        <v>0</v>
      </c>
      <c r="DE159" s="48">
        <f>+DF159+DI159</f>
        <v>0</v>
      </c>
      <c r="DF159" s="48">
        <f>DG159+DH159</f>
        <v>0</v>
      </c>
      <c r="DG159" s="94">
        <f>+CL159+CS159+CZ159</f>
        <v>0</v>
      </c>
      <c r="DH159" s="94">
        <f>+CM159+CT159+DA159</f>
        <v>0</v>
      </c>
      <c r="DI159" s="48">
        <f>DJ159+DK159</f>
        <v>0</v>
      </c>
      <c r="DJ159" s="94">
        <f>+CO159+CV159+DC159</f>
        <v>0</v>
      </c>
      <c r="DK159" s="94">
        <f>+CP159+CW159+DD159</f>
        <v>0</v>
      </c>
      <c r="DL159" s="48">
        <f>+DM159+DP159</f>
        <v>33339</v>
      </c>
      <c r="DM159" s="48">
        <f>DN159+DO159</f>
        <v>33339</v>
      </c>
      <c r="DN159" s="94">
        <f>AA159+BC159+CE159+DG159</f>
        <v>2749</v>
      </c>
      <c r="DO159" s="94">
        <f>AB159+BD159+CF159+DH159</f>
        <v>30590</v>
      </c>
      <c r="DP159" s="48">
        <f>DQ159+DR159</f>
        <v>0</v>
      </c>
      <c r="DQ159" s="94">
        <f>AD159+BF159+CH159+DJ159</f>
        <v>0</v>
      </c>
      <c r="DR159" s="94">
        <f>AE159+BG159+CI159+DK159</f>
        <v>0</v>
      </c>
    </row>
    <row r="160" spans="1:122" s="3" customFormat="1" ht="15" customHeight="1" x14ac:dyDescent="0.25">
      <c r="A160" s="52"/>
      <c r="B160" s="50"/>
      <c r="C160" s="51" t="s">
        <v>140</v>
      </c>
      <c r="D160" s="48">
        <f>E160+H160</f>
        <v>38491.94</v>
      </c>
      <c r="E160" s="48">
        <f>SUM(F160:G160)</f>
        <v>38491.94</v>
      </c>
      <c r="F160" s="48">
        <f>SUM(F161:F166)</f>
        <v>4151.2299999999996</v>
      </c>
      <c r="G160" s="48">
        <f>SUM(G161:G166)</f>
        <v>34340.71</v>
      </c>
      <c r="H160" s="48">
        <f>SUM(I160:J160)</f>
        <v>0</v>
      </c>
      <c r="I160" s="48">
        <f>SUM(I161:I166)</f>
        <v>0</v>
      </c>
      <c r="J160" s="48">
        <f>SUM(J161:J166)</f>
        <v>0</v>
      </c>
      <c r="K160" s="48">
        <f t="shared" ref="K160" si="2372">L160+O160</f>
        <v>108414.35</v>
      </c>
      <c r="L160" s="48">
        <f t="shared" ref="L160" si="2373">SUM(M160:N160)</f>
        <v>108414.35</v>
      </c>
      <c r="M160" s="48">
        <f t="shared" ref="M160:N160" si="2374">SUM(M161:M166)</f>
        <v>5386.0200000000013</v>
      </c>
      <c r="N160" s="48">
        <f t="shared" si="2374"/>
        <v>103028.33</v>
      </c>
      <c r="O160" s="48">
        <f t="shared" ref="O160" si="2375">SUM(P160:Q160)</f>
        <v>0</v>
      </c>
      <c r="P160" s="48">
        <f t="shared" ref="P160:Q160" si="2376">SUM(P161:P166)</f>
        <v>0</v>
      </c>
      <c r="Q160" s="48">
        <f t="shared" si="2376"/>
        <v>0</v>
      </c>
      <c r="R160" s="48">
        <f t="shared" ref="R160" si="2377">S160+V160</f>
        <v>41112.096000000005</v>
      </c>
      <c r="S160" s="48">
        <f t="shared" ref="S160" si="2378">SUM(T160:U160)</f>
        <v>41112.096000000005</v>
      </c>
      <c r="T160" s="48">
        <f t="shared" ref="T160:U160" si="2379">SUM(T161:T166)</f>
        <v>7382.4160000000011</v>
      </c>
      <c r="U160" s="48">
        <f t="shared" si="2379"/>
        <v>33729.68</v>
      </c>
      <c r="V160" s="48">
        <f t="shared" ref="V160" si="2380">SUM(W160:X160)</f>
        <v>0</v>
      </c>
      <c r="W160" s="48">
        <f t="shared" ref="W160:X160" si="2381">SUM(W161:W166)</f>
        <v>0</v>
      </c>
      <c r="X160" s="48">
        <f t="shared" si="2381"/>
        <v>0</v>
      </c>
      <c r="Y160" s="48">
        <f>Z160+AC160</f>
        <v>188018.38599999997</v>
      </c>
      <c r="Z160" s="48">
        <f>SUM(AA160:AB160)</f>
        <v>188018.38599999997</v>
      </c>
      <c r="AA160" s="48">
        <f>SUM(AA161:AA166)</f>
        <v>16919.666000000001</v>
      </c>
      <c r="AB160" s="48">
        <f>SUM(AB161:AB166)</f>
        <v>171098.71999999997</v>
      </c>
      <c r="AC160" s="48">
        <f>SUM(AD160:AE160)</f>
        <v>0</v>
      </c>
      <c r="AD160" s="48">
        <f>SUM(AD161:AD166)</f>
        <v>0</v>
      </c>
      <c r="AE160" s="48">
        <f>SUM(AE161:AE166)</f>
        <v>0</v>
      </c>
      <c r="AF160" s="48">
        <f t="shared" ref="AF160" si="2382">AG160+AJ160</f>
        <v>16858.749</v>
      </c>
      <c r="AG160" s="48">
        <f>SUM(AH160:AI160)</f>
        <v>16858.749</v>
      </c>
      <c r="AH160" s="48">
        <f>SUM(AH161:AH166)</f>
        <v>7644.9889999999996</v>
      </c>
      <c r="AI160" s="48">
        <f>SUM(AI161:AI166)</f>
        <v>9213.76</v>
      </c>
      <c r="AJ160" s="48">
        <f>SUM(AK160:AL160)</f>
        <v>0</v>
      </c>
      <c r="AK160" s="48">
        <f>SUM(AK161:AK166)</f>
        <v>0</v>
      </c>
      <c r="AL160" s="48">
        <f>SUM(AL161:AL166)</f>
        <v>0</v>
      </c>
      <c r="AM160" s="48">
        <f t="shared" ref="AM160" si="2383">AN160+AQ160</f>
        <v>19870.650000000009</v>
      </c>
      <c r="AN160" s="48">
        <f t="shared" ref="AN160" si="2384">SUM(AO160:AP160)</f>
        <v>19870.650000000009</v>
      </c>
      <c r="AO160" s="48">
        <f t="shared" ref="AO160:AP160" si="2385">SUM(AO161:AO166)</f>
        <v>7322.9900000000034</v>
      </c>
      <c r="AP160" s="48">
        <f t="shared" si="2385"/>
        <v>12547.660000000003</v>
      </c>
      <c r="AQ160" s="48">
        <f t="shared" ref="AQ160" si="2386">SUM(AR160:AS160)</f>
        <v>0</v>
      </c>
      <c r="AR160" s="48">
        <f t="shared" ref="AR160:AS160" si="2387">SUM(AR161:AR166)</f>
        <v>0</v>
      </c>
      <c r="AS160" s="48">
        <f t="shared" si="2387"/>
        <v>0</v>
      </c>
      <c r="AT160" s="48">
        <f t="shared" ref="AT160" si="2388">AU160+AX160</f>
        <v>16838.770000000004</v>
      </c>
      <c r="AU160" s="48">
        <f t="shared" ref="AU160" si="2389">SUM(AV160:AW160)</f>
        <v>16838.770000000004</v>
      </c>
      <c r="AV160" s="48">
        <f t="shared" ref="AV160:AW160" si="2390">SUM(AV161:AV166)</f>
        <v>10602.930000000006</v>
      </c>
      <c r="AW160" s="48">
        <f t="shared" si="2390"/>
        <v>6235.84</v>
      </c>
      <c r="AX160" s="48">
        <f t="shared" ref="AX160" si="2391">SUM(AY160:AZ160)</f>
        <v>0</v>
      </c>
      <c r="AY160" s="48">
        <f t="shared" ref="AY160:AZ160" si="2392">SUM(AY161:AY166)</f>
        <v>0</v>
      </c>
      <c r="AZ160" s="48">
        <f t="shared" si="2392"/>
        <v>0</v>
      </c>
      <c r="BA160" s="48">
        <f t="shared" ref="BA160" si="2393">BB160+BE160</f>
        <v>53568.169000000009</v>
      </c>
      <c r="BB160" s="48">
        <f t="shared" ref="BB160" si="2394">SUM(BC160:BD160)</f>
        <v>53568.169000000009</v>
      </c>
      <c r="BC160" s="48">
        <f t="shared" ref="BC160:BD160" si="2395">SUM(BC161:BC166)</f>
        <v>25570.909000000011</v>
      </c>
      <c r="BD160" s="48">
        <f t="shared" si="2395"/>
        <v>27997.260000000002</v>
      </c>
      <c r="BE160" s="48">
        <f t="shared" ref="BE160" si="2396">SUM(BF160:BG160)</f>
        <v>0</v>
      </c>
      <c r="BF160" s="48">
        <f t="shared" ref="BF160:BG160" si="2397">SUM(BF161:BF166)</f>
        <v>0</v>
      </c>
      <c r="BG160" s="48">
        <f t="shared" si="2397"/>
        <v>0</v>
      </c>
      <c r="BH160" s="48">
        <f t="shared" ref="BH160" si="2398">BI160+BL160</f>
        <v>0</v>
      </c>
      <c r="BI160" s="48">
        <f>SUM(BJ160:BK160)</f>
        <v>0</v>
      </c>
      <c r="BJ160" s="48">
        <f>SUM(BJ161:BJ166)</f>
        <v>0</v>
      </c>
      <c r="BK160" s="48">
        <f>SUM(BK161:BK166)</f>
        <v>0</v>
      </c>
      <c r="BL160" s="48">
        <f>SUM(BM160:BN160)</f>
        <v>0</v>
      </c>
      <c r="BM160" s="48">
        <f>SUM(BM161:BM166)</f>
        <v>0</v>
      </c>
      <c r="BN160" s="48">
        <f>SUM(BN161:BN166)</f>
        <v>0</v>
      </c>
      <c r="BO160" s="48">
        <f t="shared" ref="BO160" si="2399">BP160+BS160</f>
        <v>0</v>
      </c>
      <c r="BP160" s="48">
        <f t="shared" ref="BP160" si="2400">SUM(BQ160:BR160)</f>
        <v>0</v>
      </c>
      <c r="BQ160" s="48">
        <f t="shared" ref="BQ160:BR160" si="2401">SUM(BQ161:BQ166)</f>
        <v>0</v>
      </c>
      <c r="BR160" s="48">
        <f t="shared" si="2401"/>
        <v>0</v>
      </c>
      <c r="BS160" s="48">
        <f t="shared" ref="BS160" si="2402">SUM(BT160:BU160)</f>
        <v>0</v>
      </c>
      <c r="BT160" s="48">
        <f t="shared" ref="BT160:BU160" si="2403">SUM(BT161:BT166)</f>
        <v>0</v>
      </c>
      <c r="BU160" s="48">
        <f t="shared" si="2403"/>
        <v>0</v>
      </c>
      <c r="BV160" s="48">
        <f t="shared" ref="BV160" si="2404">BW160+BZ160</f>
        <v>0</v>
      </c>
      <c r="BW160" s="48">
        <f t="shared" ref="BW160" si="2405">SUM(BX160:BY160)</f>
        <v>0</v>
      </c>
      <c r="BX160" s="48">
        <f t="shared" ref="BX160:BY160" si="2406">SUM(BX161:BX166)</f>
        <v>0</v>
      </c>
      <c r="BY160" s="48">
        <f t="shared" si="2406"/>
        <v>0</v>
      </c>
      <c r="BZ160" s="48">
        <f t="shared" ref="BZ160" si="2407">SUM(CA160:CB160)</f>
        <v>0</v>
      </c>
      <c r="CA160" s="48">
        <f t="shared" ref="CA160:CB160" si="2408">SUM(CA161:CA166)</f>
        <v>0</v>
      </c>
      <c r="CB160" s="48">
        <f t="shared" si="2408"/>
        <v>0</v>
      </c>
      <c r="CC160" s="48">
        <f t="shared" ref="CC160" si="2409">CD160+CG160</f>
        <v>0</v>
      </c>
      <c r="CD160" s="48">
        <f t="shared" ref="CD160" si="2410">SUM(CE160:CF160)</f>
        <v>0</v>
      </c>
      <c r="CE160" s="48">
        <f t="shared" ref="CE160:CF160" si="2411">SUM(CE161:CE166)</f>
        <v>0</v>
      </c>
      <c r="CF160" s="48">
        <f t="shared" si="2411"/>
        <v>0</v>
      </c>
      <c r="CG160" s="48">
        <f t="shared" ref="CG160" si="2412">SUM(CH160:CI160)</f>
        <v>0</v>
      </c>
      <c r="CH160" s="48">
        <f t="shared" ref="CH160:CI160" si="2413">SUM(CH161:CH166)</f>
        <v>0</v>
      </c>
      <c r="CI160" s="48">
        <f t="shared" si="2413"/>
        <v>0</v>
      </c>
      <c r="CJ160" s="48">
        <f t="shared" ref="CJ160" si="2414">CK160+CN160</f>
        <v>0</v>
      </c>
      <c r="CK160" s="48">
        <f>SUM(CL160:CM160)</f>
        <v>0</v>
      </c>
      <c r="CL160" s="48">
        <f>SUM(CL161:CL166)</f>
        <v>0</v>
      </c>
      <c r="CM160" s="48">
        <f>SUM(CM161:CM166)</f>
        <v>0</v>
      </c>
      <c r="CN160" s="48">
        <f>SUM(CO160:CP160)</f>
        <v>0</v>
      </c>
      <c r="CO160" s="48">
        <f>SUM(CO161:CO166)</f>
        <v>0</v>
      </c>
      <c r="CP160" s="48">
        <f>SUM(CP161:CP166)</f>
        <v>0</v>
      </c>
      <c r="CQ160" s="48">
        <f t="shared" ref="CQ160" si="2415">CR160+CU160</f>
        <v>0</v>
      </c>
      <c r="CR160" s="48">
        <f t="shared" ref="CR160" si="2416">SUM(CS160:CT160)</f>
        <v>0</v>
      </c>
      <c r="CS160" s="48">
        <f t="shared" ref="CS160:CT160" si="2417">SUM(CS161:CS166)</f>
        <v>0</v>
      </c>
      <c r="CT160" s="48">
        <f t="shared" si="2417"/>
        <v>0</v>
      </c>
      <c r="CU160" s="48">
        <f t="shared" ref="CU160" si="2418">SUM(CV160:CW160)</f>
        <v>0</v>
      </c>
      <c r="CV160" s="48">
        <f t="shared" ref="CV160:CW160" si="2419">SUM(CV161:CV166)</f>
        <v>0</v>
      </c>
      <c r="CW160" s="48">
        <f t="shared" si="2419"/>
        <v>0</v>
      </c>
      <c r="CX160" s="48">
        <f t="shared" ref="CX160" si="2420">CY160+DB160</f>
        <v>0</v>
      </c>
      <c r="CY160" s="48">
        <f t="shared" ref="CY160" si="2421">SUM(CZ160:DA160)</f>
        <v>0</v>
      </c>
      <c r="CZ160" s="48">
        <f t="shared" ref="CZ160:DA160" si="2422">SUM(CZ161:CZ166)</f>
        <v>0</v>
      </c>
      <c r="DA160" s="48">
        <f t="shared" si="2422"/>
        <v>0</v>
      </c>
      <c r="DB160" s="48">
        <f t="shared" ref="DB160" si="2423">SUM(DC160:DD160)</f>
        <v>0</v>
      </c>
      <c r="DC160" s="48">
        <f t="shared" ref="DC160:DD160" si="2424">SUM(DC161:DC166)</f>
        <v>0</v>
      </c>
      <c r="DD160" s="48">
        <f t="shared" si="2424"/>
        <v>0</v>
      </c>
      <c r="DE160" s="48">
        <f t="shared" ref="DE160" si="2425">DF160+DI160</f>
        <v>0</v>
      </c>
      <c r="DF160" s="48">
        <f t="shared" ref="DF160" si="2426">SUM(DG160:DH160)</f>
        <v>0</v>
      </c>
      <c r="DG160" s="48">
        <f t="shared" ref="DG160:DH160" si="2427">SUM(DG161:DG166)</f>
        <v>0</v>
      </c>
      <c r="DH160" s="48">
        <f t="shared" si="2427"/>
        <v>0</v>
      </c>
      <c r="DI160" s="48">
        <f t="shared" ref="DI160" si="2428">SUM(DJ160:DK160)</f>
        <v>0</v>
      </c>
      <c r="DJ160" s="48">
        <f t="shared" ref="DJ160:DK160" si="2429">SUM(DJ161:DJ166)</f>
        <v>0</v>
      </c>
      <c r="DK160" s="48">
        <f t="shared" si="2429"/>
        <v>0</v>
      </c>
      <c r="DL160" s="48">
        <f>DM160+DP160</f>
        <v>241586.55500000002</v>
      </c>
      <c r="DM160" s="48">
        <f>SUM(DN160:DO160)</f>
        <v>241586.55500000002</v>
      </c>
      <c r="DN160" s="48">
        <f>SUM(DN161:DN166)</f>
        <v>42490.575000000012</v>
      </c>
      <c r="DO160" s="48">
        <f>SUM(DO161:DO166)</f>
        <v>199095.98</v>
      </c>
      <c r="DP160" s="48">
        <f>SUM(DQ160:DR160)</f>
        <v>0</v>
      </c>
      <c r="DQ160" s="48">
        <f>SUM(DQ161:DQ166)</f>
        <v>0</v>
      </c>
      <c r="DR160" s="48">
        <f>SUM(DR161:DR166)</f>
        <v>0</v>
      </c>
    </row>
    <row r="161" spans="1:122" s="3" customFormat="1" ht="15" customHeight="1" x14ac:dyDescent="0.25">
      <c r="A161" s="52"/>
      <c r="B161" s="50"/>
      <c r="C161" s="54" t="s">
        <v>141</v>
      </c>
      <c r="D161" s="48">
        <f t="shared" ref="D161:D168" si="2430">+E161+H161</f>
        <v>0</v>
      </c>
      <c r="E161" s="48">
        <f t="shared" ref="E161:E168" si="2431">F161+G161</f>
        <v>0</v>
      </c>
      <c r="F161" s="94">
        <v>0</v>
      </c>
      <c r="G161" s="94">
        <v>0</v>
      </c>
      <c r="H161" s="48">
        <f t="shared" ref="H161:H168" si="2432">I161+J161</f>
        <v>0</v>
      </c>
      <c r="I161" s="94">
        <v>0</v>
      </c>
      <c r="J161" s="94">
        <v>0</v>
      </c>
      <c r="K161" s="48">
        <f t="shared" ref="K161:K168" si="2433">+L161+O161</f>
        <v>0</v>
      </c>
      <c r="L161" s="48">
        <f t="shared" ref="L161:L168" si="2434">M161+N161</f>
        <v>0</v>
      </c>
      <c r="M161" s="94">
        <v>0</v>
      </c>
      <c r="N161" s="94">
        <v>0</v>
      </c>
      <c r="O161" s="48">
        <f t="shared" ref="O161:O168" si="2435">P161+Q161</f>
        <v>0</v>
      </c>
      <c r="P161" s="94">
        <v>0</v>
      </c>
      <c r="Q161" s="94">
        <v>0</v>
      </c>
      <c r="R161" s="48">
        <f t="shared" ref="R161:R168" si="2436">+S161+V161</f>
        <v>0</v>
      </c>
      <c r="S161" s="48">
        <f t="shared" ref="S161:S168" si="2437">T161+U161</f>
        <v>0</v>
      </c>
      <c r="T161" s="94">
        <v>0</v>
      </c>
      <c r="U161" s="94">
        <v>0</v>
      </c>
      <c r="V161" s="48">
        <f t="shared" ref="V161:V168" si="2438">W161+X161</f>
        <v>0</v>
      </c>
      <c r="W161" s="94">
        <v>0</v>
      </c>
      <c r="X161" s="94">
        <v>0</v>
      </c>
      <c r="Y161" s="48">
        <f t="shared" ref="Y161:Y168" si="2439">+Z161+AC161</f>
        <v>0</v>
      </c>
      <c r="Z161" s="48">
        <f t="shared" ref="Z161:Z168" si="2440">AA161+AB161</f>
        <v>0</v>
      </c>
      <c r="AA161" s="94">
        <f t="shared" ref="AA161:AB168" si="2441">+F161+M161+T161</f>
        <v>0</v>
      </c>
      <c r="AB161" s="94">
        <f t="shared" si="2441"/>
        <v>0</v>
      </c>
      <c r="AC161" s="48">
        <f t="shared" ref="AC161:AC168" si="2442">AD161+AE161</f>
        <v>0</v>
      </c>
      <c r="AD161" s="94">
        <f t="shared" ref="AD161:AE168" si="2443">+I161+P161+W161</f>
        <v>0</v>
      </c>
      <c r="AE161" s="94">
        <f t="shared" si="2443"/>
        <v>0</v>
      </c>
      <c r="AF161" s="48">
        <f t="shared" ref="AF161:AF168" si="2444">+AG161+AJ161</f>
        <v>0</v>
      </c>
      <c r="AG161" s="48">
        <f t="shared" ref="AG161:AG168" si="2445">AH161+AI161</f>
        <v>0</v>
      </c>
      <c r="AH161" s="94">
        <v>0</v>
      </c>
      <c r="AI161" s="94">
        <v>0</v>
      </c>
      <c r="AJ161" s="48">
        <f t="shared" ref="AJ161:AJ168" si="2446">AK161+AL161</f>
        <v>0</v>
      </c>
      <c r="AK161" s="94">
        <v>0</v>
      </c>
      <c r="AL161" s="94">
        <v>0</v>
      </c>
      <c r="AM161" s="48">
        <f t="shared" ref="AM161:AM168" si="2447">+AN161+AQ161</f>
        <v>0</v>
      </c>
      <c r="AN161" s="48">
        <f t="shared" ref="AN161:AN168" si="2448">AO161+AP161</f>
        <v>0</v>
      </c>
      <c r="AO161" s="94">
        <v>0</v>
      </c>
      <c r="AP161" s="94">
        <v>0</v>
      </c>
      <c r="AQ161" s="48">
        <f t="shared" ref="AQ161:AQ168" si="2449">AR161+AS161</f>
        <v>0</v>
      </c>
      <c r="AR161" s="94">
        <v>0</v>
      </c>
      <c r="AS161" s="94">
        <v>0</v>
      </c>
      <c r="AT161" s="48">
        <f t="shared" ref="AT161:AT168" si="2450">+AU161+AX161</f>
        <v>0</v>
      </c>
      <c r="AU161" s="48">
        <f t="shared" ref="AU161:AU168" si="2451">AV161+AW161</f>
        <v>0</v>
      </c>
      <c r="AV161" s="94">
        <v>0</v>
      </c>
      <c r="AW161" s="94">
        <v>0</v>
      </c>
      <c r="AX161" s="48">
        <f t="shared" ref="AX161:AX168" si="2452">AY161+AZ161</f>
        <v>0</v>
      </c>
      <c r="AY161" s="94">
        <v>0</v>
      </c>
      <c r="AZ161" s="94">
        <v>0</v>
      </c>
      <c r="BA161" s="48">
        <f t="shared" ref="BA161:BA168" si="2453">+BB161+BE161</f>
        <v>0</v>
      </c>
      <c r="BB161" s="48">
        <f t="shared" ref="BB161:BB168" si="2454">BC161+BD161</f>
        <v>0</v>
      </c>
      <c r="BC161" s="94">
        <f t="shared" ref="BC161:BD168" si="2455">+AH161+AO161+AV161</f>
        <v>0</v>
      </c>
      <c r="BD161" s="94">
        <f t="shared" si="2455"/>
        <v>0</v>
      </c>
      <c r="BE161" s="48">
        <f t="shared" ref="BE161:BE168" si="2456">BF161+BG161</f>
        <v>0</v>
      </c>
      <c r="BF161" s="94">
        <f t="shared" ref="BF161:BG168" si="2457">+AK161+AR161+AY161</f>
        <v>0</v>
      </c>
      <c r="BG161" s="94">
        <f t="shared" si="2457"/>
        <v>0</v>
      </c>
      <c r="BH161" s="48">
        <f t="shared" ref="BH161:BH168" si="2458">+BI161+BL161</f>
        <v>0</v>
      </c>
      <c r="BI161" s="48">
        <f t="shared" ref="BI161:BI168" si="2459">BJ161+BK161</f>
        <v>0</v>
      </c>
      <c r="BJ161" s="94">
        <v>0</v>
      </c>
      <c r="BK161" s="94">
        <v>0</v>
      </c>
      <c r="BL161" s="48">
        <f t="shared" ref="BL161:BL168" si="2460">BM161+BN161</f>
        <v>0</v>
      </c>
      <c r="BM161" s="94">
        <v>0</v>
      </c>
      <c r="BN161" s="94">
        <v>0</v>
      </c>
      <c r="BO161" s="48">
        <f t="shared" ref="BO161:BO168" si="2461">+BP161+BS161</f>
        <v>0</v>
      </c>
      <c r="BP161" s="48">
        <f t="shared" ref="BP161:BP168" si="2462">BQ161+BR161</f>
        <v>0</v>
      </c>
      <c r="BQ161" s="94">
        <v>0</v>
      </c>
      <c r="BR161" s="94">
        <v>0</v>
      </c>
      <c r="BS161" s="48">
        <f t="shared" ref="BS161:BS168" si="2463">BT161+BU161</f>
        <v>0</v>
      </c>
      <c r="BT161" s="94">
        <v>0</v>
      </c>
      <c r="BU161" s="94">
        <v>0</v>
      </c>
      <c r="BV161" s="48">
        <f t="shared" ref="BV161:BV168" si="2464">+BW161+BZ161</f>
        <v>0</v>
      </c>
      <c r="BW161" s="48">
        <f t="shared" ref="BW161:BW168" si="2465">BX161+BY161</f>
        <v>0</v>
      </c>
      <c r="BX161" s="94">
        <v>0</v>
      </c>
      <c r="BY161" s="94">
        <v>0</v>
      </c>
      <c r="BZ161" s="48">
        <f t="shared" ref="BZ161:BZ168" si="2466">CA161+CB161</f>
        <v>0</v>
      </c>
      <c r="CA161" s="94">
        <v>0</v>
      </c>
      <c r="CB161" s="94">
        <v>0</v>
      </c>
      <c r="CC161" s="48">
        <f t="shared" ref="CC161:CC168" si="2467">+CD161+CG161</f>
        <v>0</v>
      </c>
      <c r="CD161" s="48">
        <f t="shared" ref="CD161:CD168" si="2468">CE161+CF161</f>
        <v>0</v>
      </c>
      <c r="CE161" s="94">
        <f t="shared" ref="CE161:CF168" si="2469">+BJ161+BQ161+BX161</f>
        <v>0</v>
      </c>
      <c r="CF161" s="94">
        <f t="shared" si="2469"/>
        <v>0</v>
      </c>
      <c r="CG161" s="48">
        <f t="shared" ref="CG161:CG168" si="2470">CH161+CI161</f>
        <v>0</v>
      </c>
      <c r="CH161" s="94">
        <f t="shared" ref="CH161:CI168" si="2471">+BM161+BT161+CA161</f>
        <v>0</v>
      </c>
      <c r="CI161" s="94">
        <f t="shared" si="2471"/>
        <v>0</v>
      </c>
      <c r="CJ161" s="48">
        <f t="shared" ref="CJ161:CJ168" si="2472">+CK161+CN161</f>
        <v>0</v>
      </c>
      <c r="CK161" s="48">
        <f t="shared" ref="CK161:CK168" si="2473">CL161+CM161</f>
        <v>0</v>
      </c>
      <c r="CL161" s="94">
        <v>0</v>
      </c>
      <c r="CM161" s="94">
        <v>0</v>
      </c>
      <c r="CN161" s="48">
        <f t="shared" ref="CN161:CN168" si="2474">CO161+CP161</f>
        <v>0</v>
      </c>
      <c r="CO161" s="94">
        <v>0</v>
      </c>
      <c r="CP161" s="94">
        <v>0</v>
      </c>
      <c r="CQ161" s="48">
        <f t="shared" ref="CQ161:CQ168" si="2475">+CR161+CU161</f>
        <v>0</v>
      </c>
      <c r="CR161" s="48">
        <f t="shared" ref="CR161:CR168" si="2476">CS161+CT161</f>
        <v>0</v>
      </c>
      <c r="CS161" s="94">
        <v>0</v>
      </c>
      <c r="CT161" s="94">
        <v>0</v>
      </c>
      <c r="CU161" s="48">
        <f t="shared" ref="CU161:CU168" si="2477">CV161+CW161</f>
        <v>0</v>
      </c>
      <c r="CV161" s="94">
        <v>0</v>
      </c>
      <c r="CW161" s="94">
        <v>0</v>
      </c>
      <c r="CX161" s="48">
        <f t="shared" ref="CX161:CX168" si="2478">+CY161+DB161</f>
        <v>0</v>
      </c>
      <c r="CY161" s="48">
        <f t="shared" ref="CY161:CY168" si="2479">CZ161+DA161</f>
        <v>0</v>
      </c>
      <c r="CZ161" s="94">
        <v>0</v>
      </c>
      <c r="DA161" s="94">
        <v>0</v>
      </c>
      <c r="DB161" s="48">
        <f t="shared" ref="DB161:DB168" si="2480">DC161+DD161</f>
        <v>0</v>
      </c>
      <c r="DC161" s="94">
        <v>0</v>
      </c>
      <c r="DD161" s="94">
        <v>0</v>
      </c>
      <c r="DE161" s="48">
        <f t="shared" ref="DE161:DE168" si="2481">+DF161+DI161</f>
        <v>0</v>
      </c>
      <c r="DF161" s="48">
        <f t="shared" ref="DF161:DF168" si="2482">DG161+DH161</f>
        <v>0</v>
      </c>
      <c r="DG161" s="94">
        <f t="shared" ref="DG161:DH168" si="2483">+CL161+CS161+CZ161</f>
        <v>0</v>
      </c>
      <c r="DH161" s="94">
        <f t="shared" si="2483"/>
        <v>0</v>
      </c>
      <c r="DI161" s="48">
        <f t="shared" ref="DI161:DI168" si="2484">DJ161+DK161</f>
        <v>0</v>
      </c>
      <c r="DJ161" s="94">
        <f t="shared" ref="DJ161:DK168" si="2485">+CO161+CV161+DC161</f>
        <v>0</v>
      </c>
      <c r="DK161" s="94">
        <f t="shared" si="2485"/>
        <v>0</v>
      </c>
      <c r="DL161" s="48">
        <f t="shared" ref="DL161:DL168" si="2486">+DM161+DP161</f>
        <v>0</v>
      </c>
      <c r="DM161" s="48">
        <f t="shared" ref="DM161:DM168" si="2487">DN161+DO161</f>
        <v>0</v>
      </c>
      <c r="DN161" s="94">
        <f t="shared" ref="DN161:DO168" si="2488">AA161+BC161+CE161+DG161</f>
        <v>0</v>
      </c>
      <c r="DO161" s="94">
        <f t="shared" si="2488"/>
        <v>0</v>
      </c>
      <c r="DP161" s="48">
        <f t="shared" ref="DP161:DP168" si="2489">DQ161+DR161</f>
        <v>0</v>
      </c>
      <c r="DQ161" s="94">
        <f t="shared" ref="DQ161:DR168" si="2490">AD161+BF161+CH161+DJ161</f>
        <v>0</v>
      </c>
      <c r="DR161" s="94">
        <f t="shared" si="2490"/>
        <v>0</v>
      </c>
    </row>
    <row r="162" spans="1:122" s="3" customFormat="1" ht="15" customHeight="1" x14ac:dyDescent="0.25">
      <c r="A162" s="52"/>
      <c r="B162" s="50"/>
      <c r="C162" s="54" t="s">
        <v>142</v>
      </c>
      <c r="D162" s="48">
        <f t="shared" si="2430"/>
        <v>0</v>
      </c>
      <c r="E162" s="48">
        <f t="shared" si="2431"/>
        <v>0</v>
      </c>
      <c r="F162" s="94">
        <v>0</v>
      </c>
      <c r="G162" s="94">
        <v>0</v>
      </c>
      <c r="H162" s="48">
        <f t="shared" si="2432"/>
        <v>0</v>
      </c>
      <c r="I162" s="94">
        <v>0</v>
      </c>
      <c r="J162" s="94">
        <v>0</v>
      </c>
      <c r="K162" s="48">
        <f t="shared" si="2433"/>
        <v>0</v>
      </c>
      <c r="L162" s="48">
        <f t="shared" si="2434"/>
        <v>0</v>
      </c>
      <c r="M162" s="94">
        <v>0</v>
      </c>
      <c r="N162" s="94">
        <v>0</v>
      </c>
      <c r="O162" s="48">
        <f t="shared" si="2435"/>
        <v>0</v>
      </c>
      <c r="P162" s="94">
        <v>0</v>
      </c>
      <c r="Q162" s="94">
        <v>0</v>
      </c>
      <c r="R162" s="48">
        <f t="shared" si="2436"/>
        <v>660</v>
      </c>
      <c r="S162" s="48">
        <f t="shared" si="2437"/>
        <v>660</v>
      </c>
      <c r="T162" s="94">
        <v>660</v>
      </c>
      <c r="U162" s="94">
        <v>0</v>
      </c>
      <c r="V162" s="48">
        <f t="shared" si="2438"/>
        <v>0</v>
      </c>
      <c r="W162" s="94">
        <v>0</v>
      </c>
      <c r="X162" s="94">
        <v>0</v>
      </c>
      <c r="Y162" s="48">
        <f t="shared" si="2439"/>
        <v>660</v>
      </c>
      <c r="Z162" s="48">
        <f t="shared" si="2440"/>
        <v>660</v>
      </c>
      <c r="AA162" s="94">
        <f t="shared" si="2441"/>
        <v>660</v>
      </c>
      <c r="AB162" s="94">
        <f t="shared" si="2441"/>
        <v>0</v>
      </c>
      <c r="AC162" s="48">
        <f t="shared" si="2442"/>
        <v>0</v>
      </c>
      <c r="AD162" s="94">
        <f t="shared" si="2443"/>
        <v>0</v>
      </c>
      <c r="AE162" s="94">
        <f t="shared" si="2443"/>
        <v>0</v>
      </c>
      <c r="AF162" s="48">
        <f t="shared" si="2444"/>
        <v>0</v>
      </c>
      <c r="AG162" s="48">
        <f t="shared" si="2445"/>
        <v>0</v>
      </c>
      <c r="AH162" s="94">
        <v>0</v>
      </c>
      <c r="AI162" s="94">
        <v>0</v>
      </c>
      <c r="AJ162" s="48">
        <f t="shared" si="2446"/>
        <v>0</v>
      </c>
      <c r="AK162" s="94">
        <v>0</v>
      </c>
      <c r="AL162" s="94">
        <v>0</v>
      </c>
      <c r="AM162" s="48">
        <f t="shared" si="2447"/>
        <v>22</v>
      </c>
      <c r="AN162" s="48">
        <f t="shared" si="2448"/>
        <v>22</v>
      </c>
      <c r="AO162" s="94">
        <v>22</v>
      </c>
      <c r="AP162" s="94">
        <v>0</v>
      </c>
      <c r="AQ162" s="48">
        <f t="shared" si="2449"/>
        <v>0</v>
      </c>
      <c r="AR162" s="94">
        <v>0</v>
      </c>
      <c r="AS162" s="94">
        <v>0</v>
      </c>
      <c r="AT162" s="48">
        <f t="shared" si="2450"/>
        <v>0</v>
      </c>
      <c r="AU162" s="48">
        <f t="shared" si="2451"/>
        <v>0</v>
      </c>
      <c r="AV162" s="94">
        <v>0</v>
      </c>
      <c r="AW162" s="94">
        <v>0</v>
      </c>
      <c r="AX162" s="48">
        <f t="shared" si="2452"/>
        <v>0</v>
      </c>
      <c r="AY162" s="94">
        <v>0</v>
      </c>
      <c r="AZ162" s="94">
        <v>0</v>
      </c>
      <c r="BA162" s="48">
        <f t="shared" si="2453"/>
        <v>22</v>
      </c>
      <c r="BB162" s="48">
        <f t="shared" si="2454"/>
        <v>22</v>
      </c>
      <c r="BC162" s="94">
        <f t="shared" si="2455"/>
        <v>22</v>
      </c>
      <c r="BD162" s="94">
        <f t="shared" si="2455"/>
        <v>0</v>
      </c>
      <c r="BE162" s="48">
        <f t="shared" si="2456"/>
        <v>0</v>
      </c>
      <c r="BF162" s="94">
        <f t="shared" si="2457"/>
        <v>0</v>
      </c>
      <c r="BG162" s="94">
        <f t="shared" si="2457"/>
        <v>0</v>
      </c>
      <c r="BH162" s="48">
        <f t="shared" si="2458"/>
        <v>0</v>
      </c>
      <c r="BI162" s="48">
        <f t="shared" si="2459"/>
        <v>0</v>
      </c>
      <c r="BJ162" s="94">
        <v>0</v>
      </c>
      <c r="BK162" s="94">
        <v>0</v>
      </c>
      <c r="BL162" s="48">
        <f t="shared" si="2460"/>
        <v>0</v>
      </c>
      <c r="BM162" s="94">
        <v>0</v>
      </c>
      <c r="BN162" s="94">
        <v>0</v>
      </c>
      <c r="BO162" s="48">
        <f t="shared" si="2461"/>
        <v>0</v>
      </c>
      <c r="BP162" s="48">
        <f t="shared" si="2462"/>
        <v>0</v>
      </c>
      <c r="BQ162" s="94">
        <v>0</v>
      </c>
      <c r="BR162" s="94">
        <v>0</v>
      </c>
      <c r="BS162" s="48">
        <f t="shared" si="2463"/>
        <v>0</v>
      </c>
      <c r="BT162" s="94">
        <v>0</v>
      </c>
      <c r="BU162" s="94">
        <v>0</v>
      </c>
      <c r="BV162" s="48">
        <f t="shared" si="2464"/>
        <v>0</v>
      </c>
      <c r="BW162" s="48">
        <f t="shared" si="2465"/>
        <v>0</v>
      </c>
      <c r="BX162" s="94">
        <v>0</v>
      </c>
      <c r="BY162" s="94">
        <v>0</v>
      </c>
      <c r="BZ162" s="48">
        <f t="shared" si="2466"/>
        <v>0</v>
      </c>
      <c r="CA162" s="94">
        <v>0</v>
      </c>
      <c r="CB162" s="94">
        <v>0</v>
      </c>
      <c r="CC162" s="48">
        <f t="shared" si="2467"/>
        <v>0</v>
      </c>
      <c r="CD162" s="48">
        <f t="shared" si="2468"/>
        <v>0</v>
      </c>
      <c r="CE162" s="94">
        <f t="shared" si="2469"/>
        <v>0</v>
      </c>
      <c r="CF162" s="94">
        <f t="shared" si="2469"/>
        <v>0</v>
      </c>
      <c r="CG162" s="48">
        <f t="shared" si="2470"/>
        <v>0</v>
      </c>
      <c r="CH162" s="94">
        <f t="shared" si="2471"/>
        <v>0</v>
      </c>
      <c r="CI162" s="94">
        <f t="shared" si="2471"/>
        <v>0</v>
      </c>
      <c r="CJ162" s="48">
        <f t="shared" si="2472"/>
        <v>0</v>
      </c>
      <c r="CK162" s="48">
        <f t="shared" si="2473"/>
        <v>0</v>
      </c>
      <c r="CL162" s="94">
        <v>0</v>
      </c>
      <c r="CM162" s="94">
        <v>0</v>
      </c>
      <c r="CN162" s="48">
        <f t="shared" si="2474"/>
        <v>0</v>
      </c>
      <c r="CO162" s="94">
        <v>0</v>
      </c>
      <c r="CP162" s="94">
        <v>0</v>
      </c>
      <c r="CQ162" s="48">
        <f t="shared" si="2475"/>
        <v>0</v>
      </c>
      <c r="CR162" s="48">
        <f t="shared" si="2476"/>
        <v>0</v>
      </c>
      <c r="CS162" s="94">
        <v>0</v>
      </c>
      <c r="CT162" s="94">
        <v>0</v>
      </c>
      <c r="CU162" s="48">
        <f t="shared" si="2477"/>
        <v>0</v>
      </c>
      <c r="CV162" s="94">
        <v>0</v>
      </c>
      <c r="CW162" s="94">
        <v>0</v>
      </c>
      <c r="CX162" s="48">
        <f t="shared" si="2478"/>
        <v>0</v>
      </c>
      <c r="CY162" s="48">
        <f t="shared" si="2479"/>
        <v>0</v>
      </c>
      <c r="CZ162" s="94">
        <v>0</v>
      </c>
      <c r="DA162" s="94">
        <v>0</v>
      </c>
      <c r="DB162" s="48">
        <f t="shared" si="2480"/>
        <v>0</v>
      </c>
      <c r="DC162" s="94">
        <v>0</v>
      </c>
      <c r="DD162" s="94">
        <v>0</v>
      </c>
      <c r="DE162" s="48">
        <f t="shared" si="2481"/>
        <v>0</v>
      </c>
      <c r="DF162" s="48">
        <f t="shared" si="2482"/>
        <v>0</v>
      </c>
      <c r="DG162" s="94">
        <f t="shared" si="2483"/>
        <v>0</v>
      </c>
      <c r="DH162" s="94">
        <f t="shared" si="2483"/>
        <v>0</v>
      </c>
      <c r="DI162" s="48">
        <f t="shared" si="2484"/>
        <v>0</v>
      </c>
      <c r="DJ162" s="94">
        <f t="shared" si="2485"/>
        <v>0</v>
      </c>
      <c r="DK162" s="94">
        <f t="shared" si="2485"/>
        <v>0</v>
      </c>
      <c r="DL162" s="48">
        <f t="shared" si="2486"/>
        <v>682</v>
      </c>
      <c r="DM162" s="48">
        <f t="shared" si="2487"/>
        <v>682</v>
      </c>
      <c r="DN162" s="94">
        <f t="shared" si="2488"/>
        <v>682</v>
      </c>
      <c r="DO162" s="94">
        <f t="shared" si="2488"/>
        <v>0</v>
      </c>
      <c r="DP162" s="48">
        <f t="shared" si="2489"/>
        <v>0</v>
      </c>
      <c r="DQ162" s="94">
        <f t="shared" si="2490"/>
        <v>0</v>
      </c>
      <c r="DR162" s="94">
        <f t="shared" si="2490"/>
        <v>0</v>
      </c>
    </row>
    <row r="163" spans="1:122" s="3" customFormat="1" ht="15" customHeight="1" x14ac:dyDescent="0.25">
      <c r="A163" s="52"/>
      <c r="B163" s="50"/>
      <c r="C163" s="4" t="s">
        <v>143</v>
      </c>
      <c r="D163" s="48">
        <f t="shared" si="2430"/>
        <v>29000</v>
      </c>
      <c r="E163" s="48">
        <f t="shared" si="2431"/>
        <v>29000</v>
      </c>
      <c r="F163" s="94">
        <v>0</v>
      </c>
      <c r="G163" s="94">
        <v>29000</v>
      </c>
      <c r="H163" s="48">
        <f t="shared" si="2432"/>
        <v>0</v>
      </c>
      <c r="I163" s="94">
        <v>0</v>
      </c>
      <c r="J163" s="94">
        <v>0</v>
      </c>
      <c r="K163" s="48">
        <f t="shared" si="2433"/>
        <v>100000</v>
      </c>
      <c r="L163" s="48">
        <f t="shared" si="2434"/>
        <v>100000</v>
      </c>
      <c r="M163" s="94">
        <v>0</v>
      </c>
      <c r="N163" s="94">
        <v>100000</v>
      </c>
      <c r="O163" s="48">
        <f t="shared" si="2435"/>
        <v>0</v>
      </c>
      <c r="P163" s="94">
        <v>0</v>
      </c>
      <c r="Q163" s="94">
        <v>0</v>
      </c>
      <c r="R163" s="48">
        <f t="shared" si="2436"/>
        <v>1006.1559999999999</v>
      </c>
      <c r="S163" s="48">
        <f t="shared" si="2437"/>
        <v>1006.1559999999999</v>
      </c>
      <c r="T163" s="94">
        <v>1006.1559999999999</v>
      </c>
      <c r="U163" s="94">
        <v>0</v>
      </c>
      <c r="V163" s="48">
        <f t="shared" si="2438"/>
        <v>0</v>
      </c>
      <c r="W163" s="94">
        <v>0</v>
      </c>
      <c r="X163" s="94">
        <v>0</v>
      </c>
      <c r="Y163" s="48">
        <f t="shared" si="2439"/>
        <v>130006.156</v>
      </c>
      <c r="Z163" s="48">
        <f t="shared" si="2440"/>
        <v>130006.156</v>
      </c>
      <c r="AA163" s="94">
        <f t="shared" si="2441"/>
        <v>1006.1559999999999</v>
      </c>
      <c r="AB163" s="94">
        <f t="shared" si="2441"/>
        <v>129000</v>
      </c>
      <c r="AC163" s="48">
        <f t="shared" si="2442"/>
        <v>0</v>
      </c>
      <c r="AD163" s="94">
        <f t="shared" si="2443"/>
        <v>0</v>
      </c>
      <c r="AE163" s="94">
        <f t="shared" si="2443"/>
        <v>0</v>
      </c>
      <c r="AF163" s="48">
        <f t="shared" si="2444"/>
        <v>1956.239</v>
      </c>
      <c r="AG163" s="48">
        <f t="shared" si="2445"/>
        <v>1956.239</v>
      </c>
      <c r="AH163" s="94">
        <v>1956.239</v>
      </c>
      <c r="AI163" s="94">
        <v>0</v>
      </c>
      <c r="AJ163" s="48">
        <f t="shared" si="2446"/>
        <v>0</v>
      </c>
      <c r="AK163" s="94">
        <v>0</v>
      </c>
      <c r="AL163" s="94">
        <v>0</v>
      </c>
      <c r="AM163" s="48">
        <f t="shared" si="2447"/>
        <v>0</v>
      </c>
      <c r="AN163" s="48">
        <f t="shared" si="2448"/>
        <v>0</v>
      </c>
      <c r="AO163" s="94">
        <v>0</v>
      </c>
      <c r="AP163" s="94">
        <v>0</v>
      </c>
      <c r="AQ163" s="48">
        <f t="shared" si="2449"/>
        <v>0</v>
      </c>
      <c r="AR163" s="94">
        <v>0</v>
      </c>
      <c r="AS163" s="94">
        <v>0</v>
      </c>
      <c r="AT163" s="48">
        <f t="shared" si="2450"/>
        <v>0</v>
      </c>
      <c r="AU163" s="48">
        <f t="shared" si="2451"/>
        <v>0</v>
      </c>
      <c r="AV163" s="94">
        <v>0</v>
      </c>
      <c r="AW163" s="94">
        <v>0</v>
      </c>
      <c r="AX163" s="48">
        <f t="shared" si="2452"/>
        <v>0</v>
      </c>
      <c r="AY163" s="94">
        <v>0</v>
      </c>
      <c r="AZ163" s="94">
        <v>0</v>
      </c>
      <c r="BA163" s="48">
        <f t="shared" si="2453"/>
        <v>1956.239</v>
      </c>
      <c r="BB163" s="48">
        <f t="shared" si="2454"/>
        <v>1956.239</v>
      </c>
      <c r="BC163" s="94">
        <f t="shared" si="2455"/>
        <v>1956.239</v>
      </c>
      <c r="BD163" s="94">
        <f t="shared" si="2455"/>
        <v>0</v>
      </c>
      <c r="BE163" s="48">
        <f t="shared" si="2456"/>
        <v>0</v>
      </c>
      <c r="BF163" s="94">
        <f t="shared" si="2457"/>
        <v>0</v>
      </c>
      <c r="BG163" s="94">
        <f t="shared" si="2457"/>
        <v>0</v>
      </c>
      <c r="BH163" s="48">
        <f t="shared" si="2458"/>
        <v>0</v>
      </c>
      <c r="BI163" s="48">
        <f t="shared" si="2459"/>
        <v>0</v>
      </c>
      <c r="BJ163" s="94">
        <v>0</v>
      </c>
      <c r="BK163" s="94">
        <v>0</v>
      </c>
      <c r="BL163" s="48">
        <f t="shared" si="2460"/>
        <v>0</v>
      </c>
      <c r="BM163" s="94">
        <v>0</v>
      </c>
      <c r="BN163" s="94">
        <v>0</v>
      </c>
      <c r="BO163" s="48">
        <f t="shared" si="2461"/>
        <v>0</v>
      </c>
      <c r="BP163" s="48">
        <f t="shared" si="2462"/>
        <v>0</v>
      </c>
      <c r="BQ163" s="94">
        <v>0</v>
      </c>
      <c r="BR163" s="94">
        <v>0</v>
      </c>
      <c r="BS163" s="48">
        <f t="shared" si="2463"/>
        <v>0</v>
      </c>
      <c r="BT163" s="94">
        <v>0</v>
      </c>
      <c r="BU163" s="94">
        <v>0</v>
      </c>
      <c r="BV163" s="48">
        <f t="shared" si="2464"/>
        <v>0</v>
      </c>
      <c r="BW163" s="48">
        <f t="shared" si="2465"/>
        <v>0</v>
      </c>
      <c r="BX163" s="94">
        <v>0</v>
      </c>
      <c r="BY163" s="94">
        <v>0</v>
      </c>
      <c r="BZ163" s="48">
        <f t="shared" si="2466"/>
        <v>0</v>
      </c>
      <c r="CA163" s="94">
        <v>0</v>
      </c>
      <c r="CB163" s="94">
        <v>0</v>
      </c>
      <c r="CC163" s="48">
        <f t="shared" si="2467"/>
        <v>0</v>
      </c>
      <c r="CD163" s="48">
        <f t="shared" si="2468"/>
        <v>0</v>
      </c>
      <c r="CE163" s="94">
        <f t="shared" si="2469"/>
        <v>0</v>
      </c>
      <c r="CF163" s="94">
        <f t="shared" si="2469"/>
        <v>0</v>
      </c>
      <c r="CG163" s="48">
        <f t="shared" si="2470"/>
        <v>0</v>
      </c>
      <c r="CH163" s="94">
        <f t="shared" si="2471"/>
        <v>0</v>
      </c>
      <c r="CI163" s="94">
        <f t="shared" si="2471"/>
        <v>0</v>
      </c>
      <c r="CJ163" s="48">
        <f t="shared" si="2472"/>
        <v>0</v>
      </c>
      <c r="CK163" s="48">
        <f t="shared" si="2473"/>
        <v>0</v>
      </c>
      <c r="CL163" s="94">
        <v>0</v>
      </c>
      <c r="CM163" s="94">
        <v>0</v>
      </c>
      <c r="CN163" s="48">
        <f t="shared" si="2474"/>
        <v>0</v>
      </c>
      <c r="CO163" s="94">
        <v>0</v>
      </c>
      <c r="CP163" s="94">
        <v>0</v>
      </c>
      <c r="CQ163" s="48">
        <f t="shared" si="2475"/>
        <v>0</v>
      </c>
      <c r="CR163" s="48">
        <f t="shared" si="2476"/>
        <v>0</v>
      </c>
      <c r="CS163" s="94">
        <v>0</v>
      </c>
      <c r="CT163" s="94">
        <v>0</v>
      </c>
      <c r="CU163" s="48">
        <f t="shared" si="2477"/>
        <v>0</v>
      </c>
      <c r="CV163" s="94">
        <v>0</v>
      </c>
      <c r="CW163" s="94">
        <v>0</v>
      </c>
      <c r="CX163" s="48">
        <f t="shared" si="2478"/>
        <v>0</v>
      </c>
      <c r="CY163" s="48">
        <f t="shared" si="2479"/>
        <v>0</v>
      </c>
      <c r="CZ163" s="94">
        <v>0</v>
      </c>
      <c r="DA163" s="94">
        <v>0</v>
      </c>
      <c r="DB163" s="48">
        <f t="shared" si="2480"/>
        <v>0</v>
      </c>
      <c r="DC163" s="94">
        <v>0</v>
      </c>
      <c r="DD163" s="94">
        <v>0</v>
      </c>
      <c r="DE163" s="48">
        <f t="shared" si="2481"/>
        <v>0</v>
      </c>
      <c r="DF163" s="48">
        <f t="shared" si="2482"/>
        <v>0</v>
      </c>
      <c r="DG163" s="94">
        <f t="shared" si="2483"/>
        <v>0</v>
      </c>
      <c r="DH163" s="94">
        <f t="shared" si="2483"/>
        <v>0</v>
      </c>
      <c r="DI163" s="48">
        <f t="shared" si="2484"/>
        <v>0</v>
      </c>
      <c r="DJ163" s="94">
        <f t="shared" si="2485"/>
        <v>0</v>
      </c>
      <c r="DK163" s="94">
        <f t="shared" si="2485"/>
        <v>0</v>
      </c>
      <c r="DL163" s="48">
        <f t="shared" si="2486"/>
        <v>131962.39499999999</v>
      </c>
      <c r="DM163" s="48">
        <f t="shared" si="2487"/>
        <v>131962.39499999999</v>
      </c>
      <c r="DN163" s="94">
        <f t="shared" si="2488"/>
        <v>2962.395</v>
      </c>
      <c r="DO163" s="94">
        <f t="shared" si="2488"/>
        <v>129000</v>
      </c>
      <c r="DP163" s="48">
        <f t="shared" si="2489"/>
        <v>0</v>
      </c>
      <c r="DQ163" s="94">
        <f t="shared" si="2490"/>
        <v>0</v>
      </c>
      <c r="DR163" s="94">
        <f t="shared" si="2490"/>
        <v>0</v>
      </c>
    </row>
    <row r="164" spans="1:122" s="3" customFormat="1" ht="15" customHeight="1" x14ac:dyDescent="0.25">
      <c r="A164" s="52"/>
      <c r="B164" s="50"/>
      <c r="C164" s="54" t="s">
        <v>144</v>
      </c>
      <c r="D164" s="48">
        <f t="shared" si="2430"/>
        <v>1162.96</v>
      </c>
      <c r="E164" s="48">
        <f t="shared" si="2431"/>
        <v>1162.96</v>
      </c>
      <c r="F164" s="94">
        <v>7.0000000000000009</v>
      </c>
      <c r="G164" s="94">
        <v>1155.96</v>
      </c>
      <c r="H164" s="48">
        <f t="shared" si="2432"/>
        <v>0</v>
      </c>
      <c r="I164" s="94">
        <v>0</v>
      </c>
      <c r="J164" s="94">
        <v>0</v>
      </c>
      <c r="K164" s="48">
        <f t="shared" si="2433"/>
        <v>1267.3900000000001</v>
      </c>
      <c r="L164" s="48">
        <f t="shared" si="2434"/>
        <v>1267.3900000000001</v>
      </c>
      <c r="M164" s="94">
        <v>45.199999999999996</v>
      </c>
      <c r="N164" s="94">
        <v>1222.19</v>
      </c>
      <c r="O164" s="48">
        <f t="shared" si="2435"/>
        <v>0</v>
      </c>
      <c r="P164" s="94">
        <v>0</v>
      </c>
      <c r="Q164" s="94">
        <v>0</v>
      </c>
      <c r="R164" s="48">
        <f t="shared" si="2436"/>
        <v>1162.55</v>
      </c>
      <c r="S164" s="48">
        <f t="shared" si="2437"/>
        <v>1162.55</v>
      </c>
      <c r="T164" s="94">
        <v>12.45</v>
      </c>
      <c r="U164" s="94">
        <v>1150.0999999999999</v>
      </c>
      <c r="V164" s="48">
        <f t="shared" si="2438"/>
        <v>0</v>
      </c>
      <c r="W164" s="94">
        <v>0</v>
      </c>
      <c r="X164" s="94">
        <v>0</v>
      </c>
      <c r="Y164" s="48">
        <f t="shared" si="2439"/>
        <v>3592.9</v>
      </c>
      <c r="Z164" s="48">
        <f t="shared" si="2440"/>
        <v>3592.9</v>
      </c>
      <c r="AA164" s="94">
        <f t="shared" si="2441"/>
        <v>64.649999999999991</v>
      </c>
      <c r="AB164" s="94">
        <f t="shared" si="2441"/>
        <v>3528.25</v>
      </c>
      <c r="AC164" s="48">
        <f t="shared" si="2442"/>
        <v>0</v>
      </c>
      <c r="AD164" s="94">
        <f t="shared" si="2443"/>
        <v>0</v>
      </c>
      <c r="AE164" s="94">
        <f t="shared" si="2443"/>
        <v>0</v>
      </c>
      <c r="AF164" s="48">
        <f t="shared" si="2444"/>
        <v>576.91</v>
      </c>
      <c r="AG164" s="48">
        <f t="shared" si="2445"/>
        <v>576.91</v>
      </c>
      <c r="AH164" s="94">
        <v>1</v>
      </c>
      <c r="AI164" s="94">
        <v>575.91</v>
      </c>
      <c r="AJ164" s="48">
        <f t="shared" si="2446"/>
        <v>0</v>
      </c>
      <c r="AK164" s="94">
        <v>0</v>
      </c>
      <c r="AL164" s="94">
        <v>0</v>
      </c>
      <c r="AM164" s="48">
        <f t="shared" si="2447"/>
        <v>425.77000000000004</v>
      </c>
      <c r="AN164" s="48">
        <f t="shared" si="2448"/>
        <v>425.77000000000004</v>
      </c>
      <c r="AO164" s="94">
        <v>29.740000000000002</v>
      </c>
      <c r="AP164" s="94">
        <v>396.03000000000003</v>
      </c>
      <c r="AQ164" s="48">
        <f t="shared" si="2449"/>
        <v>0</v>
      </c>
      <c r="AR164" s="94">
        <v>0</v>
      </c>
      <c r="AS164" s="94">
        <v>0</v>
      </c>
      <c r="AT164" s="48">
        <f t="shared" si="2450"/>
        <v>1541.8200000000002</v>
      </c>
      <c r="AU164" s="48">
        <f t="shared" si="2451"/>
        <v>1541.8200000000002</v>
      </c>
      <c r="AV164" s="94">
        <v>29.099999999999998</v>
      </c>
      <c r="AW164" s="94">
        <v>1512.7200000000003</v>
      </c>
      <c r="AX164" s="48">
        <f t="shared" si="2452"/>
        <v>0</v>
      </c>
      <c r="AY164" s="94">
        <v>0</v>
      </c>
      <c r="AZ164" s="94">
        <v>0</v>
      </c>
      <c r="BA164" s="48">
        <f t="shared" si="2453"/>
        <v>2544.5000000000005</v>
      </c>
      <c r="BB164" s="48">
        <f t="shared" si="2454"/>
        <v>2544.5000000000005</v>
      </c>
      <c r="BC164" s="94">
        <f t="shared" si="2455"/>
        <v>59.84</v>
      </c>
      <c r="BD164" s="94">
        <f t="shared" si="2455"/>
        <v>2484.6600000000003</v>
      </c>
      <c r="BE164" s="48">
        <f t="shared" si="2456"/>
        <v>0</v>
      </c>
      <c r="BF164" s="94">
        <f t="shared" si="2457"/>
        <v>0</v>
      </c>
      <c r="BG164" s="94">
        <f t="shared" si="2457"/>
        <v>0</v>
      </c>
      <c r="BH164" s="48">
        <f t="shared" si="2458"/>
        <v>0</v>
      </c>
      <c r="BI164" s="48">
        <f t="shared" si="2459"/>
        <v>0</v>
      </c>
      <c r="BJ164" s="94">
        <v>0</v>
      </c>
      <c r="BK164" s="94">
        <v>0</v>
      </c>
      <c r="BL164" s="48">
        <f t="shared" si="2460"/>
        <v>0</v>
      </c>
      <c r="BM164" s="94">
        <v>0</v>
      </c>
      <c r="BN164" s="94">
        <v>0</v>
      </c>
      <c r="BO164" s="48">
        <f t="shared" si="2461"/>
        <v>0</v>
      </c>
      <c r="BP164" s="48">
        <f t="shared" si="2462"/>
        <v>0</v>
      </c>
      <c r="BQ164" s="94">
        <v>0</v>
      </c>
      <c r="BR164" s="94">
        <v>0</v>
      </c>
      <c r="BS164" s="48">
        <f t="shared" si="2463"/>
        <v>0</v>
      </c>
      <c r="BT164" s="94">
        <v>0</v>
      </c>
      <c r="BU164" s="94">
        <v>0</v>
      </c>
      <c r="BV164" s="48">
        <f t="shared" si="2464"/>
        <v>0</v>
      </c>
      <c r="BW164" s="48">
        <f t="shared" si="2465"/>
        <v>0</v>
      </c>
      <c r="BX164" s="94">
        <v>0</v>
      </c>
      <c r="BY164" s="94">
        <v>0</v>
      </c>
      <c r="BZ164" s="48">
        <f t="shared" si="2466"/>
        <v>0</v>
      </c>
      <c r="CA164" s="94">
        <v>0</v>
      </c>
      <c r="CB164" s="94">
        <v>0</v>
      </c>
      <c r="CC164" s="48">
        <f t="shared" si="2467"/>
        <v>0</v>
      </c>
      <c r="CD164" s="48">
        <f t="shared" si="2468"/>
        <v>0</v>
      </c>
      <c r="CE164" s="94">
        <f t="shared" si="2469"/>
        <v>0</v>
      </c>
      <c r="CF164" s="94">
        <f t="shared" si="2469"/>
        <v>0</v>
      </c>
      <c r="CG164" s="48">
        <f t="shared" si="2470"/>
        <v>0</v>
      </c>
      <c r="CH164" s="94">
        <f t="shared" si="2471"/>
        <v>0</v>
      </c>
      <c r="CI164" s="94">
        <f t="shared" si="2471"/>
        <v>0</v>
      </c>
      <c r="CJ164" s="48">
        <f t="shared" si="2472"/>
        <v>0</v>
      </c>
      <c r="CK164" s="48">
        <f t="shared" si="2473"/>
        <v>0</v>
      </c>
      <c r="CL164" s="94">
        <v>0</v>
      </c>
      <c r="CM164" s="94">
        <v>0</v>
      </c>
      <c r="CN164" s="48">
        <f t="shared" si="2474"/>
        <v>0</v>
      </c>
      <c r="CO164" s="94">
        <v>0</v>
      </c>
      <c r="CP164" s="94">
        <v>0</v>
      </c>
      <c r="CQ164" s="48">
        <f t="shared" si="2475"/>
        <v>0</v>
      </c>
      <c r="CR164" s="48">
        <f t="shared" si="2476"/>
        <v>0</v>
      </c>
      <c r="CS164" s="94">
        <v>0</v>
      </c>
      <c r="CT164" s="94">
        <v>0</v>
      </c>
      <c r="CU164" s="48">
        <f t="shared" si="2477"/>
        <v>0</v>
      </c>
      <c r="CV164" s="94">
        <v>0</v>
      </c>
      <c r="CW164" s="94">
        <v>0</v>
      </c>
      <c r="CX164" s="48">
        <f t="shared" si="2478"/>
        <v>0</v>
      </c>
      <c r="CY164" s="48">
        <f t="shared" si="2479"/>
        <v>0</v>
      </c>
      <c r="CZ164" s="94">
        <v>0</v>
      </c>
      <c r="DA164" s="94">
        <v>0</v>
      </c>
      <c r="DB164" s="48">
        <f t="shared" si="2480"/>
        <v>0</v>
      </c>
      <c r="DC164" s="94">
        <v>0</v>
      </c>
      <c r="DD164" s="94">
        <v>0</v>
      </c>
      <c r="DE164" s="48">
        <f t="shared" si="2481"/>
        <v>0</v>
      </c>
      <c r="DF164" s="48">
        <f t="shared" si="2482"/>
        <v>0</v>
      </c>
      <c r="DG164" s="94">
        <f t="shared" si="2483"/>
        <v>0</v>
      </c>
      <c r="DH164" s="94">
        <f t="shared" si="2483"/>
        <v>0</v>
      </c>
      <c r="DI164" s="48">
        <f t="shared" si="2484"/>
        <v>0</v>
      </c>
      <c r="DJ164" s="94">
        <f t="shared" si="2485"/>
        <v>0</v>
      </c>
      <c r="DK164" s="94">
        <f t="shared" si="2485"/>
        <v>0</v>
      </c>
      <c r="DL164" s="48">
        <f t="shared" si="2486"/>
        <v>6137.4</v>
      </c>
      <c r="DM164" s="48">
        <f t="shared" si="2487"/>
        <v>6137.4</v>
      </c>
      <c r="DN164" s="94">
        <f t="shared" si="2488"/>
        <v>124.49</v>
      </c>
      <c r="DO164" s="94">
        <f t="shared" si="2488"/>
        <v>6012.91</v>
      </c>
      <c r="DP164" s="48">
        <f t="shared" si="2489"/>
        <v>0</v>
      </c>
      <c r="DQ164" s="94">
        <f t="shared" si="2490"/>
        <v>0</v>
      </c>
      <c r="DR164" s="94">
        <f t="shared" si="2490"/>
        <v>0</v>
      </c>
    </row>
    <row r="165" spans="1:122" s="3" customFormat="1" ht="15" customHeight="1" x14ac:dyDescent="0.25">
      <c r="A165" s="52"/>
      <c r="B165" s="50"/>
      <c r="C165" s="54" t="s">
        <v>145</v>
      </c>
      <c r="D165" s="48">
        <f t="shared" si="2430"/>
        <v>7834.7199999999993</v>
      </c>
      <c r="E165" s="48">
        <f t="shared" si="2431"/>
        <v>7834.7199999999993</v>
      </c>
      <c r="F165" s="94">
        <v>4053.7</v>
      </c>
      <c r="G165" s="94">
        <v>3781.02</v>
      </c>
      <c r="H165" s="48">
        <f t="shared" si="2432"/>
        <v>0</v>
      </c>
      <c r="I165" s="94">
        <v>0</v>
      </c>
      <c r="J165" s="94">
        <v>0</v>
      </c>
      <c r="K165" s="48">
        <f t="shared" si="2433"/>
        <v>6763.6300000000019</v>
      </c>
      <c r="L165" s="48">
        <f t="shared" si="2434"/>
        <v>6763.6300000000019</v>
      </c>
      <c r="M165" s="94">
        <v>5297.7900000000018</v>
      </c>
      <c r="N165" s="94">
        <v>1465.8400000000001</v>
      </c>
      <c r="O165" s="48">
        <f t="shared" si="2435"/>
        <v>0</v>
      </c>
      <c r="P165" s="94">
        <v>0</v>
      </c>
      <c r="Q165" s="94">
        <v>0</v>
      </c>
      <c r="R165" s="48">
        <f t="shared" si="2436"/>
        <v>12633.740000000002</v>
      </c>
      <c r="S165" s="48">
        <f t="shared" si="2437"/>
        <v>12633.740000000002</v>
      </c>
      <c r="T165" s="94">
        <v>5660.0500000000011</v>
      </c>
      <c r="U165" s="94">
        <v>6973.69</v>
      </c>
      <c r="V165" s="48">
        <f t="shared" si="2438"/>
        <v>0</v>
      </c>
      <c r="W165" s="94">
        <v>0</v>
      </c>
      <c r="X165" s="94">
        <v>0</v>
      </c>
      <c r="Y165" s="48">
        <f t="shared" si="2439"/>
        <v>27232.090000000004</v>
      </c>
      <c r="Z165" s="48">
        <f t="shared" si="2440"/>
        <v>27232.090000000004</v>
      </c>
      <c r="AA165" s="94">
        <f t="shared" si="2441"/>
        <v>15011.540000000003</v>
      </c>
      <c r="AB165" s="94">
        <f t="shared" si="2441"/>
        <v>12220.55</v>
      </c>
      <c r="AC165" s="48">
        <f t="shared" si="2442"/>
        <v>0</v>
      </c>
      <c r="AD165" s="94">
        <f t="shared" si="2443"/>
        <v>0</v>
      </c>
      <c r="AE165" s="94">
        <f t="shared" si="2443"/>
        <v>0</v>
      </c>
      <c r="AF165" s="48">
        <f t="shared" si="2444"/>
        <v>13850.86</v>
      </c>
      <c r="AG165" s="48">
        <f t="shared" si="2445"/>
        <v>13850.86</v>
      </c>
      <c r="AH165" s="94">
        <v>5661.75</v>
      </c>
      <c r="AI165" s="94">
        <v>8189.1100000000006</v>
      </c>
      <c r="AJ165" s="48">
        <f t="shared" si="2446"/>
        <v>0</v>
      </c>
      <c r="AK165" s="94">
        <v>0</v>
      </c>
      <c r="AL165" s="94">
        <v>0</v>
      </c>
      <c r="AM165" s="48">
        <f t="shared" si="2447"/>
        <v>18923.330000000005</v>
      </c>
      <c r="AN165" s="48">
        <f t="shared" si="2448"/>
        <v>18923.330000000005</v>
      </c>
      <c r="AO165" s="94">
        <v>7241.890000000004</v>
      </c>
      <c r="AP165" s="94">
        <v>11681.440000000002</v>
      </c>
      <c r="AQ165" s="48">
        <f t="shared" si="2449"/>
        <v>0</v>
      </c>
      <c r="AR165" s="94">
        <v>0</v>
      </c>
      <c r="AS165" s="94">
        <v>0</v>
      </c>
      <c r="AT165" s="48">
        <f t="shared" si="2450"/>
        <v>14940.870000000004</v>
      </c>
      <c r="AU165" s="48">
        <f t="shared" si="2451"/>
        <v>14940.870000000004</v>
      </c>
      <c r="AV165" s="94">
        <v>10496.560000000005</v>
      </c>
      <c r="AW165" s="94">
        <v>4444.3099999999995</v>
      </c>
      <c r="AX165" s="48">
        <f t="shared" si="2452"/>
        <v>0</v>
      </c>
      <c r="AY165" s="94">
        <v>0</v>
      </c>
      <c r="AZ165" s="94">
        <v>0</v>
      </c>
      <c r="BA165" s="48">
        <f t="shared" si="2453"/>
        <v>47715.060000000012</v>
      </c>
      <c r="BB165" s="48">
        <f t="shared" si="2454"/>
        <v>47715.060000000012</v>
      </c>
      <c r="BC165" s="94">
        <f t="shared" si="2455"/>
        <v>23400.200000000008</v>
      </c>
      <c r="BD165" s="94">
        <f t="shared" si="2455"/>
        <v>24314.86</v>
      </c>
      <c r="BE165" s="48">
        <f t="shared" si="2456"/>
        <v>0</v>
      </c>
      <c r="BF165" s="94">
        <f t="shared" si="2457"/>
        <v>0</v>
      </c>
      <c r="BG165" s="94">
        <f t="shared" si="2457"/>
        <v>0</v>
      </c>
      <c r="BH165" s="48">
        <f t="shared" si="2458"/>
        <v>0</v>
      </c>
      <c r="BI165" s="48">
        <f t="shared" si="2459"/>
        <v>0</v>
      </c>
      <c r="BJ165" s="94">
        <v>0</v>
      </c>
      <c r="BK165" s="94">
        <v>0</v>
      </c>
      <c r="BL165" s="48">
        <f t="shared" si="2460"/>
        <v>0</v>
      </c>
      <c r="BM165" s="94">
        <v>0</v>
      </c>
      <c r="BN165" s="94">
        <v>0</v>
      </c>
      <c r="BO165" s="48">
        <f t="shared" si="2461"/>
        <v>0</v>
      </c>
      <c r="BP165" s="48">
        <f t="shared" si="2462"/>
        <v>0</v>
      </c>
      <c r="BQ165" s="94">
        <v>0</v>
      </c>
      <c r="BR165" s="94">
        <v>0</v>
      </c>
      <c r="BS165" s="48">
        <f t="shared" si="2463"/>
        <v>0</v>
      </c>
      <c r="BT165" s="94">
        <v>0</v>
      </c>
      <c r="BU165" s="94">
        <v>0</v>
      </c>
      <c r="BV165" s="48">
        <f t="shared" si="2464"/>
        <v>0</v>
      </c>
      <c r="BW165" s="48">
        <f t="shared" si="2465"/>
        <v>0</v>
      </c>
      <c r="BX165" s="94">
        <v>0</v>
      </c>
      <c r="BY165" s="94">
        <v>0</v>
      </c>
      <c r="BZ165" s="48">
        <f t="shared" si="2466"/>
        <v>0</v>
      </c>
      <c r="CA165" s="94">
        <v>0</v>
      </c>
      <c r="CB165" s="94">
        <v>0</v>
      </c>
      <c r="CC165" s="48">
        <f t="shared" si="2467"/>
        <v>0</v>
      </c>
      <c r="CD165" s="48">
        <f t="shared" si="2468"/>
        <v>0</v>
      </c>
      <c r="CE165" s="94">
        <f t="shared" si="2469"/>
        <v>0</v>
      </c>
      <c r="CF165" s="94">
        <f t="shared" si="2469"/>
        <v>0</v>
      </c>
      <c r="CG165" s="48">
        <f t="shared" si="2470"/>
        <v>0</v>
      </c>
      <c r="CH165" s="94">
        <f t="shared" si="2471"/>
        <v>0</v>
      </c>
      <c r="CI165" s="94">
        <f t="shared" si="2471"/>
        <v>0</v>
      </c>
      <c r="CJ165" s="48">
        <f t="shared" si="2472"/>
        <v>0</v>
      </c>
      <c r="CK165" s="48">
        <f t="shared" si="2473"/>
        <v>0</v>
      </c>
      <c r="CL165" s="94">
        <v>0</v>
      </c>
      <c r="CM165" s="94">
        <v>0</v>
      </c>
      <c r="CN165" s="48">
        <f t="shared" si="2474"/>
        <v>0</v>
      </c>
      <c r="CO165" s="94">
        <v>0</v>
      </c>
      <c r="CP165" s="94">
        <v>0</v>
      </c>
      <c r="CQ165" s="48">
        <f t="shared" si="2475"/>
        <v>0</v>
      </c>
      <c r="CR165" s="48">
        <f t="shared" si="2476"/>
        <v>0</v>
      </c>
      <c r="CS165" s="94">
        <v>0</v>
      </c>
      <c r="CT165" s="94">
        <v>0</v>
      </c>
      <c r="CU165" s="48">
        <f t="shared" si="2477"/>
        <v>0</v>
      </c>
      <c r="CV165" s="94">
        <v>0</v>
      </c>
      <c r="CW165" s="94">
        <v>0</v>
      </c>
      <c r="CX165" s="48">
        <f t="shared" si="2478"/>
        <v>0</v>
      </c>
      <c r="CY165" s="48">
        <f t="shared" si="2479"/>
        <v>0</v>
      </c>
      <c r="CZ165" s="94">
        <v>0</v>
      </c>
      <c r="DA165" s="94">
        <v>0</v>
      </c>
      <c r="DB165" s="48">
        <f t="shared" si="2480"/>
        <v>0</v>
      </c>
      <c r="DC165" s="94">
        <v>0</v>
      </c>
      <c r="DD165" s="94">
        <v>0</v>
      </c>
      <c r="DE165" s="48">
        <f t="shared" si="2481"/>
        <v>0</v>
      </c>
      <c r="DF165" s="48">
        <f t="shared" si="2482"/>
        <v>0</v>
      </c>
      <c r="DG165" s="94">
        <f t="shared" si="2483"/>
        <v>0</v>
      </c>
      <c r="DH165" s="94">
        <f t="shared" si="2483"/>
        <v>0</v>
      </c>
      <c r="DI165" s="48">
        <f t="shared" si="2484"/>
        <v>0</v>
      </c>
      <c r="DJ165" s="94">
        <f t="shared" si="2485"/>
        <v>0</v>
      </c>
      <c r="DK165" s="94">
        <f t="shared" si="2485"/>
        <v>0</v>
      </c>
      <c r="DL165" s="48">
        <f t="shared" si="2486"/>
        <v>74947.150000000023</v>
      </c>
      <c r="DM165" s="48">
        <f t="shared" si="2487"/>
        <v>74947.150000000023</v>
      </c>
      <c r="DN165" s="94">
        <f t="shared" si="2488"/>
        <v>38411.740000000013</v>
      </c>
      <c r="DO165" s="94">
        <f t="shared" si="2488"/>
        <v>36535.410000000003</v>
      </c>
      <c r="DP165" s="48">
        <f t="shared" si="2489"/>
        <v>0</v>
      </c>
      <c r="DQ165" s="94">
        <f t="shared" si="2490"/>
        <v>0</v>
      </c>
      <c r="DR165" s="94">
        <f t="shared" si="2490"/>
        <v>0</v>
      </c>
    </row>
    <row r="166" spans="1:122" s="3" customFormat="1" ht="15" customHeight="1" x14ac:dyDescent="0.25">
      <c r="A166" s="52"/>
      <c r="B166" s="50"/>
      <c r="C166" s="54" t="s">
        <v>146</v>
      </c>
      <c r="D166" s="48">
        <f t="shared" si="2430"/>
        <v>494.26</v>
      </c>
      <c r="E166" s="48">
        <f t="shared" si="2431"/>
        <v>494.26</v>
      </c>
      <c r="F166" s="94">
        <v>90.53</v>
      </c>
      <c r="G166" s="94">
        <v>403.73</v>
      </c>
      <c r="H166" s="48">
        <f t="shared" si="2432"/>
        <v>0</v>
      </c>
      <c r="I166" s="94">
        <v>0</v>
      </c>
      <c r="J166" s="94">
        <v>0</v>
      </c>
      <c r="K166" s="48">
        <f t="shared" si="2433"/>
        <v>383.32999999999993</v>
      </c>
      <c r="L166" s="48">
        <f t="shared" si="2434"/>
        <v>383.32999999999993</v>
      </c>
      <c r="M166" s="94">
        <v>43.03</v>
      </c>
      <c r="N166" s="94">
        <v>340.29999999999995</v>
      </c>
      <c r="O166" s="48">
        <f t="shared" si="2435"/>
        <v>0</v>
      </c>
      <c r="P166" s="94">
        <v>0</v>
      </c>
      <c r="Q166" s="94">
        <v>0</v>
      </c>
      <c r="R166" s="48">
        <f t="shared" si="2436"/>
        <v>25649.649999999998</v>
      </c>
      <c r="S166" s="48">
        <f t="shared" si="2437"/>
        <v>25649.649999999998</v>
      </c>
      <c r="T166" s="94">
        <v>43.760000000000005</v>
      </c>
      <c r="U166" s="94">
        <v>25605.89</v>
      </c>
      <c r="V166" s="48">
        <f t="shared" si="2438"/>
        <v>0</v>
      </c>
      <c r="W166" s="94">
        <v>0</v>
      </c>
      <c r="X166" s="94">
        <v>0</v>
      </c>
      <c r="Y166" s="48">
        <f t="shared" si="2439"/>
        <v>26527.239999999998</v>
      </c>
      <c r="Z166" s="48">
        <f t="shared" si="2440"/>
        <v>26527.239999999998</v>
      </c>
      <c r="AA166" s="94">
        <f t="shared" si="2441"/>
        <v>177.32</v>
      </c>
      <c r="AB166" s="94">
        <f t="shared" si="2441"/>
        <v>26349.919999999998</v>
      </c>
      <c r="AC166" s="48">
        <f t="shared" si="2442"/>
        <v>0</v>
      </c>
      <c r="AD166" s="94">
        <f t="shared" si="2443"/>
        <v>0</v>
      </c>
      <c r="AE166" s="94">
        <f t="shared" si="2443"/>
        <v>0</v>
      </c>
      <c r="AF166" s="48">
        <f t="shared" si="2444"/>
        <v>474.74000000000007</v>
      </c>
      <c r="AG166" s="48">
        <f t="shared" si="2445"/>
        <v>474.74000000000007</v>
      </c>
      <c r="AH166" s="94">
        <v>25.999999999999996</v>
      </c>
      <c r="AI166" s="94">
        <v>448.74000000000007</v>
      </c>
      <c r="AJ166" s="48">
        <f t="shared" si="2446"/>
        <v>0</v>
      </c>
      <c r="AK166" s="94">
        <v>0</v>
      </c>
      <c r="AL166" s="94">
        <v>0</v>
      </c>
      <c r="AM166" s="48">
        <f t="shared" si="2447"/>
        <v>499.54999999999995</v>
      </c>
      <c r="AN166" s="48">
        <f t="shared" si="2448"/>
        <v>499.54999999999995</v>
      </c>
      <c r="AO166" s="94">
        <v>29.360000000000003</v>
      </c>
      <c r="AP166" s="94">
        <v>470.18999999999994</v>
      </c>
      <c r="AQ166" s="48">
        <f t="shared" si="2449"/>
        <v>0</v>
      </c>
      <c r="AR166" s="94">
        <v>0</v>
      </c>
      <c r="AS166" s="94">
        <v>0</v>
      </c>
      <c r="AT166" s="48">
        <f t="shared" si="2450"/>
        <v>356.08</v>
      </c>
      <c r="AU166" s="48">
        <f t="shared" si="2451"/>
        <v>356.08</v>
      </c>
      <c r="AV166" s="94">
        <v>77.27</v>
      </c>
      <c r="AW166" s="94">
        <v>278.81</v>
      </c>
      <c r="AX166" s="48">
        <f t="shared" si="2452"/>
        <v>0</v>
      </c>
      <c r="AY166" s="94">
        <v>0</v>
      </c>
      <c r="AZ166" s="94">
        <v>0</v>
      </c>
      <c r="BA166" s="48">
        <f t="shared" si="2453"/>
        <v>1330.37</v>
      </c>
      <c r="BB166" s="48">
        <f t="shared" si="2454"/>
        <v>1330.37</v>
      </c>
      <c r="BC166" s="94">
        <f t="shared" si="2455"/>
        <v>132.63</v>
      </c>
      <c r="BD166" s="94">
        <f t="shared" si="2455"/>
        <v>1197.74</v>
      </c>
      <c r="BE166" s="48">
        <f t="shared" si="2456"/>
        <v>0</v>
      </c>
      <c r="BF166" s="94">
        <f t="shared" si="2457"/>
        <v>0</v>
      </c>
      <c r="BG166" s="94">
        <f t="shared" si="2457"/>
        <v>0</v>
      </c>
      <c r="BH166" s="48">
        <f t="shared" si="2458"/>
        <v>0</v>
      </c>
      <c r="BI166" s="48">
        <f t="shared" si="2459"/>
        <v>0</v>
      </c>
      <c r="BJ166" s="94">
        <v>0</v>
      </c>
      <c r="BK166" s="94">
        <v>0</v>
      </c>
      <c r="BL166" s="48">
        <f t="shared" si="2460"/>
        <v>0</v>
      </c>
      <c r="BM166" s="94">
        <v>0</v>
      </c>
      <c r="BN166" s="94">
        <v>0</v>
      </c>
      <c r="BO166" s="48">
        <f t="shared" si="2461"/>
        <v>0</v>
      </c>
      <c r="BP166" s="48">
        <f t="shared" si="2462"/>
        <v>0</v>
      </c>
      <c r="BQ166" s="94">
        <v>0</v>
      </c>
      <c r="BR166" s="94">
        <v>0</v>
      </c>
      <c r="BS166" s="48">
        <f t="shared" si="2463"/>
        <v>0</v>
      </c>
      <c r="BT166" s="94">
        <v>0</v>
      </c>
      <c r="BU166" s="94">
        <v>0</v>
      </c>
      <c r="BV166" s="48">
        <f t="shared" si="2464"/>
        <v>0</v>
      </c>
      <c r="BW166" s="48">
        <f t="shared" si="2465"/>
        <v>0</v>
      </c>
      <c r="BX166" s="94">
        <v>0</v>
      </c>
      <c r="BY166" s="94">
        <v>0</v>
      </c>
      <c r="BZ166" s="48">
        <f t="shared" si="2466"/>
        <v>0</v>
      </c>
      <c r="CA166" s="94">
        <v>0</v>
      </c>
      <c r="CB166" s="94">
        <v>0</v>
      </c>
      <c r="CC166" s="48">
        <f t="shared" si="2467"/>
        <v>0</v>
      </c>
      <c r="CD166" s="48">
        <f t="shared" si="2468"/>
        <v>0</v>
      </c>
      <c r="CE166" s="94">
        <f t="shared" si="2469"/>
        <v>0</v>
      </c>
      <c r="CF166" s="94">
        <f t="shared" si="2469"/>
        <v>0</v>
      </c>
      <c r="CG166" s="48">
        <f t="shared" si="2470"/>
        <v>0</v>
      </c>
      <c r="CH166" s="94">
        <f t="shared" si="2471"/>
        <v>0</v>
      </c>
      <c r="CI166" s="94">
        <f t="shared" si="2471"/>
        <v>0</v>
      </c>
      <c r="CJ166" s="48">
        <f t="shared" si="2472"/>
        <v>0</v>
      </c>
      <c r="CK166" s="48">
        <f t="shared" si="2473"/>
        <v>0</v>
      </c>
      <c r="CL166" s="94">
        <v>0</v>
      </c>
      <c r="CM166" s="94">
        <v>0</v>
      </c>
      <c r="CN166" s="48">
        <f t="shared" si="2474"/>
        <v>0</v>
      </c>
      <c r="CO166" s="94">
        <v>0</v>
      </c>
      <c r="CP166" s="94">
        <v>0</v>
      </c>
      <c r="CQ166" s="48">
        <f t="shared" si="2475"/>
        <v>0</v>
      </c>
      <c r="CR166" s="48">
        <f t="shared" si="2476"/>
        <v>0</v>
      </c>
      <c r="CS166" s="94">
        <v>0</v>
      </c>
      <c r="CT166" s="94">
        <v>0</v>
      </c>
      <c r="CU166" s="48">
        <f t="shared" si="2477"/>
        <v>0</v>
      </c>
      <c r="CV166" s="94">
        <v>0</v>
      </c>
      <c r="CW166" s="94">
        <v>0</v>
      </c>
      <c r="CX166" s="48">
        <f t="shared" si="2478"/>
        <v>0</v>
      </c>
      <c r="CY166" s="48">
        <f t="shared" si="2479"/>
        <v>0</v>
      </c>
      <c r="CZ166" s="94">
        <v>0</v>
      </c>
      <c r="DA166" s="94">
        <v>0</v>
      </c>
      <c r="DB166" s="48">
        <f t="shared" si="2480"/>
        <v>0</v>
      </c>
      <c r="DC166" s="94">
        <v>0</v>
      </c>
      <c r="DD166" s="94">
        <v>0</v>
      </c>
      <c r="DE166" s="48">
        <f t="shared" si="2481"/>
        <v>0</v>
      </c>
      <c r="DF166" s="48">
        <f t="shared" si="2482"/>
        <v>0</v>
      </c>
      <c r="DG166" s="94">
        <f t="shared" si="2483"/>
        <v>0</v>
      </c>
      <c r="DH166" s="94">
        <f t="shared" si="2483"/>
        <v>0</v>
      </c>
      <c r="DI166" s="48">
        <f t="shared" si="2484"/>
        <v>0</v>
      </c>
      <c r="DJ166" s="94">
        <f t="shared" si="2485"/>
        <v>0</v>
      </c>
      <c r="DK166" s="94">
        <f t="shared" si="2485"/>
        <v>0</v>
      </c>
      <c r="DL166" s="48">
        <f t="shared" si="2486"/>
        <v>27857.61</v>
      </c>
      <c r="DM166" s="48">
        <f t="shared" si="2487"/>
        <v>27857.61</v>
      </c>
      <c r="DN166" s="94">
        <f t="shared" si="2488"/>
        <v>309.95</v>
      </c>
      <c r="DO166" s="94">
        <f t="shared" si="2488"/>
        <v>27547.66</v>
      </c>
      <c r="DP166" s="48">
        <f t="shared" si="2489"/>
        <v>0</v>
      </c>
      <c r="DQ166" s="94">
        <f t="shared" si="2490"/>
        <v>0</v>
      </c>
      <c r="DR166" s="94">
        <f t="shared" si="2490"/>
        <v>0</v>
      </c>
    </row>
    <row r="167" spans="1:122" s="3" customFormat="1" ht="15" customHeight="1" x14ac:dyDescent="0.25">
      <c r="A167" s="52"/>
      <c r="B167" s="50"/>
      <c r="C167" s="51" t="s">
        <v>52</v>
      </c>
      <c r="D167" s="48">
        <f t="shared" si="2430"/>
        <v>3133.0599999999995</v>
      </c>
      <c r="E167" s="48">
        <f t="shared" si="2431"/>
        <v>3133.0599999999995</v>
      </c>
      <c r="F167" s="94">
        <v>3064.7299999999996</v>
      </c>
      <c r="G167" s="94">
        <v>68.33</v>
      </c>
      <c r="H167" s="48">
        <f t="shared" si="2432"/>
        <v>0</v>
      </c>
      <c r="I167" s="94">
        <v>0</v>
      </c>
      <c r="J167" s="94">
        <v>0</v>
      </c>
      <c r="K167" s="48">
        <f t="shared" si="2433"/>
        <v>2662.39</v>
      </c>
      <c r="L167" s="48">
        <f t="shared" si="2434"/>
        <v>2662.39</v>
      </c>
      <c r="M167" s="94">
        <v>2600.6999999999998</v>
      </c>
      <c r="N167" s="94">
        <v>61.69</v>
      </c>
      <c r="O167" s="48">
        <f t="shared" si="2435"/>
        <v>0</v>
      </c>
      <c r="P167" s="94">
        <v>0</v>
      </c>
      <c r="Q167" s="94">
        <v>0</v>
      </c>
      <c r="R167" s="48">
        <f t="shared" si="2436"/>
        <v>4708.75</v>
      </c>
      <c r="S167" s="48">
        <f t="shared" si="2437"/>
        <v>4708.75</v>
      </c>
      <c r="T167" s="94">
        <v>4570.1000000000004</v>
      </c>
      <c r="U167" s="94">
        <v>138.65</v>
      </c>
      <c r="V167" s="48">
        <f t="shared" si="2438"/>
        <v>0</v>
      </c>
      <c r="W167" s="94">
        <v>0</v>
      </c>
      <c r="X167" s="94">
        <v>0</v>
      </c>
      <c r="Y167" s="48">
        <f t="shared" si="2439"/>
        <v>10504.199999999999</v>
      </c>
      <c r="Z167" s="48">
        <f t="shared" si="2440"/>
        <v>10504.199999999999</v>
      </c>
      <c r="AA167" s="94">
        <f t="shared" si="2441"/>
        <v>10235.529999999999</v>
      </c>
      <c r="AB167" s="94">
        <f t="shared" si="2441"/>
        <v>268.66999999999996</v>
      </c>
      <c r="AC167" s="48">
        <f t="shared" si="2442"/>
        <v>0</v>
      </c>
      <c r="AD167" s="94">
        <f t="shared" si="2443"/>
        <v>0</v>
      </c>
      <c r="AE167" s="94">
        <f t="shared" si="2443"/>
        <v>0</v>
      </c>
      <c r="AF167" s="48">
        <f t="shared" si="2444"/>
        <v>6822.89</v>
      </c>
      <c r="AG167" s="48">
        <f t="shared" si="2445"/>
        <v>6822.89</v>
      </c>
      <c r="AH167" s="94">
        <v>3457.84</v>
      </c>
      <c r="AI167" s="94">
        <v>3365.05</v>
      </c>
      <c r="AJ167" s="48">
        <f t="shared" si="2446"/>
        <v>0</v>
      </c>
      <c r="AK167" s="94">
        <v>0</v>
      </c>
      <c r="AL167" s="94">
        <v>0</v>
      </c>
      <c r="AM167" s="48">
        <f t="shared" si="2447"/>
        <v>4103.0249999999996</v>
      </c>
      <c r="AN167" s="48">
        <f t="shared" si="2448"/>
        <v>4103.0249999999996</v>
      </c>
      <c r="AO167" s="94">
        <v>3903.93</v>
      </c>
      <c r="AP167" s="94">
        <v>199.095</v>
      </c>
      <c r="AQ167" s="48">
        <f t="shared" si="2449"/>
        <v>0</v>
      </c>
      <c r="AR167" s="94">
        <v>0</v>
      </c>
      <c r="AS167" s="94">
        <v>0</v>
      </c>
      <c r="AT167" s="48">
        <f t="shared" si="2450"/>
        <v>8479.630000000001</v>
      </c>
      <c r="AU167" s="48">
        <f t="shared" si="2451"/>
        <v>8479.630000000001</v>
      </c>
      <c r="AV167" s="94">
        <v>6650.96</v>
      </c>
      <c r="AW167" s="94">
        <v>1828.67</v>
      </c>
      <c r="AX167" s="48">
        <f t="shared" si="2452"/>
        <v>0</v>
      </c>
      <c r="AY167" s="94">
        <v>0</v>
      </c>
      <c r="AZ167" s="94">
        <v>0</v>
      </c>
      <c r="BA167" s="48">
        <f t="shared" si="2453"/>
        <v>19405.544999999998</v>
      </c>
      <c r="BB167" s="48">
        <f t="shared" si="2454"/>
        <v>19405.544999999998</v>
      </c>
      <c r="BC167" s="94">
        <f t="shared" si="2455"/>
        <v>14012.73</v>
      </c>
      <c r="BD167" s="94">
        <f t="shared" si="2455"/>
        <v>5392.8150000000005</v>
      </c>
      <c r="BE167" s="48">
        <f t="shared" si="2456"/>
        <v>0</v>
      </c>
      <c r="BF167" s="94">
        <f t="shared" si="2457"/>
        <v>0</v>
      </c>
      <c r="BG167" s="94">
        <f t="shared" si="2457"/>
        <v>0</v>
      </c>
      <c r="BH167" s="48">
        <f t="shared" si="2458"/>
        <v>0</v>
      </c>
      <c r="BI167" s="48">
        <f t="shared" si="2459"/>
        <v>0</v>
      </c>
      <c r="BJ167" s="94">
        <v>0</v>
      </c>
      <c r="BK167" s="94">
        <v>0</v>
      </c>
      <c r="BL167" s="48">
        <f t="shared" si="2460"/>
        <v>0</v>
      </c>
      <c r="BM167" s="94">
        <v>0</v>
      </c>
      <c r="BN167" s="94">
        <v>0</v>
      </c>
      <c r="BO167" s="48">
        <f t="shared" si="2461"/>
        <v>0</v>
      </c>
      <c r="BP167" s="48">
        <f t="shared" si="2462"/>
        <v>0</v>
      </c>
      <c r="BQ167" s="94">
        <v>0</v>
      </c>
      <c r="BR167" s="94">
        <v>0</v>
      </c>
      <c r="BS167" s="48">
        <f t="shared" si="2463"/>
        <v>0</v>
      </c>
      <c r="BT167" s="94">
        <v>0</v>
      </c>
      <c r="BU167" s="94">
        <v>0</v>
      </c>
      <c r="BV167" s="48">
        <f t="shared" si="2464"/>
        <v>0</v>
      </c>
      <c r="BW167" s="48">
        <f t="shared" si="2465"/>
        <v>0</v>
      </c>
      <c r="BX167" s="94">
        <v>0</v>
      </c>
      <c r="BY167" s="94">
        <v>0</v>
      </c>
      <c r="BZ167" s="48">
        <f t="shared" si="2466"/>
        <v>0</v>
      </c>
      <c r="CA167" s="94">
        <v>0</v>
      </c>
      <c r="CB167" s="94">
        <v>0</v>
      </c>
      <c r="CC167" s="48">
        <f t="shared" si="2467"/>
        <v>0</v>
      </c>
      <c r="CD167" s="48">
        <f t="shared" si="2468"/>
        <v>0</v>
      </c>
      <c r="CE167" s="94">
        <f t="shared" si="2469"/>
        <v>0</v>
      </c>
      <c r="CF167" s="94">
        <f t="shared" si="2469"/>
        <v>0</v>
      </c>
      <c r="CG167" s="48">
        <f t="shared" si="2470"/>
        <v>0</v>
      </c>
      <c r="CH167" s="94">
        <f t="shared" si="2471"/>
        <v>0</v>
      </c>
      <c r="CI167" s="94">
        <f t="shared" si="2471"/>
        <v>0</v>
      </c>
      <c r="CJ167" s="48">
        <f t="shared" si="2472"/>
        <v>0</v>
      </c>
      <c r="CK167" s="48">
        <f t="shared" si="2473"/>
        <v>0</v>
      </c>
      <c r="CL167" s="94">
        <v>0</v>
      </c>
      <c r="CM167" s="94">
        <v>0</v>
      </c>
      <c r="CN167" s="48">
        <f t="shared" si="2474"/>
        <v>0</v>
      </c>
      <c r="CO167" s="94">
        <v>0</v>
      </c>
      <c r="CP167" s="94">
        <v>0</v>
      </c>
      <c r="CQ167" s="48">
        <f t="shared" si="2475"/>
        <v>0</v>
      </c>
      <c r="CR167" s="48">
        <f t="shared" si="2476"/>
        <v>0</v>
      </c>
      <c r="CS167" s="94">
        <v>0</v>
      </c>
      <c r="CT167" s="94">
        <v>0</v>
      </c>
      <c r="CU167" s="48">
        <f t="shared" si="2477"/>
        <v>0</v>
      </c>
      <c r="CV167" s="94">
        <v>0</v>
      </c>
      <c r="CW167" s="94">
        <v>0</v>
      </c>
      <c r="CX167" s="48">
        <f t="shared" si="2478"/>
        <v>0</v>
      </c>
      <c r="CY167" s="48">
        <f t="shared" si="2479"/>
        <v>0</v>
      </c>
      <c r="CZ167" s="94">
        <v>0</v>
      </c>
      <c r="DA167" s="94">
        <v>0</v>
      </c>
      <c r="DB167" s="48">
        <f t="shared" si="2480"/>
        <v>0</v>
      </c>
      <c r="DC167" s="94">
        <v>0</v>
      </c>
      <c r="DD167" s="94">
        <v>0</v>
      </c>
      <c r="DE167" s="48">
        <f t="shared" si="2481"/>
        <v>0</v>
      </c>
      <c r="DF167" s="48">
        <f t="shared" si="2482"/>
        <v>0</v>
      </c>
      <c r="DG167" s="94">
        <f t="shared" si="2483"/>
        <v>0</v>
      </c>
      <c r="DH167" s="94">
        <f t="shared" si="2483"/>
        <v>0</v>
      </c>
      <c r="DI167" s="48">
        <f t="shared" si="2484"/>
        <v>0</v>
      </c>
      <c r="DJ167" s="94">
        <f t="shared" si="2485"/>
        <v>0</v>
      </c>
      <c r="DK167" s="94">
        <f t="shared" si="2485"/>
        <v>0</v>
      </c>
      <c r="DL167" s="48">
        <f t="shared" si="2486"/>
        <v>29909.744999999999</v>
      </c>
      <c r="DM167" s="48">
        <f t="shared" si="2487"/>
        <v>29909.744999999999</v>
      </c>
      <c r="DN167" s="94">
        <f t="shared" si="2488"/>
        <v>24248.26</v>
      </c>
      <c r="DO167" s="94">
        <f t="shared" si="2488"/>
        <v>5661.4850000000006</v>
      </c>
      <c r="DP167" s="48">
        <f t="shared" si="2489"/>
        <v>0</v>
      </c>
      <c r="DQ167" s="94">
        <f t="shared" si="2490"/>
        <v>0</v>
      </c>
      <c r="DR167" s="94">
        <f t="shared" si="2490"/>
        <v>0</v>
      </c>
    </row>
    <row r="168" spans="1:122" s="3" customFormat="1" ht="15" customHeight="1" x14ac:dyDescent="0.25">
      <c r="A168" s="52"/>
      <c r="B168" s="50"/>
      <c r="C168" s="51" t="s">
        <v>26</v>
      </c>
      <c r="D168" s="48">
        <f t="shared" si="2430"/>
        <v>4374.42</v>
      </c>
      <c r="E168" s="48">
        <f t="shared" si="2431"/>
        <v>4374.42</v>
      </c>
      <c r="F168" s="94">
        <v>3374.42</v>
      </c>
      <c r="G168" s="94">
        <v>1000</v>
      </c>
      <c r="H168" s="48">
        <f t="shared" si="2432"/>
        <v>0</v>
      </c>
      <c r="I168" s="94">
        <v>0</v>
      </c>
      <c r="J168" s="94">
        <v>0</v>
      </c>
      <c r="K168" s="48">
        <f t="shared" si="2433"/>
        <v>5082.1129999999994</v>
      </c>
      <c r="L168" s="48">
        <f t="shared" si="2434"/>
        <v>5082.1129999999994</v>
      </c>
      <c r="M168" s="94">
        <v>5082.1129999999994</v>
      </c>
      <c r="N168" s="94">
        <v>0</v>
      </c>
      <c r="O168" s="48">
        <f t="shared" si="2435"/>
        <v>0</v>
      </c>
      <c r="P168" s="94">
        <v>0</v>
      </c>
      <c r="Q168" s="94">
        <v>0</v>
      </c>
      <c r="R168" s="48">
        <f t="shared" si="2436"/>
        <v>6097.94</v>
      </c>
      <c r="S168" s="48">
        <f t="shared" si="2437"/>
        <v>6097.94</v>
      </c>
      <c r="T168" s="94">
        <v>4497.9399999999996</v>
      </c>
      <c r="U168" s="94">
        <v>1600</v>
      </c>
      <c r="V168" s="48">
        <f t="shared" si="2438"/>
        <v>0</v>
      </c>
      <c r="W168" s="94">
        <v>0</v>
      </c>
      <c r="X168" s="94">
        <v>0</v>
      </c>
      <c r="Y168" s="48">
        <f t="shared" si="2439"/>
        <v>15554.472999999998</v>
      </c>
      <c r="Z168" s="48">
        <f t="shared" si="2440"/>
        <v>15554.472999999998</v>
      </c>
      <c r="AA168" s="94">
        <f t="shared" si="2441"/>
        <v>12954.472999999998</v>
      </c>
      <c r="AB168" s="94">
        <f t="shared" si="2441"/>
        <v>2600</v>
      </c>
      <c r="AC168" s="48">
        <f t="shared" si="2442"/>
        <v>0</v>
      </c>
      <c r="AD168" s="94">
        <f t="shared" si="2443"/>
        <v>0</v>
      </c>
      <c r="AE168" s="94">
        <f t="shared" si="2443"/>
        <v>0</v>
      </c>
      <c r="AF168" s="48">
        <f t="shared" si="2444"/>
        <v>5233.6580000000004</v>
      </c>
      <c r="AG168" s="48">
        <f t="shared" si="2445"/>
        <v>5233.6580000000004</v>
      </c>
      <c r="AH168" s="94">
        <v>3733.6580000000004</v>
      </c>
      <c r="AI168" s="94">
        <v>1500</v>
      </c>
      <c r="AJ168" s="48">
        <f t="shared" si="2446"/>
        <v>0</v>
      </c>
      <c r="AK168" s="94">
        <v>0</v>
      </c>
      <c r="AL168" s="94">
        <v>0</v>
      </c>
      <c r="AM168" s="48">
        <f t="shared" si="2447"/>
        <v>7329.6540000000005</v>
      </c>
      <c r="AN168" s="48">
        <f t="shared" si="2448"/>
        <v>7329.6540000000005</v>
      </c>
      <c r="AO168" s="94">
        <v>5829.6540000000005</v>
      </c>
      <c r="AP168" s="94">
        <v>1500</v>
      </c>
      <c r="AQ168" s="48">
        <f t="shared" si="2449"/>
        <v>0</v>
      </c>
      <c r="AR168" s="94">
        <v>0</v>
      </c>
      <c r="AS168" s="94">
        <v>0</v>
      </c>
      <c r="AT168" s="48">
        <f t="shared" si="2450"/>
        <v>7575.442</v>
      </c>
      <c r="AU168" s="48">
        <f t="shared" si="2451"/>
        <v>7575.442</v>
      </c>
      <c r="AV168" s="94">
        <v>4475.442</v>
      </c>
      <c r="AW168" s="94">
        <v>3100</v>
      </c>
      <c r="AX168" s="48">
        <f t="shared" si="2452"/>
        <v>0</v>
      </c>
      <c r="AY168" s="94">
        <v>0</v>
      </c>
      <c r="AZ168" s="94">
        <v>0</v>
      </c>
      <c r="BA168" s="48">
        <f t="shared" si="2453"/>
        <v>20138.754000000001</v>
      </c>
      <c r="BB168" s="48">
        <f t="shared" si="2454"/>
        <v>20138.754000000001</v>
      </c>
      <c r="BC168" s="94">
        <f t="shared" si="2455"/>
        <v>14038.754000000001</v>
      </c>
      <c r="BD168" s="94">
        <f t="shared" si="2455"/>
        <v>6100</v>
      </c>
      <c r="BE168" s="48">
        <f t="shared" si="2456"/>
        <v>0</v>
      </c>
      <c r="BF168" s="94">
        <f t="shared" si="2457"/>
        <v>0</v>
      </c>
      <c r="BG168" s="94">
        <f t="shared" si="2457"/>
        <v>0</v>
      </c>
      <c r="BH168" s="48">
        <f t="shared" si="2458"/>
        <v>0</v>
      </c>
      <c r="BI168" s="48">
        <f t="shared" si="2459"/>
        <v>0</v>
      </c>
      <c r="BJ168" s="94">
        <v>0</v>
      </c>
      <c r="BK168" s="94">
        <v>0</v>
      </c>
      <c r="BL168" s="48">
        <f t="shared" si="2460"/>
        <v>0</v>
      </c>
      <c r="BM168" s="94">
        <v>0</v>
      </c>
      <c r="BN168" s="94">
        <v>0</v>
      </c>
      <c r="BO168" s="48">
        <f t="shared" si="2461"/>
        <v>0</v>
      </c>
      <c r="BP168" s="48">
        <f t="shared" si="2462"/>
        <v>0</v>
      </c>
      <c r="BQ168" s="94">
        <v>0</v>
      </c>
      <c r="BR168" s="94">
        <v>0</v>
      </c>
      <c r="BS168" s="48">
        <f t="shared" si="2463"/>
        <v>0</v>
      </c>
      <c r="BT168" s="94">
        <v>0</v>
      </c>
      <c r="BU168" s="94">
        <v>0</v>
      </c>
      <c r="BV168" s="48">
        <f t="shared" si="2464"/>
        <v>0</v>
      </c>
      <c r="BW168" s="48">
        <f t="shared" si="2465"/>
        <v>0</v>
      </c>
      <c r="BX168" s="94">
        <v>0</v>
      </c>
      <c r="BY168" s="94">
        <v>0</v>
      </c>
      <c r="BZ168" s="48">
        <f t="shared" si="2466"/>
        <v>0</v>
      </c>
      <c r="CA168" s="94">
        <v>0</v>
      </c>
      <c r="CB168" s="94">
        <v>0</v>
      </c>
      <c r="CC168" s="48">
        <f t="shared" si="2467"/>
        <v>0</v>
      </c>
      <c r="CD168" s="48">
        <f t="shared" si="2468"/>
        <v>0</v>
      </c>
      <c r="CE168" s="94">
        <f t="shared" si="2469"/>
        <v>0</v>
      </c>
      <c r="CF168" s="94">
        <f t="shared" si="2469"/>
        <v>0</v>
      </c>
      <c r="CG168" s="48">
        <f t="shared" si="2470"/>
        <v>0</v>
      </c>
      <c r="CH168" s="94">
        <f t="shared" si="2471"/>
        <v>0</v>
      </c>
      <c r="CI168" s="94">
        <f t="shared" si="2471"/>
        <v>0</v>
      </c>
      <c r="CJ168" s="48">
        <f t="shared" si="2472"/>
        <v>0</v>
      </c>
      <c r="CK168" s="48">
        <f t="shared" si="2473"/>
        <v>0</v>
      </c>
      <c r="CL168" s="94">
        <v>0</v>
      </c>
      <c r="CM168" s="94">
        <v>0</v>
      </c>
      <c r="CN168" s="48">
        <f t="shared" si="2474"/>
        <v>0</v>
      </c>
      <c r="CO168" s="94">
        <v>0</v>
      </c>
      <c r="CP168" s="94">
        <v>0</v>
      </c>
      <c r="CQ168" s="48">
        <f t="shared" si="2475"/>
        <v>0</v>
      </c>
      <c r="CR168" s="48">
        <f t="shared" si="2476"/>
        <v>0</v>
      </c>
      <c r="CS168" s="94">
        <v>0</v>
      </c>
      <c r="CT168" s="94">
        <v>0</v>
      </c>
      <c r="CU168" s="48">
        <f t="shared" si="2477"/>
        <v>0</v>
      </c>
      <c r="CV168" s="94">
        <v>0</v>
      </c>
      <c r="CW168" s="94">
        <v>0</v>
      </c>
      <c r="CX168" s="48">
        <f t="shared" si="2478"/>
        <v>0</v>
      </c>
      <c r="CY168" s="48">
        <f t="shared" si="2479"/>
        <v>0</v>
      </c>
      <c r="CZ168" s="94">
        <v>0</v>
      </c>
      <c r="DA168" s="94">
        <v>0</v>
      </c>
      <c r="DB168" s="48">
        <f t="shared" si="2480"/>
        <v>0</v>
      </c>
      <c r="DC168" s="94">
        <v>0</v>
      </c>
      <c r="DD168" s="94">
        <v>0</v>
      </c>
      <c r="DE168" s="48">
        <f t="shared" si="2481"/>
        <v>0</v>
      </c>
      <c r="DF168" s="48">
        <f t="shared" si="2482"/>
        <v>0</v>
      </c>
      <c r="DG168" s="94">
        <f t="shared" si="2483"/>
        <v>0</v>
      </c>
      <c r="DH168" s="94">
        <f t="shared" si="2483"/>
        <v>0</v>
      </c>
      <c r="DI168" s="48">
        <f t="shared" si="2484"/>
        <v>0</v>
      </c>
      <c r="DJ168" s="94">
        <f t="shared" si="2485"/>
        <v>0</v>
      </c>
      <c r="DK168" s="94">
        <f t="shared" si="2485"/>
        <v>0</v>
      </c>
      <c r="DL168" s="48">
        <f t="shared" si="2486"/>
        <v>35693.226999999999</v>
      </c>
      <c r="DM168" s="48">
        <f t="shared" si="2487"/>
        <v>35693.226999999999</v>
      </c>
      <c r="DN168" s="94">
        <f t="shared" si="2488"/>
        <v>26993.226999999999</v>
      </c>
      <c r="DO168" s="94">
        <f t="shared" si="2488"/>
        <v>8700</v>
      </c>
      <c r="DP168" s="48">
        <f t="shared" si="2489"/>
        <v>0</v>
      </c>
      <c r="DQ168" s="94">
        <f t="shared" si="2490"/>
        <v>0</v>
      </c>
      <c r="DR168" s="94">
        <f t="shared" si="2490"/>
        <v>0</v>
      </c>
    </row>
    <row r="169" spans="1:122" s="3" customFormat="1" ht="15" customHeight="1" x14ac:dyDescent="0.25">
      <c r="A169" s="52"/>
      <c r="B169" s="50"/>
      <c r="C169" s="54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</row>
    <row r="170" spans="1:122" s="3" customFormat="1" ht="15" customHeight="1" x14ac:dyDescent="0.25">
      <c r="A170" s="49"/>
      <c r="B170" s="50" t="s">
        <v>147</v>
      </c>
      <c r="C170" s="51"/>
      <c r="D170" s="48">
        <f t="shared" ref="D170:D171" si="2491">E170+H170</f>
        <v>500128.59399999998</v>
      </c>
      <c r="E170" s="48">
        <f>SUM(F170:G170)</f>
        <v>26041.273000000001</v>
      </c>
      <c r="F170" s="48">
        <f>F171+F174+F177+F178+F179</f>
        <v>16849.384000000002</v>
      </c>
      <c r="G170" s="48">
        <f>G171+G174+G177+G178+G179</f>
        <v>9191.8889999999992</v>
      </c>
      <c r="H170" s="48">
        <f>SUM(I170:J170)</f>
        <v>474087.321</v>
      </c>
      <c r="I170" s="48">
        <f>I171+I174+I177+I178+I179</f>
        <v>474087.321</v>
      </c>
      <c r="J170" s="48">
        <f>J171+J174+J177+J178+J179</f>
        <v>0</v>
      </c>
      <c r="K170" s="48">
        <f t="shared" ref="K170:K171" si="2492">L170+O170</f>
        <v>341640.32</v>
      </c>
      <c r="L170" s="48">
        <f t="shared" ref="L170:L171" si="2493">SUM(M170:N170)</f>
        <v>20088.481999999996</v>
      </c>
      <c r="M170" s="48">
        <f>M171+M174+M177+M178+M179</f>
        <v>12029.849999999999</v>
      </c>
      <c r="N170" s="48">
        <f>N171+N174+N177+N178+N179</f>
        <v>8058.6319999999996</v>
      </c>
      <c r="O170" s="48">
        <f t="shared" ref="O170:O171" si="2494">SUM(P170:Q170)</f>
        <v>321551.83799999999</v>
      </c>
      <c r="P170" s="48">
        <f>P171+P174+P177+P178+P179</f>
        <v>321551.83799999999</v>
      </c>
      <c r="Q170" s="48">
        <f>Q171+Q174+Q177+Q178+Q179</f>
        <v>0</v>
      </c>
      <c r="R170" s="48">
        <f t="shared" ref="R170:R171" si="2495">S170+V170</f>
        <v>649749.52299999993</v>
      </c>
      <c r="S170" s="48">
        <f t="shared" ref="S170:S171" si="2496">SUM(T170:U170)</f>
        <v>30941.170999999998</v>
      </c>
      <c r="T170" s="48">
        <f>T171+T174+T177+T178+T179</f>
        <v>21428.94</v>
      </c>
      <c r="U170" s="48">
        <f>U171+U174+U177+U178+U179</f>
        <v>9512.2309999999998</v>
      </c>
      <c r="V170" s="48">
        <f t="shared" ref="V170:V171" si="2497">SUM(W170:X170)</f>
        <v>618808.35199999996</v>
      </c>
      <c r="W170" s="48">
        <f>W171+W174+W177+W178+W179</f>
        <v>618808.35199999996</v>
      </c>
      <c r="X170" s="48">
        <f>X171+X174+X177+X178+X179</f>
        <v>0</v>
      </c>
      <c r="Y170" s="48">
        <f>Z170+AC170</f>
        <v>1491518.4369999999</v>
      </c>
      <c r="Z170" s="48">
        <f>SUM(AA170:AB170)</f>
        <v>77070.925999999992</v>
      </c>
      <c r="AA170" s="48">
        <f>AA171+AA174+AA177+AA178+AA179</f>
        <v>50308.173999999999</v>
      </c>
      <c r="AB170" s="48">
        <f>AB171+AB174+AB177+AB178+AB179</f>
        <v>26762.751999999997</v>
      </c>
      <c r="AC170" s="48">
        <f>SUM(AD170:AE170)</f>
        <v>1414447.5109999999</v>
      </c>
      <c r="AD170" s="48">
        <f>AD171+AD174+AD177+AD178+AD179</f>
        <v>1414447.5109999999</v>
      </c>
      <c r="AE170" s="48">
        <f>AE171+AE174+AE177+AE178+AE179</f>
        <v>0</v>
      </c>
      <c r="AF170" s="48">
        <f t="shared" ref="AF170:AF171" si="2498">AG170+AJ170</f>
        <v>684101.92700000003</v>
      </c>
      <c r="AG170" s="48">
        <f>SUM(AH170:AI170)</f>
        <v>27962.414999999997</v>
      </c>
      <c r="AH170" s="48">
        <f>AH171+AH174+AH177+AH178+AH179</f>
        <v>19665.281999999999</v>
      </c>
      <c r="AI170" s="48">
        <f>AI171+AI174+AI177+AI178+AI179</f>
        <v>8297.132999999998</v>
      </c>
      <c r="AJ170" s="48">
        <f>SUM(AK170:AL170)</f>
        <v>656139.51199999999</v>
      </c>
      <c r="AK170" s="48">
        <f>AK171+AK174+AK177+AK178+AK179</f>
        <v>656139.51199999999</v>
      </c>
      <c r="AL170" s="48">
        <f>AL171+AL174+AL177+AL178+AL179</f>
        <v>0</v>
      </c>
      <c r="AM170" s="48">
        <f t="shared" ref="AM170:AM171" si="2499">AN170+AQ170</f>
        <v>659660.071</v>
      </c>
      <c r="AN170" s="48">
        <f t="shared" ref="AN170:AN171" si="2500">SUM(AO170:AP170)</f>
        <v>21990.767</v>
      </c>
      <c r="AO170" s="48">
        <f>AO171+AO174+AO177+AO178+AO179</f>
        <v>13038.672999999999</v>
      </c>
      <c r="AP170" s="48">
        <f>AP171+AP174+AP177+AP178+AP179</f>
        <v>8952.094000000001</v>
      </c>
      <c r="AQ170" s="48">
        <f t="shared" ref="AQ170:AQ171" si="2501">SUM(AR170:AS170)</f>
        <v>637669.304</v>
      </c>
      <c r="AR170" s="48">
        <f>AR171+AR174+AR177+AR178+AR179</f>
        <v>637669.304</v>
      </c>
      <c r="AS170" s="48">
        <f>AS171+AS174+AS177+AS178+AS179</f>
        <v>0</v>
      </c>
      <c r="AT170" s="48">
        <f t="shared" ref="AT170:AT171" si="2502">AU170+AX170</f>
        <v>583838.41200000001</v>
      </c>
      <c r="AU170" s="48">
        <f t="shared" ref="AU170:AU171" si="2503">SUM(AV170:AW170)</f>
        <v>20877.09</v>
      </c>
      <c r="AV170" s="48">
        <f>AV171+AV174+AV177+AV178+AV179</f>
        <v>14623.093000000001</v>
      </c>
      <c r="AW170" s="48">
        <f>AW171+AW174+AW177+AW178+AW179</f>
        <v>6253.9970000000003</v>
      </c>
      <c r="AX170" s="48">
        <f t="shared" ref="AX170:AX171" si="2504">SUM(AY170:AZ170)</f>
        <v>562961.32200000004</v>
      </c>
      <c r="AY170" s="48">
        <f>AY171+AY174+AY177+AY178+AY179</f>
        <v>562961.32200000004</v>
      </c>
      <c r="AZ170" s="48">
        <f>AZ171+AZ174+AZ177+AZ178+AZ179</f>
        <v>0</v>
      </c>
      <c r="BA170" s="48">
        <f t="shared" ref="BA170:BA171" si="2505">BB170+BE170</f>
        <v>1927600.4100000001</v>
      </c>
      <c r="BB170" s="48">
        <f t="shared" ref="BB170:BB171" si="2506">SUM(BC170:BD170)</f>
        <v>70830.271999999997</v>
      </c>
      <c r="BC170" s="48">
        <f>BC171+BC174+BC177+BC178+BC179</f>
        <v>47327.047999999995</v>
      </c>
      <c r="BD170" s="48">
        <f>BD171+BD174+BD177+BD178+BD179</f>
        <v>23503.223999999998</v>
      </c>
      <c r="BE170" s="48">
        <f t="shared" ref="BE170:BE171" si="2507">SUM(BF170:BG170)</f>
        <v>1856770.1380000003</v>
      </c>
      <c r="BF170" s="48">
        <f>BF171+BF174+BF177+BF178+BF179</f>
        <v>1856770.1380000003</v>
      </c>
      <c r="BG170" s="48">
        <f>BG171+BG174+BG177+BG178+BG179</f>
        <v>0</v>
      </c>
      <c r="BH170" s="48">
        <f t="shared" ref="BH170:BH171" si="2508">BI170+BL170</f>
        <v>0</v>
      </c>
      <c r="BI170" s="48">
        <f>SUM(BJ170:BK170)</f>
        <v>0</v>
      </c>
      <c r="BJ170" s="48">
        <f>BJ171+BJ174+BJ177+BJ178+BJ179</f>
        <v>0</v>
      </c>
      <c r="BK170" s="48">
        <f>BK171+BK174+BK177+BK178+BK179</f>
        <v>0</v>
      </c>
      <c r="BL170" s="48">
        <f>SUM(BM170:BN170)</f>
        <v>0</v>
      </c>
      <c r="BM170" s="48">
        <f>BM171+BM174+BM177+BM178+BM179</f>
        <v>0</v>
      </c>
      <c r="BN170" s="48">
        <f>BN171+BN174+BN177+BN178+BN179</f>
        <v>0</v>
      </c>
      <c r="BO170" s="48">
        <f t="shared" ref="BO170:BO171" si="2509">BP170+BS170</f>
        <v>0</v>
      </c>
      <c r="BP170" s="48">
        <f t="shared" ref="BP170:BP171" si="2510">SUM(BQ170:BR170)</f>
        <v>0</v>
      </c>
      <c r="BQ170" s="48">
        <f>BQ171+BQ174+BQ177+BQ178+BQ179</f>
        <v>0</v>
      </c>
      <c r="BR170" s="48">
        <f>BR171+BR174+BR177+BR178+BR179</f>
        <v>0</v>
      </c>
      <c r="BS170" s="48">
        <f t="shared" ref="BS170:BS171" si="2511">SUM(BT170:BU170)</f>
        <v>0</v>
      </c>
      <c r="BT170" s="48">
        <f>BT171+BT174+BT177+BT178+BT179</f>
        <v>0</v>
      </c>
      <c r="BU170" s="48">
        <f>BU171+BU174+BU177+BU178+BU179</f>
        <v>0</v>
      </c>
      <c r="BV170" s="48">
        <f t="shared" ref="BV170:BV171" si="2512">BW170+BZ170</f>
        <v>0</v>
      </c>
      <c r="BW170" s="48">
        <f t="shared" ref="BW170:BW171" si="2513">SUM(BX170:BY170)</f>
        <v>0</v>
      </c>
      <c r="BX170" s="48">
        <f>BX171+BX174+BX177+BX178+BX179</f>
        <v>0</v>
      </c>
      <c r="BY170" s="48">
        <f>BY171+BY174+BY177+BY178+BY179</f>
        <v>0</v>
      </c>
      <c r="BZ170" s="48">
        <f t="shared" ref="BZ170:BZ171" si="2514">SUM(CA170:CB170)</f>
        <v>0</v>
      </c>
      <c r="CA170" s="48">
        <f>CA171+CA174+CA177+CA178+CA179</f>
        <v>0</v>
      </c>
      <c r="CB170" s="48">
        <f>CB171+CB174+CB177+CB178+CB179</f>
        <v>0</v>
      </c>
      <c r="CC170" s="48">
        <f t="shared" ref="CC170:CC171" si="2515">CD170+CG170</f>
        <v>0</v>
      </c>
      <c r="CD170" s="48">
        <f t="shared" ref="CD170:CD171" si="2516">SUM(CE170:CF170)</f>
        <v>0</v>
      </c>
      <c r="CE170" s="48">
        <f>CE171+CE174+CE177+CE178+CE179</f>
        <v>0</v>
      </c>
      <c r="CF170" s="48">
        <f>CF171+CF174+CF177+CF178+CF179</f>
        <v>0</v>
      </c>
      <c r="CG170" s="48">
        <f t="shared" ref="CG170:CG171" si="2517">SUM(CH170:CI170)</f>
        <v>0</v>
      </c>
      <c r="CH170" s="48">
        <f>CH171+CH174+CH177+CH178+CH179</f>
        <v>0</v>
      </c>
      <c r="CI170" s="48">
        <f>CI171+CI174+CI177+CI178+CI179</f>
        <v>0</v>
      </c>
      <c r="CJ170" s="48">
        <f t="shared" ref="CJ170:CJ171" si="2518">CK170+CN170</f>
        <v>0</v>
      </c>
      <c r="CK170" s="48">
        <f>SUM(CL170:CM170)</f>
        <v>0</v>
      </c>
      <c r="CL170" s="48">
        <f>CL171+CL174+CL177+CL178+CL179</f>
        <v>0</v>
      </c>
      <c r="CM170" s="48">
        <f>CM171+CM174+CM177+CM178+CM179</f>
        <v>0</v>
      </c>
      <c r="CN170" s="48">
        <f>SUM(CO170:CP170)</f>
        <v>0</v>
      </c>
      <c r="CO170" s="48">
        <f>CO171+CO174+CO177+CO178+CO179</f>
        <v>0</v>
      </c>
      <c r="CP170" s="48">
        <f>CP171+CP174+CP177+CP178+CP179</f>
        <v>0</v>
      </c>
      <c r="CQ170" s="48">
        <f t="shared" ref="CQ170:CQ171" si="2519">CR170+CU170</f>
        <v>0</v>
      </c>
      <c r="CR170" s="48">
        <f t="shared" ref="CR170:CR171" si="2520">SUM(CS170:CT170)</f>
        <v>0</v>
      </c>
      <c r="CS170" s="48">
        <f>CS171+CS174+CS177+CS178+CS179</f>
        <v>0</v>
      </c>
      <c r="CT170" s="48">
        <f>CT171+CT174+CT177+CT178+CT179</f>
        <v>0</v>
      </c>
      <c r="CU170" s="48">
        <f t="shared" ref="CU170:CU171" si="2521">SUM(CV170:CW170)</f>
        <v>0</v>
      </c>
      <c r="CV170" s="48">
        <f>CV171+CV174+CV177+CV178+CV179</f>
        <v>0</v>
      </c>
      <c r="CW170" s="48">
        <f>CW171+CW174+CW177+CW178+CW179</f>
        <v>0</v>
      </c>
      <c r="CX170" s="48">
        <f t="shared" ref="CX170:CX171" si="2522">CY170+DB170</f>
        <v>0</v>
      </c>
      <c r="CY170" s="48">
        <f t="shared" ref="CY170:CY171" si="2523">SUM(CZ170:DA170)</f>
        <v>0</v>
      </c>
      <c r="CZ170" s="48">
        <f>CZ171+CZ174+CZ177+CZ178+CZ179</f>
        <v>0</v>
      </c>
      <c r="DA170" s="48">
        <f>DA171+DA174+DA177+DA178+DA179</f>
        <v>0</v>
      </c>
      <c r="DB170" s="48">
        <f t="shared" ref="DB170:DB171" si="2524">SUM(DC170:DD170)</f>
        <v>0</v>
      </c>
      <c r="DC170" s="48">
        <f>DC171+DC174+DC177+DC178+DC179</f>
        <v>0</v>
      </c>
      <c r="DD170" s="48">
        <f>DD171+DD174+DD177+DD178+DD179</f>
        <v>0</v>
      </c>
      <c r="DE170" s="48">
        <f t="shared" ref="DE170:DE171" si="2525">DF170+DI170</f>
        <v>0</v>
      </c>
      <c r="DF170" s="48">
        <f t="shared" ref="DF170:DF171" si="2526">SUM(DG170:DH170)</f>
        <v>0</v>
      </c>
      <c r="DG170" s="48">
        <f>DG171+DG174+DG177+DG178+DG179</f>
        <v>0</v>
      </c>
      <c r="DH170" s="48">
        <f>DH171+DH174+DH177+DH178+DH179</f>
        <v>0</v>
      </c>
      <c r="DI170" s="48">
        <f t="shared" ref="DI170:DI171" si="2527">SUM(DJ170:DK170)</f>
        <v>0</v>
      </c>
      <c r="DJ170" s="48">
        <f>DJ171+DJ174+DJ177+DJ178+DJ179</f>
        <v>0</v>
      </c>
      <c r="DK170" s="48">
        <f>DK171+DK174+DK177+DK178+DK179</f>
        <v>0</v>
      </c>
      <c r="DL170" s="48">
        <f t="shared" ref="DL170:DL171" si="2528">DM170+DP170</f>
        <v>3419118.8470000001</v>
      </c>
      <c r="DM170" s="48">
        <f>SUM(DN170:DO170)</f>
        <v>147901.198</v>
      </c>
      <c r="DN170" s="48">
        <f>DN171+DN174+DN177+DN178+DN179</f>
        <v>97635.222000000009</v>
      </c>
      <c r="DO170" s="48">
        <f>DO171+DO174+DO177+DO178+DO179</f>
        <v>50265.975999999995</v>
      </c>
      <c r="DP170" s="48">
        <f>SUM(DQ170:DR170)</f>
        <v>3271217.6490000002</v>
      </c>
      <c r="DQ170" s="48">
        <f>DQ171+DQ174+DQ177+DQ178+DQ179</f>
        <v>3271217.6490000002</v>
      </c>
      <c r="DR170" s="48">
        <f>DR171+DR174+DR177+DR178+DR179</f>
        <v>0</v>
      </c>
    </row>
    <row r="171" spans="1:122" s="3" customFormat="1" ht="15" customHeight="1" x14ac:dyDescent="0.25">
      <c r="A171" s="52"/>
      <c r="B171" s="50"/>
      <c r="C171" s="51" t="s">
        <v>148</v>
      </c>
      <c r="D171" s="48">
        <f t="shared" si="2491"/>
        <v>11695.560999999998</v>
      </c>
      <c r="E171" s="48">
        <f>SUM(F171:G171)</f>
        <v>11695.560999999998</v>
      </c>
      <c r="F171" s="48">
        <f>SUM(F172:F173)</f>
        <v>7862.7039999999997</v>
      </c>
      <c r="G171" s="48">
        <f>SUM(G172:G173)</f>
        <v>3832.8569999999991</v>
      </c>
      <c r="H171" s="48">
        <f>SUM(I171:J171)</f>
        <v>0</v>
      </c>
      <c r="I171" s="48">
        <f>SUM(I172:I173)</f>
        <v>0</v>
      </c>
      <c r="J171" s="48">
        <f>SUM(J172:J173)</f>
        <v>0</v>
      </c>
      <c r="K171" s="48">
        <f t="shared" si="2492"/>
        <v>7183.7629999999999</v>
      </c>
      <c r="L171" s="48">
        <f t="shared" si="2493"/>
        <v>7183.7629999999999</v>
      </c>
      <c r="M171" s="48">
        <f t="shared" ref="M171:N171" si="2529">SUM(M172:M173)</f>
        <v>2925.2020000000002</v>
      </c>
      <c r="N171" s="48">
        <f t="shared" si="2529"/>
        <v>4258.5609999999997</v>
      </c>
      <c r="O171" s="48">
        <f t="shared" si="2494"/>
        <v>0</v>
      </c>
      <c r="P171" s="48">
        <f t="shared" ref="P171:Q171" si="2530">SUM(P172:P173)</f>
        <v>0</v>
      </c>
      <c r="Q171" s="48">
        <f t="shared" si="2530"/>
        <v>0</v>
      </c>
      <c r="R171" s="48">
        <f t="shared" si="2495"/>
        <v>13195.147999999999</v>
      </c>
      <c r="S171" s="48">
        <f t="shared" si="2496"/>
        <v>13195.147999999999</v>
      </c>
      <c r="T171" s="48">
        <f t="shared" ref="T171:U171" si="2531">SUM(T172:T173)</f>
        <v>8619.2999999999993</v>
      </c>
      <c r="U171" s="48">
        <f t="shared" si="2531"/>
        <v>4575.848</v>
      </c>
      <c r="V171" s="48">
        <f t="shared" si="2497"/>
        <v>0</v>
      </c>
      <c r="W171" s="48">
        <f t="shared" ref="W171:X171" si="2532">SUM(W172:W173)</f>
        <v>0</v>
      </c>
      <c r="X171" s="48">
        <f t="shared" si="2532"/>
        <v>0</v>
      </c>
      <c r="Y171" s="48">
        <f>Z171+AC171</f>
        <v>32074.471999999998</v>
      </c>
      <c r="Z171" s="48">
        <f>SUM(AA171:AB171)</f>
        <v>32074.471999999998</v>
      </c>
      <c r="AA171" s="48">
        <f>SUM(AA172:AA173)</f>
        <v>19407.205999999998</v>
      </c>
      <c r="AB171" s="48">
        <f>SUM(AB172:AB173)</f>
        <v>12667.266</v>
      </c>
      <c r="AC171" s="48">
        <f>SUM(AD171:AE171)</f>
        <v>0</v>
      </c>
      <c r="AD171" s="48">
        <f>SUM(AD172:AD173)</f>
        <v>0</v>
      </c>
      <c r="AE171" s="48">
        <f>SUM(AE172:AE173)</f>
        <v>0</v>
      </c>
      <c r="AF171" s="48">
        <f t="shared" si="2498"/>
        <v>14550.462</v>
      </c>
      <c r="AG171" s="48">
        <f>SUM(AH171:AI171)</f>
        <v>14550.462</v>
      </c>
      <c r="AH171" s="48">
        <f>SUM(AH172:AH173)</f>
        <v>9463.1669999999995</v>
      </c>
      <c r="AI171" s="48">
        <f>SUM(AI172:AI173)</f>
        <v>5087.2949999999992</v>
      </c>
      <c r="AJ171" s="48">
        <f>SUM(AK171:AL171)</f>
        <v>0</v>
      </c>
      <c r="AK171" s="48">
        <f>SUM(AK172:AK173)</f>
        <v>0</v>
      </c>
      <c r="AL171" s="48">
        <f>SUM(AL172:AL173)</f>
        <v>0</v>
      </c>
      <c r="AM171" s="48">
        <f t="shared" si="2499"/>
        <v>5312.5720000000001</v>
      </c>
      <c r="AN171" s="48">
        <f t="shared" si="2500"/>
        <v>5312.5720000000001</v>
      </c>
      <c r="AO171" s="48">
        <f t="shared" ref="AO171:AP171" si="2533">SUM(AO172:AO173)</f>
        <v>2663.2339999999999</v>
      </c>
      <c r="AP171" s="48">
        <f t="shared" si="2533"/>
        <v>2649.3380000000002</v>
      </c>
      <c r="AQ171" s="48">
        <f t="shared" si="2501"/>
        <v>0</v>
      </c>
      <c r="AR171" s="48">
        <f t="shared" ref="AR171:AS171" si="2534">SUM(AR172:AR173)</f>
        <v>0</v>
      </c>
      <c r="AS171" s="48">
        <f t="shared" si="2534"/>
        <v>0</v>
      </c>
      <c r="AT171" s="48">
        <f t="shared" si="2502"/>
        <v>8230.1170000000002</v>
      </c>
      <c r="AU171" s="48">
        <f t="shared" si="2503"/>
        <v>8230.1170000000002</v>
      </c>
      <c r="AV171" s="48">
        <f t="shared" ref="AV171:AW171" si="2535">SUM(AV172:AV173)</f>
        <v>6560.8770000000004</v>
      </c>
      <c r="AW171" s="48">
        <f t="shared" si="2535"/>
        <v>1669.2400000000002</v>
      </c>
      <c r="AX171" s="48">
        <f t="shared" si="2504"/>
        <v>0</v>
      </c>
      <c r="AY171" s="48">
        <f t="shared" ref="AY171:AZ171" si="2536">SUM(AY172:AY173)</f>
        <v>0</v>
      </c>
      <c r="AZ171" s="48">
        <f t="shared" si="2536"/>
        <v>0</v>
      </c>
      <c r="BA171" s="48">
        <f t="shared" si="2505"/>
        <v>28093.150999999998</v>
      </c>
      <c r="BB171" s="48">
        <f t="shared" si="2506"/>
        <v>28093.150999999998</v>
      </c>
      <c r="BC171" s="48">
        <f t="shared" ref="BC171:BD171" si="2537">SUM(BC172:BC173)</f>
        <v>18687.277999999998</v>
      </c>
      <c r="BD171" s="48">
        <f t="shared" si="2537"/>
        <v>9405.8729999999996</v>
      </c>
      <c r="BE171" s="48">
        <f t="shared" si="2507"/>
        <v>0</v>
      </c>
      <c r="BF171" s="48">
        <f t="shared" ref="BF171:BG171" si="2538">SUM(BF172:BF173)</f>
        <v>0</v>
      </c>
      <c r="BG171" s="48">
        <f t="shared" si="2538"/>
        <v>0</v>
      </c>
      <c r="BH171" s="48">
        <f t="shared" si="2508"/>
        <v>0</v>
      </c>
      <c r="BI171" s="48">
        <f>SUM(BJ171:BK171)</f>
        <v>0</v>
      </c>
      <c r="BJ171" s="48">
        <f>SUM(BJ172:BJ173)</f>
        <v>0</v>
      </c>
      <c r="BK171" s="48">
        <f>SUM(BK172:BK173)</f>
        <v>0</v>
      </c>
      <c r="BL171" s="48">
        <f>SUM(BM171:BN171)</f>
        <v>0</v>
      </c>
      <c r="BM171" s="48">
        <f>SUM(BM172:BM173)</f>
        <v>0</v>
      </c>
      <c r="BN171" s="48">
        <f>SUM(BN172:BN173)</f>
        <v>0</v>
      </c>
      <c r="BO171" s="48">
        <f t="shared" si="2509"/>
        <v>0</v>
      </c>
      <c r="BP171" s="48">
        <f t="shared" si="2510"/>
        <v>0</v>
      </c>
      <c r="BQ171" s="48">
        <f t="shared" ref="BQ171:BR171" si="2539">SUM(BQ172:BQ173)</f>
        <v>0</v>
      </c>
      <c r="BR171" s="48">
        <f t="shared" si="2539"/>
        <v>0</v>
      </c>
      <c r="BS171" s="48">
        <f t="shared" si="2511"/>
        <v>0</v>
      </c>
      <c r="BT171" s="48">
        <f t="shared" ref="BT171:BU171" si="2540">SUM(BT172:BT173)</f>
        <v>0</v>
      </c>
      <c r="BU171" s="48">
        <f t="shared" si="2540"/>
        <v>0</v>
      </c>
      <c r="BV171" s="48">
        <f t="shared" si="2512"/>
        <v>0</v>
      </c>
      <c r="BW171" s="48">
        <f t="shared" si="2513"/>
        <v>0</v>
      </c>
      <c r="BX171" s="48">
        <f t="shared" ref="BX171:BY171" si="2541">SUM(BX172:BX173)</f>
        <v>0</v>
      </c>
      <c r="BY171" s="48">
        <f t="shared" si="2541"/>
        <v>0</v>
      </c>
      <c r="BZ171" s="48">
        <f t="shared" si="2514"/>
        <v>0</v>
      </c>
      <c r="CA171" s="48">
        <f t="shared" ref="CA171:CB171" si="2542">SUM(CA172:CA173)</f>
        <v>0</v>
      </c>
      <c r="CB171" s="48">
        <f t="shared" si="2542"/>
        <v>0</v>
      </c>
      <c r="CC171" s="48">
        <f t="shared" si="2515"/>
        <v>0</v>
      </c>
      <c r="CD171" s="48">
        <f t="shared" si="2516"/>
        <v>0</v>
      </c>
      <c r="CE171" s="48">
        <f t="shared" ref="CE171:CF171" si="2543">SUM(CE172:CE173)</f>
        <v>0</v>
      </c>
      <c r="CF171" s="48">
        <f t="shared" si="2543"/>
        <v>0</v>
      </c>
      <c r="CG171" s="48">
        <f t="shared" si="2517"/>
        <v>0</v>
      </c>
      <c r="CH171" s="48">
        <f t="shared" ref="CH171:CI171" si="2544">SUM(CH172:CH173)</f>
        <v>0</v>
      </c>
      <c r="CI171" s="48">
        <f t="shared" si="2544"/>
        <v>0</v>
      </c>
      <c r="CJ171" s="48">
        <f t="shared" si="2518"/>
        <v>0</v>
      </c>
      <c r="CK171" s="48">
        <f>SUM(CL171:CM171)</f>
        <v>0</v>
      </c>
      <c r="CL171" s="48">
        <f>SUM(CL172:CL173)</f>
        <v>0</v>
      </c>
      <c r="CM171" s="48">
        <f>SUM(CM172:CM173)</f>
        <v>0</v>
      </c>
      <c r="CN171" s="48">
        <f>SUM(CO171:CP171)</f>
        <v>0</v>
      </c>
      <c r="CO171" s="48">
        <f>SUM(CO172:CO173)</f>
        <v>0</v>
      </c>
      <c r="CP171" s="48">
        <f>SUM(CP172:CP173)</f>
        <v>0</v>
      </c>
      <c r="CQ171" s="48">
        <f t="shared" si="2519"/>
        <v>0</v>
      </c>
      <c r="CR171" s="48">
        <f t="shared" si="2520"/>
        <v>0</v>
      </c>
      <c r="CS171" s="48">
        <f t="shared" ref="CS171:CT171" si="2545">SUM(CS172:CS173)</f>
        <v>0</v>
      </c>
      <c r="CT171" s="48">
        <f t="shared" si="2545"/>
        <v>0</v>
      </c>
      <c r="CU171" s="48">
        <f t="shared" si="2521"/>
        <v>0</v>
      </c>
      <c r="CV171" s="48">
        <f t="shared" ref="CV171:CW171" si="2546">SUM(CV172:CV173)</f>
        <v>0</v>
      </c>
      <c r="CW171" s="48">
        <f t="shared" si="2546"/>
        <v>0</v>
      </c>
      <c r="CX171" s="48">
        <f t="shared" si="2522"/>
        <v>0</v>
      </c>
      <c r="CY171" s="48">
        <f t="shared" si="2523"/>
        <v>0</v>
      </c>
      <c r="CZ171" s="48">
        <f t="shared" ref="CZ171:DA171" si="2547">SUM(CZ172:CZ173)</f>
        <v>0</v>
      </c>
      <c r="DA171" s="48">
        <f t="shared" si="2547"/>
        <v>0</v>
      </c>
      <c r="DB171" s="48">
        <f t="shared" si="2524"/>
        <v>0</v>
      </c>
      <c r="DC171" s="48">
        <f t="shared" ref="DC171:DD171" si="2548">SUM(DC172:DC173)</f>
        <v>0</v>
      </c>
      <c r="DD171" s="48">
        <f t="shared" si="2548"/>
        <v>0</v>
      </c>
      <c r="DE171" s="48">
        <f t="shared" si="2525"/>
        <v>0</v>
      </c>
      <c r="DF171" s="48">
        <f t="shared" si="2526"/>
        <v>0</v>
      </c>
      <c r="DG171" s="48">
        <f t="shared" ref="DG171:DH171" si="2549">SUM(DG172:DG173)</f>
        <v>0</v>
      </c>
      <c r="DH171" s="48">
        <f t="shared" si="2549"/>
        <v>0</v>
      </c>
      <c r="DI171" s="48">
        <f t="shared" si="2527"/>
        <v>0</v>
      </c>
      <c r="DJ171" s="48">
        <f t="shared" ref="DJ171:DK171" si="2550">SUM(DJ172:DJ173)</f>
        <v>0</v>
      </c>
      <c r="DK171" s="48">
        <f t="shared" si="2550"/>
        <v>0</v>
      </c>
      <c r="DL171" s="48">
        <f t="shared" si="2528"/>
        <v>60167.622999999992</v>
      </c>
      <c r="DM171" s="48">
        <f>SUM(DN171:DO171)</f>
        <v>60167.622999999992</v>
      </c>
      <c r="DN171" s="48">
        <f>SUM(DN172:DN173)</f>
        <v>38094.483999999997</v>
      </c>
      <c r="DO171" s="48">
        <f>SUM(DO172:DO173)</f>
        <v>22073.138999999999</v>
      </c>
      <c r="DP171" s="48">
        <f>SUM(DQ171:DR171)</f>
        <v>0</v>
      </c>
      <c r="DQ171" s="48">
        <f>SUM(DQ172:DQ173)</f>
        <v>0</v>
      </c>
      <c r="DR171" s="48">
        <f>SUM(DR172:DR173)</f>
        <v>0</v>
      </c>
    </row>
    <row r="172" spans="1:122" s="3" customFormat="1" ht="15" customHeight="1" x14ac:dyDescent="0.25">
      <c r="A172" s="52"/>
      <c r="B172" s="50"/>
      <c r="C172" s="54" t="s">
        <v>149</v>
      </c>
      <c r="D172" s="48">
        <f>+E172+H172</f>
        <v>1843.9799999999993</v>
      </c>
      <c r="E172" s="48">
        <f>F172+G172</f>
        <v>1843.9799999999993</v>
      </c>
      <c r="F172" s="94">
        <v>244.75</v>
      </c>
      <c r="G172" s="94">
        <v>1599.2299999999993</v>
      </c>
      <c r="H172" s="48">
        <f>I172+J172</f>
        <v>0</v>
      </c>
      <c r="I172" s="94">
        <v>0</v>
      </c>
      <c r="J172" s="94">
        <v>0</v>
      </c>
      <c r="K172" s="48">
        <f>+L172+O172</f>
        <v>1944.0500000000002</v>
      </c>
      <c r="L172" s="48">
        <f>M172+N172</f>
        <v>1944.0500000000002</v>
      </c>
      <c r="M172" s="94">
        <v>256.23</v>
      </c>
      <c r="N172" s="94">
        <v>1687.8200000000002</v>
      </c>
      <c r="O172" s="48">
        <f>P172+Q172</f>
        <v>0</v>
      </c>
      <c r="P172" s="94">
        <v>0</v>
      </c>
      <c r="Q172" s="94">
        <v>0</v>
      </c>
      <c r="R172" s="48">
        <f>+S172+V172</f>
        <v>2379.2400000000007</v>
      </c>
      <c r="S172" s="48">
        <f>T172+U172</f>
        <v>2379.2400000000007</v>
      </c>
      <c r="T172" s="94">
        <v>305.3</v>
      </c>
      <c r="U172" s="94">
        <v>2073.9400000000005</v>
      </c>
      <c r="V172" s="48">
        <f>W172+X172</f>
        <v>0</v>
      </c>
      <c r="W172" s="94">
        <v>0</v>
      </c>
      <c r="X172" s="94">
        <v>0</v>
      </c>
      <c r="Y172" s="48">
        <f>+Z172+AC172</f>
        <v>6167.2699999999995</v>
      </c>
      <c r="Z172" s="48">
        <f>AA172+AB172</f>
        <v>6167.2699999999995</v>
      </c>
      <c r="AA172" s="94">
        <f>+F172+M172+T172</f>
        <v>806.28</v>
      </c>
      <c r="AB172" s="94">
        <f>+G172+N172+U172</f>
        <v>5360.99</v>
      </c>
      <c r="AC172" s="48">
        <f>AD172+AE172</f>
        <v>0</v>
      </c>
      <c r="AD172" s="94">
        <f>+I172+P172+W172</f>
        <v>0</v>
      </c>
      <c r="AE172" s="94">
        <f>+J172+Q172+X172</f>
        <v>0</v>
      </c>
      <c r="AF172" s="48">
        <f>+AG172+AJ172</f>
        <v>1891.0899999999995</v>
      </c>
      <c r="AG172" s="48">
        <f>AH172+AI172</f>
        <v>1891.0899999999995</v>
      </c>
      <c r="AH172" s="94">
        <v>204.50000000000003</v>
      </c>
      <c r="AI172" s="94">
        <v>1686.5899999999995</v>
      </c>
      <c r="AJ172" s="48">
        <f>AK172+AL172</f>
        <v>0</v>
      </c>
      <c r="AK172" s="94">
        <v>0</v>
      </c>
      <c r="AL172" s="94">
        <v>0</v>
      </c>
      <c r="AM172" s="48">
        <f>+AN172+AQ172</f>
        <v>0</v>
      </c>
      <c r="AN172" s="48">
        <f>AO172+AP172</f>
        <v>0</v>
      </c>
      <c r="AO172" s="94">
        <v>0</v>
      </c>
      <c r="AP172" s="94">
        <v>0</v>
      </c>
      <c r="AQ172" s="48">
        <f>AR172+AS172</f>
        <v>0</v>
      </c>
      <c r="AR172" s="94">
        <v>0</v>
      </c>
      <c r="AS172" s="94">
        <v>0</v>
      </c>
      <c r="AT172" s="48">
        <f>+AU172+AX172</f>
        <v>1898.3400000000004</v>
      </c>
      <c r="AU172" s="48">
        <f>AV172+AW172</f>
        <v>1898.3400000000004</v>
      </c>
      <c r="AV172" s="94">
        <v>229.10000000000005</v>
      </c>
      <c r="AW172" s="94">
        <v>1669.2400000000002</v>
      </c>
      <c r="AX172" s="48">
        <f>AY172+AZ172</f>
        <v>0</v>
      </c>
      <c r="AY172" s="94">
        <v>0</v>
      </c>
      <c r="AZ172" s="94">
        <v>0</v>
      </c>
      <c r="BA172" s="48">
        <f>+BB172+BE172</f>
        <v>3789.43</v>
      </c>
      <c r="BB172" s="48">
        <f>BC172+BD172</f>
        <v>3789.43</v>
      </c>
      <c r="BC172" s="94">
        <f>+AH172+AO172+AV172</f>
        <v>433.60000000000008</v>
      </c>
      <c r="BD172" s="94">
        <f>+AI172+AP172+AW172</f>
        <v>3355.83</v>
      </c>
      <c r="BE172" s="48">
        <f>BF172+BG172</f>
        <v>0</v>
      </c>
      <c r="BF172" s="94">
        <f>+AK172+AR172+AY172</f>
        <v>0</v>
      </c>
      <c r="BG172" s="94">
        <f>+AL172+AS172+AZ172</f>
        <v>0</v>
      </c>
      <c r="BH172" s="48">
        <f>+BI172+BL172</f>
        <v>0</v>
      </c>
      <c r="BI172" s="48">
        <f>BJ172+BK172</f>
        <v>0</v>
      </c>
      <c r="BJ172" s="94">
        <v>0</v>
      </c>
      <c r="BK172" s="94">
        <v>0</v>
      </c>
      <c r="BL172" s="48">
        <f>BM172+BN172</f>
        <v>0</v>
      </c>
      <c r="BM172" s="94">
        <v>0</v>
      </c>
      <c r="BN172" s="94">
        <v>0</v>
      </c>
      <c r="BO172" s="48">
        <f>+BP172+BS172</f>
        <v>0</v>
      </c>
      <c r="BP172" s="48">
        <f>BQ172+BR172</f>
        <v>0</v>
      </c>
      <c r="BQ172" s="94">
        <v>0</v>
      </c>
      <c r="BR172" s="94">
        <v>0</v>
      </c>
      <c r="BS172" s="48">
        <f>BT172+BU172</f>
        <v>0</v>
      </c>
      <c r="BT172" s="94">
        <v>0</v>
      </c>
      <c r="BU172" s="94">
        <v>0</v>
      </c>
      <c r="BV172" s="48">
        <f>+BW172+BZ172</f>
        <v>0</v>
      </c>
      <c r="BW172" s="48">
        <f>BX172+BY172</f>
        <v>0</v>
      </c>
      <c r="BX172" s="94">
        <v>0</v>
      </c>
      <c r="BY172" s="94">
        <v>0</v>
      </c>
      <c r="BZ172" s="48">
        <f>CA172+CB172</f>
        <v>0</v>
      </c>
      <c r="CA172" s="94">
        <v>0</v>
      </c>
      <c r="CB172" s="94">
        <v>0</v>
      </c>
      <c r="CC172" s="48">
        <f>+CD172+CG172</f>
        <v>0</v>
      </c>
      <c r="CD172" s="48">
        <f>CE172+CF172</f>
        <v>0</v>
      </c>
      <c r="CE172" s="94">
        <f>+BJ172+BQ172+BX172</f>
        <v>0</v>
      </c>
      <c r="CF172" s="94">
        <f>+BK172+BR172+BY172</f>
        <v>0</v>
      </c>
      <c r="CG172" s="48">
        <f>CH172+CI172</f>
        <v>0</v>
      </c>
      <c r="CH172" s="94">
        <f>+BM172+BT172+CA172</f>
        <v>0</v>
      </c>
      <c r="CI172" s="94">
        <f>+BN172+BU172+CB172</f>
        <v>0</v>
      </c>
      <c r="CJ172" s="48">
        <f>+CK172+CN172</f>
        <v>0</v>
      </c>
      <c r="CK172" s="48">
        <f>CL172+CM172</f>
        <v>0</v>
      </c>
      <c r="CL172" s="94">
        <v>0</v>
      </c>
      <c r="CM172" s="94">
        <v>0</v>
      </c>
      <c r="CN172" s="48">
        <f>CO172+CP172</f>
        <v>0</v>
      </c>
      <c r="CO172" s="94">
        <v>0</v>
      </c>
      <c r="CP172" s="94">
        <v>0</v>
      </c>
      <c r="CQ172" s="48">
        <f>+CR172+CU172</f>
        <v>0</v>
      </c>
      <c r="CR172" s="48">
        <f>CS172+CT172</f>
        <v>0</v>
      </c>
      <c r="CS172" s="94">
        <v>0</v>
      </c>
      <c r="CT172" s="94">
        <v>0</v>
      </c>
      <c r="CU172" s="48">
        <f>CV172+CW172</f>
        <v>0</v>
      </c>
      <c r="CV172" s="94">
        <v>0</v>
      </c>
      <c r="CW172" s="94">
        <v>0</v>
      </c>
      <c r="CX172" s="48">
        <f>+CY172+DB172</f>
        <v>0</v>
      </c>
      <c r="CY172" s="48">
        <f>CZ172+DA172</f>
        <v>0</v>
      </c>
      <c r="CZ172" s="94">
        <v>0</v>
      </c>
      <c r="DA172" s="94">
        <v>0</v>
      </c>
      <c r="DB172" s="48">
        <f>DC172+DD172</f>
        <v>0</v>
      </c>
      <c r="DC172" s="94">
        <v>0</v>
      </c>
      <c r="DD172" s="94">
        <v>0</v>
      </c>
      <c r="DE172" s="48">
        <f>+DF172+DI172</f>
        <v>0</v>
      </c>
      <c r="DF172" s="48">
        <f>DG172+DH172</f>
        <v>0</v>
      </c>
      <c r="DG172" s="94">
        <f>+CL172+CS172+CZ172</f>
        <v>0</v>
      </c>
      <c r="DH172" s="94">
        <f>+CM172+CT172+DA172</f>
        <v>0</v>
      </c>
      <c r="DI172" s="48">
        <f>DJ172+DK172</f>
        <v>0</v>
      </c>
      <c r="DJ172" s="94">
        <f>+CO172+CV172+DC172</f>
        <v>0</v>
      </c>
      <c r="DK172" s="94">
        <f>+CP172+CW172+DD172</f>
        <v>0</v>
      </c>
      <c r="DL172" s="48">
        <f>+DM172+DP172</f>
        <v>9956.7000000000007</v>
      </c>
      <c r="DM172" s="48">
        <f>DN172+DO172</f>
        <v>9956.7000000000007</v>
      </c>
      <c r="DN172" s="94">
        <f>AA172+BC172+CE172+DG172</f>
        <v>1239.8800000000001</v>
      </c>
      <c r="DO172" s="94">
        <f>AB172+BD172+CF172+DH172</f>
        <v>8716.82</v>
      </c>
      <c r="DP172" s="48">
        <f>DQ172+DR172</f>
        <v>0</v>
      </c>
      <c r="DQ172" s="94">
        <f>AD172+BF172+CH172+DJ172</f>
        <v>0</v>
      </c>
      <c r="DR172" s="94">
        <f>AE172+BG172+CI172+DK172</f>
        <v>0</v>
      </c>
    </row>
    <row r="173" spans="1:122" s="3" customFormat="1" ht="15" customHeight="1" x14ac:dyDescent="0.25">
      <c r="A173" s="52"/>
      <c r="B173" s="50"/>
      <c r="C173" s="54" t="s">
        <v>148</v>
      </c>
      <c r="D173" s="48">
        <f>+E173+H173</f>
        <v>9851.5810000000001</v>
      </c>
      <c r="E173" s="48">
        <f>F173+G173</f>
        <v>9851.5810000000001</v>
      </c>
      <c r="F173" s="94">
        <v>7617.9539999999997</v>
      </c>
      <c r="G173" s="94">
        <v>2233.627</v>
      </c>
      <c r="H173" s="48">
        <f>I173+J173</f>
        <v>0</v>
      </c>
      <c r="I173" s="94">
        <v>0</v>
      </c>
      <c r="J173" s="94">
        <v>0</v>
      </c>
      <c r="K173" s="48">
        <f>+L173+O173</f>
        <v>5239.7129999999997</v>
      </c>
      <c r="L173" s="48">
        <f>M173+N173</f>
        <v>5239.7129999999997</v>
      </c>
      <c r="M173" s="94">
        <v>2668.9720000000002</v>
      </c>
      <c r="N173" s="94">
        <v>2570.741</v>
      </c>
      <c r="O173" s="48">
        <f>P173+Q173</f>
        <v>0</v>
      </c>
      <c r="P173" s="94">
        <v>0</v>
      </c>
      <c r="Q173" s="94">
        <v>0</v>
      </c>
      <c r="R173" s="48">
        <f>+S173+V173</f>
        <v>10815.907999999999</v>
      </c>
      <c r="S173" s="48">
        <f>T173+U173</f>
        <v>10815.907999999999</v>
      </c>
      <c r="T173" s="94">
        <v>8314</v>
      </c>
      <c r="U173" s="94">
        <v>2501.9079999999999</v>
      </c>
      <c r="V173" s="48">
        <f>W173+X173</f>
        <v>0</v>
      </c>
      <c r="W173" s="94">
        <v>0</v>
      </c>
      <c r="X173" s="94">
        <v>0</v>
      </c>
      <c r="Y173" s="48">
        <f>+Z173+AC173</f>
        <v>25907.201999999997</v>
      </c>
      <c r="Z173" s="48">
        <f>AA173+AB173</f>
        <v>25907.201999999997</v>
      </c>
      <c r="AA173" s="94">
        <f>+F173+M173+T173</f>
        <v>18600.925999999999</v>
      </c>
      <c r="AB173" s="94">
        <f>+G173+N173+U173</f>
        <v>7306.2759999999998</v>
      </c>
      <c r="AC173" s="48">
        <f>AD173+AE173</f>
        <v>0</v>
      </c>
      <c r="AD173" s="94">
        <f>+I173+P173+W173</f>
        <v>0</v>
      </c>
      <c r="AE173" s="94">
        <f>+J173+Q173+X173</f>
        <v>0</v>
      </c>
      <c r="AF173" s="48">
        <f>+AG173+AJ173</f>
        <v>12659.371999999999</v>
      </c>
      <c r="AG173" s="48">
        <f>AH173+AI173</f>
        <v>12659.371999999999</v>
      </c>
      <c r="AH173" s="94">
        <v>9258.6669999999995</v>
      </c>
      <c r="AI173" s="94">
        <v>3400.7049999999999</v>
      </c>
      <c r="AJ173" s="48">
        <f>AK173+AL173</f>
        <v>0</v>
      </c>
      <c r="AK173" s="94">
        <v>0</v>
      </c>
      <c r="AL173" s="94">
        <v>0</v>
      </c>
      <c r="AM173" s="48">
        <f>+AN173+AQ173</f>
        <v>5312.5720000000001</v>
      </c>
      <c r="AN173" s="48">
        <f>AO173+AP173</f>
        <v>5312.5720000000001</v>
      </c>
      <c r="AO173" s="94">
        <v>2663.2339999999999</v>
      </c>
      <c r="AP173" s="94">
        <v>2649.3380000000002</v>
      </c>
      <c r="AQ173" s="48">
        <f>AR173+AS173</f>
        <v>0</v>
      </c>
      <c r="AR173" s="94">
        <v>0</v>
      </c>
      <c r="AS173" s="94">
        <v>0</v>
      </c>
      <c r="AT173" s="48">
        <f>+AU173+AX173</f>
        <v>6331.777</v>
      </c>
      <c r="AU173" s="48">
        <f>AV173+AW173</f>
        <v>6331.777</v>
      </c>
      <c r="AV173" s="94">
        <v>6331.777</v>
      </c>
      <c r="AW173" s="94">
        <v>0</v>
      </c>
      <c r="AX173" s="48">
        <f>AY173+AZ173</f>
        <v>0</v>
      </c>
      <c r="AY173" s="94">
        <v>0</v>
      </c>
      <c r="AZ173" s="94">
        <v>0</v>
      </c>
      <c r="BA173" s="48">
        <f>+BB173+BE173</f>
        <v>24303.720999999998</v>
      </c>
      <c r="BB173" s="48">
        <f>BC173+BD173</f>
        <v>24303.720999999998</v>
      </c>
      <c r="BC173" s="94">
        <f>+AH173+AO173+AV173</f>
        <v>18253.678</v>
      </c>
      <c r="BD173" s="94">
        <f>+AI173+AP173+AW173</f>
        <v>6050.0429999999997</v>
      </c>
      <c r="BE173" s="48">
        <f>BF173+BG173</f>
        <v>0</v>
      </c>
      <c r="BF173" s="94">
        <f>+AK173+AR173+AY173</f>
        <v>0</v>
      </c>
      <c r="BG173" s="94">
        <f>+AL173+AS173+AZ173</f>
        <v>0</v>
      </c>
      <c r="BH173" s="48">
        <f>+BI173+BL173</f>
        <v>0</v>
      </c>
      <c r="BI173" s="48">
        <f>BJ173+BK173</f>
        <v>0</v>
      </c>
      <c r="BJ173" s="94">
        <v>0</v>
      </c>
      <c r="BK173" s="94">
        <v>0</v>
      </c>
      <c r="BL173" s="48">
        <f>BM173+BN173</f>
        <v>0</v>
      </c>
      <c r="BM173" s="94">
        <v>0</v>
      </c>
      <c r="BN173" s="94">
        <v>0</v>
      </c>
      <c r="BO173" s="48">
        <f>+BP173+BS173</f>
        <v>0</v>
      </c>
      <c r="BP173" s="48">
        <f>BQ173+BR173</f>
        <v>0</v>
      </c>
      <c r="BQ173" s="94">
        <v>0</v>
      </c>
      <c r="BR173" s="94">
        <v>0</v>
      </c>
      <c r="BS173" s="48">
        <f>BT173+BU173</f>
        <v>0</v>
      </c>
      <c r="BT173" s="94">
        <v>0</v>
      </c>
      <c r="BU173" s="94">
        <v>0</v>
      </c>
      <c r="BV173" s="48">
        <f>+BW173+BZ173</f>
        <v>0</v>
      </c>
      <c r="BW173" s="48">
        <f>BX173+BY173</f>
        <v>0</v>
      </c>
      <c r="BX173" s="94">
        <v>0</v>
      </c>
      <c r="BY173" s="94">
        <v>0</v>
      </c>
      <c r="BZ173" s="48">
        <f>CA173+CB173</f>
        <v>0</v>
      </c>
      <c r="CA173" s="94">
        <v>0</v>
      </c>
      <c r="CB173" s="94">
        <v>0</v>
      </c>
      <c r="CC173" s="48">
        <f>+CD173+CG173</f>
        <v>0</v>
      </c>
      <c r="CD173" s="48">
        <f>CE173+CF173</f>
        <v>0</v>
      </c>
      <c r="CE173" s="94">
        <f>+BJ173+BQ173+BX173</f>
        <v>0</v>
      </c>
      <c r="CF173" s="94">
        <f>+BK173+BR173+BY173</f>
        <v>0</v>
      </c>
      <c r="CG173" s="48">
        <f>CH173+CI173</f>
        <v>0</v>
      </c>
      <c r="CH173" s="94">
        <f>+BM173+BT173+CA173</f>
        <v>0</v>
      </c>
      <c r="CI173" s="94">
        <f>+BN173+BU173+CB173</f>
        <v>0</v>
      </c>
      <c r="CJ173" s="48">
        <f>+CK173+CN173</f>
        <v>0</v>
      </c>
      <c r="CK173" s="48">
        <f>CL173+CM173</f>
        <v>0</v>
      </c>
      <c r="CL173" s="94">
        <v>0</v>
      </c>
      <c r="CM173" s="94">
        <v>0</v>
      </c>
      <c r="CN173" s="48">
        <f>CO173+CP173</f>
        <v>0</v>
      </c>
      <c r="CO173" s="94">
        <v>0</v>
      </c>
      <c r="CP173" s="94">
        <v>0</v>
      </c>
      <c r="CQ173" s="48">
        <f>+CR173+CU173</f>
        <v>0</v>
      </c>
      <c r="CR173" s="48">
        <f>CS173+CT173</f>
        <v>0</v>
      </c>
      <c r="CS173" s="94">
        <v>0</v>
      </c>
      <c r="CT173" s="94">
        <v>0</v>
      </c>
      <c r="CU173" s="48">
        <f>CV173+CW173</f>
        <v>0</v>
      </c>
      <c r="CV173" s="94">
        <v>0</v>
      </c>
      <c r="CW173" s="94">
        <v>0</v>
      </c>
      <c r="CX173" s="48">
        <f>+CY173+DB173</f>
        <v>0</v>
      </c>
      <c r="CY173" s="48">
        <f>CZ173+DA173</f>
        <v>0</v>
      </c>
      <c r="CZ173" s="94">
        <v>0</v>
      </c>
      <c r="DA173" s="94">
        <v>0</v>
      </c>
      <c r="DB173" s="48">
        <f>DC173+DD173</f>
        <v>0</v>
      </c>
      <c r="DC173" s="94">
        <v>0</v>
      </c>
      <c r="DD173" s="94">
        <v>0</v>
      </c>
      <c r="DE173" s="48">
        <f>+DF173+DI173</f>
        <v>0</v>
      </c>
      <c r="DF173" s="48">
        <f>DG173+DH173</f>
        <v>0</v>
      </c>
      <c r="DG173" s="94">
        <f>+CL173+CS173+CZ173</f>
        <v>0</v>
      </c>
      <c r="DH173" s="94">
        <f>+CM173+CT173+DA173</f>
        <v>0</v>
      </c>
      <c r="DI173" s="48">
        <f>DJ173+DK173</f>
        <v>0</v>
      </c>
      <c r="DJ173" s="94">
        <f>+CO173+CV173+DC173</f>
        <v>0</v>
      </c>
      <c r="DK173" s="94">
        <f>+CP173+CW173+DD173</f>
        <v>0</v>
      </c>
      <c r="DL173" s="48">
        <f>+DM173+DP173</f>
        <v>50210.922999999995</v>
      </c>
      <c r="DM173" s="48">
        <f>DN173+DO173</f>
        <v>50210.922999999995</v>
      </c>
      <c r="DN173" s="94">
        <f>AA173+BC173+CE173+DG173</f>
        <v>36854.603999999999</v>
      </c>
      <c r="DO173" s="94">
        <f>AB173+BD173+CF173+DH173</f>
        <v>13356.319</v>
      </c>
      <c r="DP173" s="48">
        <f>DQ173+DR173</f>
        <v>0</v>
      </c>
      <c r="DQ173" s="94">
        <f>AD173+BF173+CH173+DJ173</f>
        <v>0</v>
      </c>
      <c r="DR173" s="94">
        <f>AE173+BG173+CI173+DK173</f>
        <v>0</v>
      </c>
    </row>
    <row r="174" spans="1:122" s="3" customFormat="1" ht="15" customHeight="1" x14ac:dyDescent="0.25">
      <c r="A174" s="52"/>
      <c r="B174" s="50"/>
      <c r="C174" s="51" t="s">
        <v>150</v>
      </c>
      <c r="D174" s="48">
        <f t="shared" ref="D174" si="2551">E174+H174</f>
        <v>103.36999999999998</v>
      </c>
      <c r="E174" s="48">
        <f>SUM(F174:G174)</f>
        <v>103.36999999999998</v>
      </c>
      <c r="F174" s="48">
        <f>SUM(F175:F176)</f>
        <v>74.709999999999965</v>
      </c>
      <c r="G174" s="48">
        <f>SUM(G175:G176)</f>
        <v>28.660000000000007</v>
      </c>
      <c r="H174" s="48">
        <f>SUM(I174:J174)</f>
        <v>0</v>
      </c>
      <c r="I174" s="48">
        <f>SUM(I175:I176)</f>
        <v>0</v>
      </c>
      <c r="J174" s="48">
        <f>SUM(J175:J176)</f>
        <v>0</v>
      </c>
      <c r="K174" s="48">
        <f t="shared" ref="K174" si="2552">L174+O174</f>
        <v>104.86000000000001</v>
      </c>
      <c r="L174" s="48">
        <f t="shared" ref="L174" si="2553">SUM(M174:N174)</f>
        <v>104.86000000000001</v>
      </c>
      <c r="M174" s="48">
        <f t="shared" ref="M174:N174" si="2554">SUM(M175:M176)</f>
        <v>75.66</v>
      </c>
      <c r="N174" s="48">
        <f t="shared" si="2554"/>
        <v>29.20000000000001</v>
      </c>
      <c r="O174" s="48">
        <f t="shared" ref="O174" si="2555">SUM(P174:Q174)</f>
        <v>0</v>
      </c>
      <c r="P174" s="48">
        <f t="shared" ref="P174:Q174" si="2556">SUM(P175:P176)</f>
        <v>0</v>
      </c>
      <c r="Q174" s="48">
        <f t="shared" si="2556"/>
        <v>0</v>
      </c>
      <c r="R174" s="48">
        <f t="shared" ref="R174" si="2557">S174+V174</f>
        <v>112.84000000000005</v>
      </c>
      <c r="S174" s="48">
        <f t="shared" ref="S174" si="2558">SUM(T174:U174)</f>
        <v>112.84000000000005</v>
      </c>
      <c r="T174" s="48">
        <f t="shared" ref="T174:U174" si="2559">SUM(T175:T176)</f>
        <v>86.53000000000003</v>
      </c>
      <c r="U174" s="48">
        <f t="shared" si="2559"/>
        <v>26.310000000000016</v>
      </c>
      <c r="V174" s="48">
        <f t="shared" ref="V174" si="2560">SUM(W174:X174)</f>
        <v>0</v>
      </c>
      <c r="W174" s="48">
        <f t="shared" ref="W174:X174" si="2561">SUM(W175:W176)</f>
        <v>0</v>
      </c>
      <c r="X174" s="48">
        <f t="shared" si="2561"/>
        <v>0</v>
      </c>
      <c r="Y174" s="48">
        <f>Z174+AC174</f>
        <v>321.07</v>
      </c>
      <c r="Z174" s="48">
        <f>SUM(AA174:AB174)</f>
        <v>321.07</v>
      </c>
      <c r="AA174" s="48">
        <f>SUM(AA175:AA176)</f>
        <v>236.89999999999998</v>
      </c>
      <c r="AB174" s="48">
        <f>SUM(AB175:AB176)</f>
        <v>84.17000000000003</v>
      </c>
      <c r="AC174" s="48">
        <f>SUM(AD174:AE174)</f>
        <v>0</v>
      </c>
      <c r="AD174" s="48">
        <f>SUM(AD175:AD176)</f>
        <v>0</v>
      </c>
      <c r="AE174" s="48">
        <f>SUM(AE175:AE176)</f>
        <v>0</v>
      </c>
      <c r="AF174" s="48">
        <f t="shared" ref="AF174" si="2562">AG174+AJ174</f>
        <v>193.03000000000003</v>
      </c>
      <c r="AG174" s="48">
        <f>SUM(AH174:AI174)</f>
        <v>193.03000000000003</v>
      </c>
      <c r="AH174" s="48">
        <f>SUM(AH175:AH176)</f>
        <v>87.73</v>
      </c>
      <c r="AI174" s="48">
        <f>SUM(AI175:AI176)</f>
        <v>105.30000000000001</v>
      </c>
      <c r="AJ174" s="48">
        <f>SUM(AK174:AL174)</f>
        <v>0</v>
      </c>
      <c r="AK174" s="48">
        <f>SUM(AK175:AK176)</f>
        <v>0</v>
      </c>
      <c r="AL174" s="48">
        <f>SUM(AL175:AL176)</f>
        <v>0</v>
      </c>
      <c r="AM174" s="48">
        <f t="shared" ref="AM174" si="2563">AN174+AQ174</f>
        <v>97.399999999999991</v>
      </c>
      <c r="AN174" s="48">
        <f t="shared" ref="AN174" si="2564">SUM(AO174:AP174)</f>
        <v>97.399999999999991</v>
      </c>
      <c r="AO174" s="48">
        <f t="shared" ref="AO174:AP174" si="2565">SUM(AO175:AO176)</f>
        <v>83.699999999999989</v>
      </c>
      <c r="AP174" s="48">
        <f t="shared" si="2565"/>
        <v>13.700000000000006</v>
      </c>
      <c r="AQ174" s="48">
        <f t="shared" ref="AQ174" si="2566">SUM(AR174:AS174)</f>
        <v>0</v>
      </c>
      <c r="AR174" s="48">
        <f t="shared" ref="AR174:AS174" si="2567">SUM(AR175:AR176)</f>
        <v>0</v>
      </c>
      <c r="AS174" s="48">
        <f t="shared" si="2567"/>
        <v>0</v>
      </c>
      <c r="AT174" s="48">
        <f t="shared" ref="AT174" si="2568">AU174+AX174</f>
        <v>91.87</v>
      </c>
      <c r="AU174" s="48">
        <f t="shared" ref="AU174" si="2569">SUM(AV174:AW174)</f>
        <v>91.87</v>
      </c>
      <c r="AV174" s="48">
        <f t="shared" ref="AV174:AW174" si="2570">SUM(AV175:AV176)</f>
        <v>74.740000000000009</v>
      </c>
      <c r="AW174" s="48">
        <f t="shared" si="2570"/>
        <v>17.13</v>
      </c>
      <c r="AX174" s="48">
        <f t="shared" ref="AX174" si="2571">SUM(AY174:AZ174)</f>
        <v>0</v>
      </c>
      <c r="AY174" s="48">
        <f t="shared" ref="AY174:AZ174" si="2572">SUM(AY175:AY176)</f>
        <v>0</v>
      </c>
      <c r="AZ174" s="48">
        <f t="shared" si="2572"/>
        <v>0</v>
      </c>
      <c r="BA174" s="48">
        <f t="shared" ref="BA174" si="2573">BB174+BE174</f>
        <v>382.30000000000007</v>
      </c>
      <c r="BB174" s="48">
        <f t="shared" ref="BB174" si="2574">SUM(BC174:BD174)</f>
        <v>382.30000000000007</v>
      </c>
      <c r="BC174" s="48">
        <f t="shared" ref="BC174:BD174" si="2575">SUM(BC175:BC176)</f>
        <v>246.17000000000002</v>
      </c>
      <c r="BD174" s="48">
        <f t="shared" si="2575"/>
        <v>136.13000000000002</v>
      </c>
      <c r="BE174" s="48">
        <f t="shared" ref="BE174" si="2576">SUM(BF174:BG174)</f>
        <v>0</v>
      </c>
      <c r="BF174" s="48">
        <f t="shared" ref="BF174:BG174" si="2577">SUM(BF175:BF176)</f>
        <v>0</v>
      </c>
      <c r="BG174" s="48">
        <f t="shared" si="2577"/>
        <v>0</v>
      </c>
      <c r="BH174" s="48">
        <f t="shared" ref="BH174" si="2578">BI174+BL174</f>
        <v>0</v>
      </c>
      <c r="BI174" s="48">
        <f>SUM(BJ174:BK174)</f>
        <v>0</v>
      </c>
      <c r="BJ174" s="48">
        <f>SUM(BJ175:BJ176)</f>
        <v>0</v>
      </c>
      <c r="BK174" s="48">
        <f>SUM(BK175:BK176)</f>
        <v>0</v>
      </c>
      <c r="BL174" s="48">
        <f>SUM(BM174:BN174)</f>
        <v>0</v>
      </c>
      <c r="BM174" s="48">
        <f>SUM(BM175:BM176)</f>
        <v>0</v>
      </c>
      <c r="BN174" s="48">
        <f>SUM(BN175:BN176)</f>
        <v>0</v>
      </c>
      <c r="BO174" s="48">
        <f t="shared" ref="BO174" si="2579">BP174+BS174</f>
        <v>0</v>
      </c>
      <c r="BP174" s="48">
        <f t="shared" ref="BP174" si="2580">SUM(BQ174:BR174)</f>
        <v>0</v>
      </c>
      <c r="BQ174" s="48">
        <f t="shared" ref="BQ174:BR174" si="2581">SUM(BQ175:BQ176)</f>
        <v>0</v>
      </c>
      <c r="BR174" s="48">
        <f t="shared" si="2581"/>
        <v>0</v>
      </c>
      <c r="BS174" s="48">
        <f t="shared" ref="BS174" si="2582">SUM(BT174:BU174)</f>
        <v>0</v>
      </c>
      <c r="BT174" s="48">
        <f t="shared" ref="BT174:BU174" si="2583">SUM(BT175:BT176)</f>
        <v>0</v>
      </c>
      <c r="BU174" s="48">
        <f t="shared" si="2583"/>
        <v>0</v>
      </c>
      <c r="BV174" s="48">
        <f t="shared" ref="BV174" si="2584">BW174+BZ174</f>
        <v>0</v>
      </c>
      <c r="BW174" s="48">
        <f t="shared" ref="BW174" si="2585">SUM(BX174:BY174)</f>
        <v>0</v>
      </c>
      <c r="BX174" s="48">
        <f t="shared" ref="BX174:BY174" si="2586">SUM(BX175:BX176)</f>
        <v>0</v>
      </c>
      <c r="BY174" s="48">
        <f t="shared" si="2586"/>
        <v>0</v>
      </c>
      <c r="BZ174" s="48">
        <f t="shared" ref="BZ174" si="2587">SUM(CA174:CB174)</f>
        <v>0</v>
      </c>
      <c r="CA174" s="48">
        <f t="shared" ref="CA174:CB174" si="2588">SUM(CA175:CA176)</f>
        <v>0</v>
      </c>
      <c r="CB174" s="48">
        <f t="shared" si="2588"/>
        <v>0</v>
      </c>
      <c r="CC174" s="48">
        <f t="shared" ref="CC174" si="2589">CD174+CG174</f>
        <v>0</v>
      </c>
      <c r="CD174" s="48">
        <f t="shared" ref="CD174" si="2590">SUM(CE174:CF174)</f>
        <v>0</v>
      </c>
      <c r="CE174" s="48">
        <f t="shared" ref="CE174:CF174" si="2591">SUM(CE175:CE176)</f>
        <v>0</v>
      </c>
      <c r="CF174" s="48">
        <f t="shared" si="2591"/>
        <v>0</v>
      </c>
      <c r="CG174" s="48">
        <f t="shared" ref="CG174" si="2592">SUM(CH174:CI174)</f>
        <v>0</v>
      </c>
      <c r="CH174" s="48">
        <f t="shared" ref="CH174:CI174" si="2593">SUM(CH175:CH176)</f>
        <v>0</v>
      </c>
      <c r="CI174" s="48">
        <f t="shared" si="2593"/>
        <v>0</v>
      </c>
      <c r="CJ174" s="48">
        <f t="shared" ref="CJ174" si="2594">CK174+CN174</f>
        <v>0</v>
      </c>
      <c r="CK174" s="48">
        <f>SUM(CL174:CM174)</f>
        <v>0</v>
      </c>
      <c r="CL174" s="48">
        <f>SUM(CL175:CL176)</f>
        <v>0</v>
      </c>
      <c r="CM174" s="48">
        <f>SUM(CM175:CM176)</f>
        <v>0</v>
      </c>
      <c r="CN174" s="48">
        <f>SUM(CO174:CP174)</f>
        <v>0</v>
      </c>
      <c r="CO174" s="48">
        <f>SUM(CO175:CO176)</f>
        <v>0</v>
      </c>
      <c r="CP174" s="48">
        <f>SUM(CP175:CP176)</f>
        <v>0</v>
      </c>
      <c r="CQ174" s="48">
        <f t="shared" ref="CQ174" si="2595">CR174+CU174</f>
        <v>0</v>
      </c>
      <c r="CR174" s="48">
        <f t="shared" ref="CR174" si="2596">SUM(CS174:CT174)</f>
        <v>0</v>
      </c>
      <c r="CS174" s="48">
        <f t="shared" ref="CS174:CT174" si="2597">SUM(CS175:CS176)</f>
        <v>0</v>
      </c>
      <c r="CT174" s="48">
        <f t="shared" si="2597"/>
        <v>0</v>
      </c>
      <c r="CU174" s="48">
        <f t="shared" ref="CU174" si="2598">SUM(CV174:CW174)</f>
        <v>0</v>
      </c>
      <c r="CV174" s="48">
        <f t="shared" ref="CV174:CW174" si="2599">SUM(CV175:CV176)</f>
        <v>0</v>
      </c>
      <c r="CW174" s="48">
        <f t="shared" si="2599"/>
        <v>0</v>
      </c>
      <c r="CX174" s="48">
        <f t="shared" ref="CX174" si="2600">CY174+DB174</f>
        <v>0</v>
      </c>
      <c r="CY174" s="48">
        <f t="shared" ref="CY174" si="2601">SUM(CZ174:DA174)</f>
        <v>0</v>
      </c>
      <c r="CZ174" s="48">
        <f t="shared" ref="CZ174:DA174" si="2602">SUM(CZ175:CZ176)</f>
        <v>0</v>
      </c>
      <c r="DA174" s="48">
        <f t="shared" si="2602"/>
        <v>0</v>
      </c>
      <c r="DB174" s="48">
        <f t="shared" ref="DB174" si="2603">SUM(DC174:DD174)</f>
        <v>0</v>
      </c>
      <c r="DC174" s="48">
        <f t="shared" ref="DC174:DD174" si="2604">SUM(DC175:DC176)</f>
        <v>0</v>
      </c>
      <c r="DD174" s="48">
        <f t="shared" si="2604"/>
        <v>0</v>
      </c>
      <c r="DE174" s="48">
        <f t="shared" ref="DE174" si="2605">DF174+DI174</f>
        <v>0</v>
      </c>
      <c r="DF174" s="48">
        <f t="shared" ref="DF174" si="2606">SUM(DG174:DH174)</f>
        <v>0</v>
      </c>
      <c r="DG174" s="48">
        <f t="shared" ref="DG174:DH174" si="2607">SUM(DG175:DG176)</f>
        <v>0</v>
      </c>
      <c r="DH174" s="48">
        <f t="shared" si="2607"/>
        <v>0</v>
      </c>
      <c r="DI174" s="48">
        <f t="shared" ref="DI174" si="2608">SUM(DJ174:DK174)</f>
        <v>0</v>
      </c>
      <c r="DJ174" s="48">
        <f t="shared" ref="DJ174:DK174" si="2609">SUM(DJ175:DJ176)</f>
        <v>0</v>
      </c>
      <c r="DK174" s="48">
        <f t="shared" si="2609"/>
        <v>0</v>
      </c>
      <c r="DL174" s="48">
        <f t="shared" ref="DL174" si="2610">DM174+DP174</f>
        <v>703.37000000000012</v>
      </c>
      <c r="DM174" s="48">
        <f>SUM(DN174:DO174)</f>
        <v>703.37000000000012</v>
      </c>
      <c r="DN174" s="48">
        <f>SUM(DN175:DN176)</f>
        <v>483.07</v>
      </c>
      <c r="DO174" s="48">
        <f>SUM(DO175:DO176)</f>
        <v>220.30000000000007</v>
      </c>
      <c r="DP174" s="48">
        <f>SUM(DQ174:DR174)</f>
        <v>0</v>
      </c>
      <c r="DQ174" s="48">
        <f>SUM(DQ175:DQ176)</f>
        <v>0</v>
      </c>
      <c r="DR174" s="48">
        <f>SUM(DR175:DR176)</f>
        <v>0</v>
      </c>
    </row>
    <row r="175" spans="1:122" s="3" customFormat="1" ht="15" customHeight="1" x14ac:dyDescent="0.25">
      <c r="A175" s="52"/>
      <c r="B175" s="50"/>
      <c r="C175" s="54" t="s">
        <v>151</v>
      </c>
      <c r="D175" s="48">
        <f>+E175+H175</f>
        <v>103.36999999999998</v>
      </c>
      <c r="E175" s="48">
        <f>F175+G175</f>
        <v>103.36999999999998</v>
      </c>
      <c r="F175" s="94">
        <v>74.709999999999965</v>
      </c>
      <c r="G175" s="94">
        <v>28.660000000000007</v>
      </c>
      <c r="H175" s="48">
        <f>I175+J175</f>
        <v>0</v>
      </c>
      <c r="I175" s="94">
        <v>0</v>
      </c>
      <c r="J175" s="94">
        <v>0</v>
      </c>
      <c r="K175" s="48">
        <f>+L175+O175</f>
        <v>104.86000000000001</v>
      </c>
      <c r="L175" s="48">
        <f>M175+N175</f>
        <v>104.86000000000001</v>
      </c>
      <c r="M175" s="94">
        <v>75.66</v>
      </c>
      <c r="N175" s="94">
        <v>29.20000000000001</v>
      </c>
      <c r="O175" s="48">
        <f>P175+Q175</f>
        <v>0</v>
      </c>
      <c r="P175" s="94">
        <v>0</v>
      </c>
      <c r="Q175" s="94">
        <v>0</v>
      </c>
      <c r="R175" s="48">
        <f>+S175+V175</f>
        <v>112.84000000000005</v>
      </c>
      <c r="S175" s="48">
        <f>T175+U175</f>
        <v>112.84000000000005</v>
      </c>
      <c r="T175" s="94">
        <v>86.53000000000003</v>
      </c>
      <c r="U175" s="94">
        <v>26.310000000000016</v>
      </c>
      <c r="V175" s="48">
        <f>W175+X175</f>
        <v>0</v>
      </c>
      <c r="W175" s="94">
        <v>0</v>
      </c>
      <c r="X175" s="94">
        <v>0</v>
      </c>
      <c r="Y175" s="48">
        <f>+Z175+AC175</f>
        <v>321.07</v>
      </c>
      <c r="Z175" s="48">
        <f>AA175+AB175</f>
        <v>321.07</v>
      </c>
      <c r="AA175" s="94">
        <f>+F175+M175+T175</f>
        <v>236.89999999999998</v>
      </c>
      <c r="AB175" s="94">
        <f>+G175+N175+U175</f>
        <v>84.17000000000003</v>
      </c>
      <c r="AC175" s="48">
        <f>AD175+AE175</f>
        <v>0</v>
      </c>
      <c r="AD175" s="94">
        <f>+I175+P175+W175</f>
        <v>0</v>
      </c>
      <c r="AE175" s="94">
        <f>+J175+Q175+X175</f>
        <v>0</v>
      </c>
      <c r="AF175" s="48">
        <f>+AG175+AJ175</f>
        <v>193.03000000000003</v>
      </c>
      <c r="AG175" s="48">
        <f>AH175+AI175</f>
        <v>193.03000000000003</v>
      </c>
      <c r="AH175" s="94">
        <v>87.73</v>
      </c>
      <c r="AI175" s="94">
        <v>105.30000000000001</v>
      </c>
      <c r="AJ175" s="48">
        <f>AK175+AL175</f>
        <v>0</v>
      </c>
      <c r="AK175" s="94">
        <v>0</v>
      </c>
      <c r="AL175" s="94">
        <v>0</v>
      </c>
      <c r="AM175" s="48">
        <f>+AN175+AQ175</f>
        <v>97.399999999999991</v>
      </c>
      <c r="AN175" s="48">
        <f>AO175+AP175</f>
        <v>97.399999999999991</v>
      </c>
      <c r="AO175" s="94">
        <v>83.699999999999989</v>
      </c>
      <c r="AP175" s="94">
        <v>13.700000000000006</v>
      </c>
      <c r="AQ175" s="48">
        <f>AR175+AS175</f>
        <v>0</v>
      </c>
      <c r="AR175" s="94">
        <v>0</v>
      </c>
      <c r="AS175" s="94">
        <v>0</v>
      </c>
      <c r="AT175" s="48">
        <f>+AU175+AX175</f>
        <v>91.87</v>
      </c>
      <c r="AU175" s="48">
        <f>AV175+AW175</f>
        <v>91.87</v>
      </c>
      <c r="AV175" s="94">
        <v>74.740000000000009</v>
      </c>
      <c r="AW175" s="94">
        <v>17.13</v>
      </c>
      <c r="AX175" s="48">
        <f>AY175+AZ175</f>
        <v>0</v>
      </c>
      <c r="AY175" s="94">
        <v>0</v>
      </c>
      <c r="AZ175" s="94">
        <v>0</v>
      </c>
      <c r="BA175" s="48">
        <f>+BB175+BE175</f>
        <v>382.30000000000007</v>
      </c>
      <c r="BB175" s="48">
        <f>BC175+BD175</f>
        <v>382.30000000000007</v>
      </c>
      <c r="BC175" s="94">
        <f>+AH175+AO175+AV175</f>
        <v>246.17000000000002</v>
      </c>
      <c r="BD175" s="94">
        <f>+AI175+AP175+AW175</f>
        <v>136.13000000000002</v>
      </c>
      <c r="BE175" s="48">
        <f>BF175+BG175</f>
        <v>0</v>
      </c>
      <c r="BF175" s="94">
        <f>+AK175+AR175+AY175</f>
        <v>0</v>
      </c>
      <c r="BG175" s="94">
        <f>+AL175+AS175+AZ175</f>
        <v>0</v>
      </c>
      <c r="BH175" s="48">
        <f>+BI175+BL175</f>
        <v>0</v>
      </c>
      <c r="BI175" s="48">
        <f>BJ175+BK175</f>
        <v>0</v>
      </c>
      <c r="BJ175" s="94">
        <v>0</v>
      </c>
      <c r="BK175" s="94">
        <v>0</v>
      </c>
      <c r="BL175" s="48">
        <f>BM175+BN175</f>
        <v>0</v>
      </c>
      <c r="BM175" s="94">
        <v>0</v>
      </c>
      <c r="BN175" s="94">
        <v>0</v>
      </c>
      <c r="BO175" s="48">
        <f>+BP175+BS175</f>
        <v>0</v>
      </c>
      <c r="BP175" s="48">
        <f>BQ175+BR175</f>
        <v>0</v>
      </c>
      <c r="BQ175" s="94">
        <v>0</v>
      </c>
      <c r="BR175" s="94">
        <v>0</v>
      </c>
      <c r="BS175" s="48">
        <f>BT175+BU175</f>
        <v>0</v>
      </c>
      <c r="BT175" s="94">
        <v>0</v>
      </c>
      <c r="BU175" s="94">
        <v>0</v>
      </c>
      <c r="BV175" s="48">
        <f>+BW175+BZ175</f>
        <v>0</v>
      </c>
      <c r="BW175" s="48">
        <f>BX175+BY175</f>
        <v>0</v>
      </c>
      <c r="BX175" s="94">
        <v>0</v>
      </c>
      <c r="BY175" s="94">
        <v>0</v>
      </c>
      <c r="BZ175" s="48">
        <f>CA175+CB175</f>
        <v>0</v>
      </c>
      <c r="CA175" s="94">
        <v>0</v>
      </c>
      <c r="CB175" s="94">
        <v>0</v>
      </c>
      <c r="CC175" s="48">
        <f>+CD175+CG175</f>
        <v>0</v>
      </c>
      <c r="CD175" s="48">
        <f>CE175+CF175</f>
        <v>0</v>
      </c>
      <c r="CE175" s="94">
        <f>+BJ175+BQ175+BX175</f>
        <v>0</v>
      </c>
      <c r="CF175" s="94">
        <f>+BK175+BR175+BY175</f>
        <v>0</v>
      </c>
      <c r="CG175" s="48">
        <f>CH175+CI175</f>
        <v>0</v>
      </c>
      <c r="CH175" s="94">
        <f>+BM175+BT175+CA175</f>
        <v>0</v>
      </c>
      <c r="CI175" s="94">
        <f>+BN175+BU175+CB175</f>
        <v>0</v>
      </c>
      <c r="CJ175" s="48">
        <f>+CK175+CN175</f>
        <v>0</v>
      </c>
      <c r="CK175" s="48">
        <f>CL175+CM175</f>
        <v>0</v>
      </c>
      <c r="CL175" s="94">
        <v>0</v>
      </c>
      <c r="CM175" s="94">
        <v>0</v>
      </c>
      <c r="CN175" s="48">
        <f>CO175+CP175</f>
        <v>0</v>
      </c>
      <c r="CO175" s="94">
        <v>0</v>
      </c>
      <c r="CP175" s="94">
        <v>0</v>
      </c>
      <c r="CQ175" s="48">
        <f>+CR175+CU175</f>
        <v>0</v>
      </c>
      <c r="CR175" s="48">
        <f>CS175+CT175</f>
        <v>0</v>
      </c>
      <c r="CS175" s="94">
        <v>0</v>
      </c>
      <c r="CT175" s="94">
        <v>0</v>
      </c>
      <c r="CU175" s="48">
        <f>CV175+CW175</f>
        <v>0</v>
      </c>
      <c r="CV175" s="94">
        <v>0</v>
      </c>
      <c r="CW175" s="94">
        <v>0</v>
      </c>
      <c r="CX175" s="48">
        <f>+CY175+DB175</f>
        <v>0</v>
      </c>
      <c r="CY175" s="48">
        <f>CZ175+DA175</f>
        <v>0</v>
      </c>
      <c r="CZ175" s="94">
        <v>0</v>
      </c>
      <c r="DA175" s="94">
        <v>0</v>
      </c>
      <c r="DB175" s="48">
        <f>DC175+DD175</f>
        <v>0</v>
      </c>
      <c r="DC175" s="94">
        <v>0</v>
      </c>
      <c r="DD175" s="94">
        <v>0</v>
      </c>
      <c r="DE175" s="48">
        <f>+DF175+DI175</f>
        <v>0</v>
      </c>
      <c r="DF175" s="48">
        <f>DG175+DH175</f>
        <v>0</v>
      </c>
      <c r="DG175" s="94">
        <f>+CL175+CS175+CZ175</f>
        <v>0</v>
      </c>
      <c r="DH175" s="94">
        <f>+CM175+CT175+DA175</f>
        <v>0</v>
      </c>
      <c r="DI175" s="48">
        <f>DJ175+DK175</f>
        <v>0</v>
      </c>
      <c r="DJ175" s="94">
        <f>+CO175+CV175+DC175</f>
        <v>0</v>
      </c>
      <c r="DK175" s="94">
        <f>+CP175+CW175+DD175</f>
        <v>0</v>
      </c>
      <c r="DL175" s="48">
        <f>+DM175+DP175</f>
        <v>703.37000000000012</v>
      </c>
      <c r="DM175" s="48">
        <f>DN175+DO175</f>
        <v>703.37000000000012</v>
      </c>
      <c r="DN175" s="94">
        <f>AA175+BC175+CE175+DG175</f>
        <v>483.07</v>
      </c>
      <c r="DO175" s="94">
        <f>AB175+BD175+CF175+DH175</f>
        <v>220.30000000000007</v>
      </c>
      <c r="DP175" s="48">
        <f>DQ175+DR175</f>
        <v>0</v>
      </c>
      <c r="DQ175" s="94">
        <f>AD175+BF175+CH175+DJ175</f>
        <v>0</v>
      </c>
      <c r="DR175" s="94">
        <f>AE175+BG175+CI175+DK175</f>
        <v>0</v>
      </c>
    </row>
    <row r="176" spans="1:122" s="3" customFormat="1" ht="15" customHeight="1" x14ac:dyDescent="0.25">
      <c r="A176" s="52"/>
      <c r="B176" s="50"/>
      <c r="C176" s="54" t="s">
        <v>152</v>
      </c>
      <c r="D176" s="48">
        <f>+E176+H176</f>
        <v>0</v>
      </c>
      <c r="E176" s="48">
        <f>F176+G176</f>
        <v>0</v>
      </c>
      <c r="F176" s="94">
        <v>0</v>
      </c>
      <c r="G176" s="94">
        <v>0</v>
      </c>
      <c r="H176" s="48">
        <f>I176+J176</f>
        <v>0</v>
      </c>
      <c r="I176" s="94">
        <v>0</v>
      </c>
      <c r="J176" s="94">
        <v>0</v>
      </c>
      <c r="K176" s="48">
        <f>+L176+O176</f>
        <v>0</v>
      </c>
      <c r="L176" s="48">
        <f>M176+N176</f>
        <v>0</v>
      </c>
      <c r="M176" s="94">
        <v>0</v>
      </c>
      <c r="N176" s="94">
        <v>0</v>
      </c>
      <c r="O176" s="48">
        <f>P176+Q176</f>
        <v>0</v>
      </c>
      <c r="P176" s="94">
        <v>0</v>
      </c>
      <c r="Q176" s="94">
        <v>0</v>
      </c>
      <c r="R176" s="48">
        <f>+S176+V176</f>
        <v>0</v>
      </c>
      <c r="S176" s="48">
        <f>T176+U176</f>
        <v>0</v>
      </c>
      <c r="T176" s="94">
        <v>0</v>
      </c>
      <c r="U176" s="94">
        <v>0</v>
      </c>
      <c r="V176" s="48">
        <f>W176+X176</f>
        <v>0</v>
      </c>
      <c r="W176" s="94">
        <v>0</v>
      </c>
      <c r="X176" s="94">
        <v>0</v>
      </c>
      <c r="Y176" s="48">
        <f>+Z176+AC176</f>
        <v>0</v>
      </c>
      <c r="Z176" s="48">
        <f>AA176+AB176</f>
        <v>0</v>
      </c>
      <c r="AA176" s="94">
        <f t="shared" ref="AA176:AB179" si="2611">+F176+M176+T176</f>
        <v>0</v>
      </c>
      <c r="AB176" s="94">
        <f t="shared" si="2611"/>
        <v>0</v>
      </c>
      <c r="AC176" s="48">
        <f>AD176+AE176</f>
        <v>0</v>
      </c>
      <c r="AD176" s="94">
        <f t="shared" ref="AD176:AE179" si="2612">+I176+P176+W176</f>
        <v>0</v>
      </c>
      <c r="AE176" s="94">
        <f t="shared" si="2612"/>
        <v>0</v>
      </c>
      <c r="AF176" s="48">
        <f>+AG176+AJ176</f>
        <v>0</v>
      </c>
      <c r="AG176" s="48">
        <f>AH176+AI176</f>
        <v>0</v>
      </c>
      <c r="AH176" s="94">
        <v>0</v>
      </c>
      <c r="AI176" s="94">
        <v>0</v>
      </c>
      <c r="AJ176" s="48">
        <f>AK176+AL176</f>
        <v>0</v>
      </c>
      <c r="AK176" s="94">
        <v>0</v>
      </c>
      <c r="AL176" s="94">
        <v>0</v>
      </c>
      <c r="AM176" s="48">
        <f>+AN176+AQ176</f>
        <v>0</v>
      </c>
      <c r="AN176" s="48">
        <f>AO176+AP176</f>
        <v>0</v>
      </c>
      <c r="AO176" s="94">
        <v>0</v>
      </c>
      <c r="AP176" s="94">
        <v>0</v>
      </c>
      <c r="AQ176" s="48">
        <f>AR176+AS176</f>
        <v>0</v>
      </c>
      <c r="AR176" s="94">
        <v>0</v>
      </c>
      <c r="AS176" s="94">
        <v>0</v>
      </c>
      <c r="AT176" s="48">
        <f>+AU176+AX176</f>
        <v>0</v>
      </c>
      <c r="AU176" s="48">
        <f>AV176+AW176</f>
        <v>0</v>
      </c>
      <c r="AV176" s="94">
        <v>0</v>
      </c>
      <c r="AW176" s="94">
        <v>0</v>
      </c>
      <c r="AX176" s="48">
        <f>AY176+AZ176</f>
        <v>0</v>
      </c>
      <c r="AY176" s="94">
        <v>0</v>
      </c>
      <c r="AZ176" s="94">
        <v>0</v>
      </c>
      <c r="BA176" s="48">
        <f>+BB176+BE176</f>
        <v>0</v>
      </c>
      <c r="BB176" s="48">
        <f>BC176+BD176</f>
        <v>0</v>
      </c>
      <c r="BC176" s="94">
        <f t="shared" ref="BC176:BD179" si="2613">+AH176+AO176+AV176</f>
        <v>0</v>
      </c>
      <c r="BD176" s="94">
        <f t="shared" si="2613"/>
        <v>0</v>
      </c>
      <c r="BE176" s="48">
        <f>BF176+BG176</f>
        <v>0</v>
      </c>
      <c r="BF176" s="94">
        <f t="shared" ref="BF176:BG179" si="2614">+AK176+AR176+AY176</f>
        <v>0</v>
      </c>
      <c r="BG176" s="94">
        <f t="shared" si="2614"/>
        <v>0</v>
      </c>
      <c r="BH176" s="48">
        <f>+BI176+BL176</f>
        <v>0</v>
      </c>
      <c r="BI176" s="48">
        <f>BJ176+BK176</f>
        <v>0</v>
      </c>
      <c r="BJ176" s="94">
        <v>0</v>
      </c>
      <c r="BK176" s="94">
        <v>0</v>
      </c>
      <c r="BL176" s="48">
        <f>BM176+BN176</f>
        <v>0</v>
      </c>
      <c r="BM176" s="94">
        <v>0</v>
      </c>
      <c r="BN176" s="94">
        <v>0</v>
      </c>
      <c r="BO176" s="48">
        <f>+BP176+BS176</f>
        <v>0</v>
      </c>
      <c r="BP176" s="48">
        <f>BQ176+BR176</f>
        <v>0</v>
      </c>
      <c r="BQ176" s="94">
        <v>0</v>
      </c>
      <c r="BR176" s="94">
        <v>0</v>
      </c>
      <c r="BS176" s="48">
        <f>BT176+BU176</f>
        <v>0</v>
      </c>
      <c r="BT176" s="94">
        <v>0</v>
      </c>
      <c r="BU176" s="94">
        <v>0</v>
      </c>
      <c r="BV176" s="48">
        <f>+BW176+BZ176</f>
        <v>0</v>
      </c>
      <c r="BW176" s="48">
        <f>BX176+BY176</f>
        <v>0</v>
      </c>
      <c r="BX176" s="94">
        <v>0</v>
      </c>
      <c r="BY176" s="94">
        <v>0</v>
      </c>
      <c r="BZ176" s="48">
        <f>CA176+CB176</f>
        <v>0</v>
      </c>
      <c r="CA176" s="94">
        <v>0</v>
      </c>
      <c r="CB176" s="94">
        <v>0</v>
      </c>
      <c r="CC176" s="48">
        <f>+CD176+CG176</f>
        <v>0</v>
      </c>
      <c r="CD176" s="48">
        <f>CE176+CF176</f>
        <v>0</v>
      </c>
      <c r="CE176" s="94">
        <f t="shared" ref="CE176:CF179" si="2615">+BJ176+BQ176+BX176</f>
        <v>0</v>
      </c>
      <c r="CF176" s="94">
        <f t="shared" si="2615"/>
        <v>0</v>
      </c>
      <c r="CG176" s="48">
        <f>CH176+CI176</f>
        <v>0</v>
      </c>
      <c r="CH176" s="94">
        <f t="shared" ref="CH176:CI179" si="2616">+BM176+BT176+CA176</f>
        <v>0</v>
      </c>
      <c r="CI176" s="94">
        <f t="shared" si="2616"/>
        <v>0</v>
      </c>
      <c r="CJ176" s="48">
        <f>+CK176+CN176</f>
        <v>0</v>
      </c>
      <c r="CK176" s="48">
        <f>CL176+CM176</f>
        <v>0</v>
      </c>
      <c r="CL176" s="94">
        <v>0</v>
      </c>
      <c r="CM176" s="94">
        <v>0</v>
      </c>
      <c r="CN176" s="48">
        <f>CO176+CP176</f>
        <v>0</v>
      </c>
      <c r="CO176" s="94">
        <v>0</v>
      </c>
      <c r="CP176" s="94">
        <v>0</v>
      </c>
      <c r="CQ176" s="48">
        <f>+CR176+CU176</f>
        <v>0</v>
      </c>
      <c r="CR176" s="48">
        <f>CS176+CT176</f>
        <v>0</v>
      </c>
      <c r="CS176" s="94">
        <v>0</v>
      </c>
      <c r="CT176" s="94">
        <v>0</v>
      </c>
      <c r="CU176" s="48">
        <f>CV176+CW176</f>
        <v>0</v>
      </c>
      <c r="CV176" s="94">
        <v>0</v>
      </c>
      <c r="CW176" s="94">
        <v>0</v>
      </c>
      <c r="CX176" s="48">
        <f>+CY176+DB176</f>
        <v>0</v>
      </c>
      <c r="CY176" s="48">
        <f>CZ176+DA176</f>
        <v>0</v>
      </c>
      <c r="CZ176" s="94">
        <v>0</v>
      </c>
      <c r="DA176" s="94">
        <v>0</v>
      </c>
      <c r="DB176" s="48">
        <f>DC176+DD176</f>
        <v>0</v>
      </c>
      <c r="DC176" s="94">
        <v>0</v>
      </c>
      <c r="DD176" s="94">
        <v>0</v>
      </c>
      <c r="DE176" s="48">
        <f>+DF176+DI176</f>
        <v>0</v>
      </c>
      <c r="DF176" s="48">
        <f>DG176+DH176</f>
        <v>0</v>
      </c>
      <c r="DG176" s="94">
        <f t="shared" ref="DG176:DH179" si="2617">+CL176+CS176+CZ176</f>
        <v>0</v>
      </c>
      <c r="DH176" s="94">
        <f t="shared" si="2617"/>
        <v>0</v>
      </c>
      <c r="DI176" s="48">
        <f>DJ176+DK176</f>
        <v>0</v>
      </c>
      <c r="DJ176" s="94">
        <f t="shared" ref="DJ176:DK179" si="2618">+CO176+CV176+DC176</f>
        <v>0</v>
      </c>
      <c r="DK176" s="94">
        <f t="shared" si="2618"/>
        <v>0</v>
      </c>
      <c r="DL176" s="48">
        <f>+DM176+DP176</f>
        <v>0</v>
      </c>
      <c r="DM176" s="48">
        <f>DN176+DO176</f>
        <v>0</v>
      </c>
      <c r="DN176" s="94">
        <f t="shared" ref="DN176:DO179" si="2619">AA176+BC176+CE176+DG176</f>
        <v>0</v>
      </c>
      <c r="DO176" s="94">
        <f t="shared" si="2619"/>
        <v>0</v>
      </c>
      <c r="DP176" s="48">
        <f>DQ176+DR176</f>
        <v>0</v>
      </c>
      <c r="DQ176" s="94">
        <f t="shared" ref="DQ176:DR179" si="2620">AD176+BF176+CH176+DJ176</f>
        <v>0</v>
      </c>
      <c r="DR176" s="94">
        <f t="shared" si="2620"/>
        <v>0</v>
      </c>
    </row>
    <row r="177" spans="1:122" s="3" customFormat="1" ht="15" customHeight="1" x14ac:dyDescent="0.25">
      <c r="A177" s="52"/>
      <c r="B177" s="50"/>
      <c r="C177" s="51" t="s">
        <v>153</v>
      </c>
      <c r="D177" s="48">
        <f>+E177+H177</f>
        <v>2318.98</v>
      </c>
      <c r="E177" s="48">
        <f>F177+G177</f>
        <v>2318.98</v>
      </c>
      <c r="F177" s="94">
        <v>2080</v>
      </c>
      <c r="G177" s="94">
        <v>238.98000000000002</v>
      </c>
      <c r="H177" s="48">
        <f>I177+J177</f>
        <v>0</v>
      </c>
      <c r="I177" s="94">
        <v>0</v>
      </c>
      <c r="J177" s="94">
        <v>0</v>
      </c>
      <c r="K177" s="48">
        <f>+L177+O177</f>
        <v>1385</v>
      </c>
      <c r="L177" s="48">
        <f>M177+N177</f>
        <v>1385</v>
      </c>
      <c r="M177" s="94">
        <v>1200</v>
      </c>
      <c r="N177" s="94">
        <v>185</v>
      </c>
      <c r="O177" s="48">
        <f>P177+Q177</f>
        <v>0</v>
      </c>
      <c r="P177" s="94">
        <v>0</v>
      </c>
      <c r="Q177" s="94">
        <v>0</v>
      </c>
      <c r="R177" s="48">
        <f>+S177+V177</f>
        <v>3619.65</v>
      </c>
      <c r="S177" s="48">
        <f>T177+U177</f>
        <v>3619.65</v>
      </c>
      <c r="T177" s="94">
        <v>3398</v>
      </c>
      <c r="U177" s="94">
        <v>221.65000000000003</v>
      </c>
      <c r="V177" s="48">
        <f>W177+X177</f>
        <v>0</v>
      </c>
      <c r="W177" s="94">
        <v>0</v>
      </c>
      <c r="X177" s="94">
        <v>0</v>
      </c>
      <c r="Y177" s="48">
        <f>+Z177+AC177</f>
        <v>7323.63</v>
      </c>
      <c r="Z177" s="48">
        <f>AA177+AB177</f>
        <v>7323.63</v>
      </c>
      <c r="AA177" s="94">
        <f t="shared" si="2611"/>
        <v>6678</v>
      </c>
      <c r="AB177" s="94">
        <f t="shared" si="2611"/>
        <v>645.63000000000011</v>
      </c>
      <c r="AC177" s="48">
        <f>AD177+AE177</f>
        <v>0</v>
      </c>
      <c r="AD177" s="94">
        <f t="shared" si="2612"/>
        <v>0</v>
      </c>
      <c r="AE177" s="94">
        <f t="shared" si="2612"/>
        <v>0</v>
      </c>
      <c r="AF177" s="48">
        <f>+AG177+AJ177</f>
        <v>2004.99</v>
      </c>
      <c r="AG177" s="48">
        <f>AH177+AI177</f>
        <v>2004.99</v>
      </c>
      <c r="AH177" s="94">
        <v>1800</v>
      </c>
      <c r="AI177" s="94">
        <v>204.98999999999998</v>
      </c>
      <c r="AJ177" s="48">
        <f>AK177+AL177</f>
        <v>0</v>
      </c>
      <c r="AK177" s="94">
        <v>0</v>
      </c>
      <c r="AL177" s="94">
        <v>0</v>
      </c>
      <c r="AM177" s="48">
        <f>+AN177+AQ177</f>
        <v>2433.34</v>
      </c>
      <c r="AN177" s="48">
        <f>AO177+AP177</f>
        <v>2433.34</v>
      </c>
      <c r="AO177" s="94">
        <v>2280</v>
      </c>
      <c r="AP177" s="94">
        <v>153.34000000000003</v>
      </c>
      <c r="AQ177" s="48">
        <f>AR177+AS177</f>
        <v>0</v>
      </c>
      <c r="AR177" s="94">
        <v>0</v>
      </c>
      <c r="AS177" s="94">
        <v>0</v>
      </c>
      <c r="AT177" s="48">
        <f>+AU177+AX177</f>
        <v>1976.66</v>
      </c>
      <c r="AU177" s="48">
        <f>AV177+AW177</f>
        <v>1976.66</v>
      </c>
      <c r="AV177" s="94">
        <v>1800</v>
      </c>
      <c r="AW177" s="94">
        <v>176.66</v>
      </c>
      <c r="AX177" s="48">
        <f>AY177+AZ177</f>
        <v>0</v>
      </c>
      <c r="AY177" s="94">
        <v>0</v>
      </c>
      <c r="AZ177" s="94">
        <v>0</v>
      </c>
      <c r="BA177" s="48">
        <f>+BB177+BE177</f>
        <v>6414.99</v>
      </c>
      <c r="BB177" s="48">
        <f>BC177+BD177</f>
        <v>6414.99</v>
      </c>
      <c r="BC177" s="94">
        <f t="shared" si="2613"/>
        <v>5880</v>
      </c>
      <c r="BD177" s="94">
        <f t="shared" si="2613"/>
        <v>534.99</v>
      </c>
      <c r="BE177" s="48">
        <f>BF177+BG177</f>
        <v>0</v>
      </c>
      <c r="BF177" s="94">
        <f t="shared" si="2614"/>
        <v>0</v>
      </c>
      <c r="BG177" s="94">
        <f t="shared" si="2614"/>
        <v>0</v>
      </c>
      <c r="BH177" s="48">
        <f>+BI177+BL177</f>
        <v>0</v>
      </c>
      <c r="BI177" s="48">
        <f>BJ177+BK177</f>
        <v>0</v>
      </c>
      <c r="BJ177" s="94">
        <v>0</v>
      </c>
      <c r="BK177" s="94">
        <v>0</v>
      </c>
      <c r="BL177" s="48">
        <f>BM177+BN177</f>
        <v>0</v>
      </c>
      <c r="BM177" s="94">
        <v>0</v>
      </c>
      <c r="BN177" s="94">
        <v>0</v>
      </c>
      <c r="BO177" s="48">
        <f>+BP177+BS177</f>
        <v>0</v>
      </c>
      <c r="BP177" s="48">
        <f>BQ177+BR177</f>
        <v>0</v>
      </c>
      <c r="BQ177" s="94">
        <v>0</v>
      </c>
      <c r="BR177" s="94">
        <v>0</v>
      </c>
      <c r="BS177" s="48">
        <f>BT177+BU177</f>
        <v>0</v>
      </c>
      <c r="BT177" s="94">
        <v>0</v>
      </c>
      <c r="BU177" s="94">
        <v>0</v>
      </c>
      <c r="BV177" s="48">
        <f>+BW177+BZ177</f>
        <v>0</v>
      </c>
      <c r="BW177" s="48">
        <f>BX177+BY177</f>
        <v>0</v>
      </c>
      <c r="BX177" s="94">
        <v>0</v>
      </c>
      <c r="BY177" s="94">
        <v>0</v>
      </c>
      <c r="BZ177" s="48">
        <f>CA177+CB177</f>
        <v>0</v>
      </c>
      <c r="CA177" s="94">
        <v>0</v>
      </c>
      <c r="CB177" s="94">
        <v>0</v>
      </c>
      <c r="CC177" s="48">
        <f>+CD177+CG177</f>
        <v>0</v>
      </c>
      <c r="CD177" s="48">
        <f>CE177+CF177</f>
        <v>0</v>
      </c>
      <c r="CE177" s="94">
        <f t="shared" si="2615"/>
        <v>0</v>
      </c>
      <c r="CF177" s="94">
        <f t="shared" si="2615"/>
        <v>0</v>
      </c>
      <c r="CG177" s="48">
        <f>CH177+CI177</f>
        <v>0</v>
      </c>
      <c r="CH177" s="94">
        <f t="shared" si="2616"/>
        <v>0</v>
      </c>
      <c r="CI177" s="94">
        <f t="shared" si="2616"/>
        <v>0</v>
      </c>
      <c r="CJ177" s="48">
        <f>+CK177+CN177</f>
        <v>0</v>
      </c>
      <c r="CK177" s="48">
        <f>CL177+CM177</f>
        <v>0</v>
      </c>
      <c r="CL177" s="94">
        <v>0</v>
      </c>
      <c r="CM177" s="94">
        <v>0</v>
      </c>
      <c r="CN177" s="48">
        <f>CO177+CP177</f>
        <v>0</v>
      </c>
      <c r="CO177" s="94">
        <v>0</v>
      </c>
      <c r="CP177" s="94">
        <v>0</v>
      </c>
      <c r="CQ177" s="48">
        <f>+CR177+CU177</f>
        <v>0</v>
      </c>
      <c r="CR177" s="48">
        <f>CS177+CT177</f>
        <v>0</v>
      </c>
      <c r="CS177" s="94">
        <v>0</v>
      </c>
      <c r="CT177" s="94">
        <v>0</v>
      </c>
      <c r="CU177" s="48">
        <f>CV177+CW177</f>
        <v>0</v>
      </c>
      <c r="CV177" s="94">
        <v>0</v>
      </c>
      <c r="CW177" s="94">
        <v>0</v>
      </c>
      <c r="CX177" s="48">
        <f>+CY177+DB177</f>
        <v>0</v>
      </c>
      <c r="CY177" s="48">
        <f>CZ177+DA177</f>
        <v>0</v>
      </c>
      <c r="CZ177" s="94">
        <v>0</v>
      </c>
      <c r="DA177" s="94">
        <v>0</v>
      </c>
      <c r="DB177" s="48">
        <f>DC177+DD177</f>
        <v>0</v>
      </c>
      <c r="DC177" s="94">
        <v>0</v>
      </c>
      <c r="DD177" s="94">
        <v>0</v>
      </c>
      <c r="DE177" s="48">
        <f>+DF177+DI177</f>
        <v>0</v>
      </c>
      <c r="DF177" s="48">
        <f>DG177+DH177</f>
        <v>0</v>
      </c>
      <c r="DG177" s="94">
        <f t="shared" si="2617"/>
        <v>0</v>
      </c>
      <c r="DH177" s="94">
        <f t="shared" si="2617"/>
        <v>0</v>
      </c>
      <c r="DI177" s="48">
        <f>DJ177+DK177</f>
        <v>0</v>
      </c>
      <c r="DJ177" s="94">
        <f t="shared" si="2618"/>
        <v>0</v>
      </c>
      <c r="DK177" s="94">
        <f t="shared" si="2618"/>
        <v>0</v>
      </c>
      <c r="DL177" s="48">
        <f>+DM177+DP177</f>
        <v>13738.62</v>
      </c>
      <c r="DM177" s="48">
        <f>DN177+DO177</f>
        <v>13738.62</v>
      </c>
      <c r="DN177" s="94">
        <f t="shared" si="2619"/>
        <v>12558</v>
      </c>
      <c r="DO177" s="94">
        <f t="shared" si="2619"/>
        <v>1180.6200000000001</v>
      </c>
      <c r="DP177" s="48">
        <f>DQ177+DR177</f>
        <v>0</v>
      </c>
      <c r="DQ177" s="94">
        <f t="shared" si="2620"/>
        <v>0</v>
      </c>
      <c r="DR177" s="94">
        <f t="shared" si="2620"/>
        <v>0</v>
      </c>
    </row>
    <row r="178" spans="1:122" s="3" customFormat="1" ht="15" customHeight="1" x14ac:dyDescent="0.25">
      <c r="A178" s="52"/>
      <c r="B178" s="50"/>
      <c r="C178" s="51" t="s">
        <v>52</v>
      </c>
      <c r="D178" s="48">
        <f>+E178+H178</f>
        <v>3234.32</v>
      </c>
      <c r="E178" s="48">
        <f>F178+G178</f>
        <v>3234.32</v>
      </c>
      <c r="F178" s="94">
        <v>3211.4300000000003</v>
      </c>
      <c r="G178" s="94">
        <v>22.89</v>
      </c>
      <c r="H178" s="48">
        <f>I178+J178</f>
        <v>0</v>
      </c>
      <c r="I178" s="94">
        <v>0</v>
      </c>
      <c r="J178" s="94">
        <v>0</v>
      </c>
      <c r="K178" s="48">
        <f>+L178+O178</f>
        <v>1942.0829999999999</v>
      </c>
      <c r="L178" s="48">
        <f>M178+N178</f>
        <v>1942.0829999999999</v>
      </c>
      <c r="M178" s="94">
        <v>1889.9839999999999</v>
      </c>
      <c r="N178" s="94">
        <v>52.099000000000004</v>
      </c>
      <c r="O178" s="48">
        <f>P178+Q178</f>
        <v>0</v>
      </c>
      <c r="P178" s="94">
        <v>0</v>
      </c>
      <c r="Q178" s="94">
        <v>0</v>
      </c>
      <c r="R178" s="48">
        <f>+S178+V178</f>
        <v>5152.125</v>
      </c>
      <c r="S178" s="48">
        <f>T178+U178</f>
        <v>5152.125</v>
      </c>
      <c r="T178" s="94">
        <v>5098.7060000000001</v>
      </c>
      <c r="U178" s="94">
        <v>53.419000000000004</v>
      </c>
      <c r="V178" s="48">
        <f>W178+X178</f>
        <v>0</v>
      </c>
      <c r="W178" s="94">
        <v>0</v>
      </c>
      <c r="X178" s="94">
        <v>0</v>
      </c>
      <c r="Y178" s="48">
        <f>+Z178+AC178</f>
        <v>10328.528</v>
      </c>
      <c r="Z178" s="48">
        <f>AA178+AB178</f>
        <v>10328.528</v>
      </c>
      <c r="AA178" s="94">
        <f t="shared" si="2611"/>
        <v>10200.120000000001</v>
      </c>
      <c r="AB178" s="94">
        <f t="shared" si="2611"/>
        <v>128.40800000000002</v>
      </c>
      <c r="AC178" s="48">
        <f>AD178+AE178</f>
        <v>0</v>
      </c>
      <c r="AD178" s="94">
        <f t="shared" si="2612"/>
        <v>0</v>
      </c>
      <c r="AE178" s="94">
        <f t="shared" si="2612"/>
        <v>0</v>
      </c>
      <c r="AF178" s="48">
        <f>+AG178+AJ178</f>
        <v>3502.1869999999999</v>
      </c>
      <c r="AG178" s="48">
        <f>AH178+AI178</f>
        <v>3502.1869999999999</v>
      </c>
      <c r="AH178" s="94">
        <v>3465.7460000000001</v>
      </c>
      <c r="AI178" s="94">
        <v>36.441000000000003</v>
      </c>
      <c r="AJ178" s="48">
        <f>AK178+AL178</f>
        <v>0</v>
      </c>
      <c r="AK178" s="94">
        <v>0</v>
      </c>
      <c r="AL178" s="94">
        <v>0</v>
      </c>
      <c r="AM178" s="48">
        <f>+AN178+AQ178</f>
        <v>4303.4189999999999</v>
      </c>
      <c r="AN178" s="48">
        <f>AO178+AP178</f>
        <v>4303.4189999999999</v>
      </c>
      <c r="AO178" s="94">
        <v>4265.49</v>
      </c>
      <c r="AP178" s="94">
        <v>37.928999999999995</v>
      </c>
      <c r="AQ178" s="48">
        <f>AR178+AS178</f>
        <v>0</v>
      </c>
      <c r="AR178" s="94">
        <v>0</v>
      </c>
      <c r="AS178" s="94">
        <v>0</v>
      </c>
      <c r="AT178" s="48">
        <f>+AU178+AX178</f>
        <v>3832.2149999999997</v>
      </c>
      <c r="AU178" s="48">
        <f>AV178+AW178</f>
        <v>3832.2149999999997</v>
      </c>
      <c r="AV178" s="94">
        <v>3819.7799999999997</v>
      </c>
      <c r="AW178" s="94">
        <v>12.435</v>
      </c>
      <c r="AX178" s="48">
        <f>AY178+AZ178</f>
        <v>0</v>
      </c>
      <c r="AY178" s="94">
        <v>0</v>
      </c>
      <c r="AZ178" s="94">
        <v>0</v>
      </c>
      <c r="BA178" s="48">
        <f>+BB178+BE178</f>
        <v>11637.821</v>
      </c>
      <c r="BB178" s="48">
        <f>BC178+BD178</f>
        <v>11637.821</v>
      </c>
      <c r="BC178" s="94">
        <f t="shared" si="2613"/>
        <v>11551.016</v>
      </c>
      <c r="BD178" s="94">
        <f t="shared" si="2613"/>
        <v>86.805000000000007</v>
      </c>
      <c r="BE178" s="48">
        <f>BF178+BG178</f>
        <v>0</v>
      </c>
      <c r="BF178" s="94">
        <f t="shared" si="2614"/>
        <v>0</v>
      </c>
      <c r="BG178" s="94">
        <f t="shared" si="2614"/>
        <v>0</v>
      </c>
      <c r="BH178" s="48">
        <f>+BI178+BL178</f>
        <v>0</v>
      </c>
      <c r="BI178" s="48">
        <f>BJ178+BK178</f>
        <v>0</v>
      </c>
      <c r="BJ178" s="94">
        <v>0</v>
      </c>
      <c r="BK178" s="94">
        <v>0</v>
      </c>
      <c r="BL178" s="48">
        <f>BM178+BN178</f>
        <v>0</v>
      </c>
      <c r="BM178" s="94">
        <v>0</v>
      </c>
      <c r="BN178" s="94">
        <v>0</v>
      </c>
      <c r="BO178" s="48">
        <f>+BP178+BS178</f>
        <v>0</v>
      </c>
      <c r="BP178" s="48">
        <f>BQ178+BR178</f>
        <v>0</v>
      </c>
      <c r="BQ178" s="94">
        <v>0</v>
      </c>
      <c r="BR178" s="94">
        <v>0</v>
      </c>
      <c r="BS178" s="48">
        <f>BT178+BU178</f>
        <v>0</v>
      </c>
      <c r="BT178" s="94">
        <v>0</v>
      </c>
      <c r="BU178" s="94">
        <v>0</v>
      </c>
      <c r="BV178" s="48">
        <f>+BW178+BZ178</f>
        <v>0</v>
      </c>
      <c r="BW178" s="48">
        <f>BX178+BY178</f>
        <v>0</v>
      </c>
      <c r="BX178" s="94">
        <v>0</v>
      </c>
      <c r="BY178" s="94">
        <v>0</v>
      </c>
      <c r="BZ178" s="48">
        <f>CA178+CB178</f>
        <v>0</v>
      </c>
      <c r="CA178" s="94">
        <v>0</v>
      </c>
      <c r="CB178" s="94">
        <v>0</v>
      </c>
      <c r="CC178" s="48">
        <f>+CD178+CG178</f>
        <v>0</v>
      </c>
      <c r="CD178" s="48">
        <f>CE178+CF178</f>
        <v>0</v>
      </c>
      <c r="CE178" s="94">
        <f t="shared" si="2615"/>
        <v>0</v>
      </c>
      <c r="CF178" s="94">
        <f t="shared" si="2615"/>
        <v>0</v>
      </c>
      <c r="CG178" s="48">
        <f>CH178+CI178</f>
        <v>0</v>
      </c>
      <c r="CH178" s="94">
        <f t="shared" si="2616"/>
        <v>0</v>
      </c>
      <c r="CI178" s="94">
        <f t="shared" si="2616"/>
        <v>0</v>
      </c>
      <c r="CJ178" s="48">
        <f>+CK178+CN178</f>
        <v>0</v>
      </c>
      <c r="CK178" s="48">
        <f>CL178+CM178</f>
        <v>0</v>
      </c>
      <c r="CL178" s="94">
        <v>0</v>
      </c>
      <c r="CM178" s="94">
        <v>0</v>
      </c>
      <c r="CN178" s="48">
        <f>CO178+CP178</f>
        <v>0</v>
      </c>
      <c r="CO178" s="94">
        <v>0</v>
      </c>
      <c r="CP178" s="94">
        <v>0</v>
      </c>
      <c r="CQ178" s="48">
        <f>+CR178+CU178</f>
        <v>0</v>
      </c>
      <c r="CR178" s="48">
        <f>CS178+CT178</f>
        <v>0</v>
      </c>
      <c r="CS178" s="94">
        <v>0</v>
      </c>
      <c r="CT178" s="94">
        <v>0</v>
      </c>
      <c r="CU178" s="48">
        <f>CV178+CW178</f>
        <v>0</v>
      </c>
      <c r="CV178" s="94">
        <v>0</v>
      </c>
      <c r="CW178" s="94">
        <v>0</v>
      </c>
      <c r="CX178" s="48">
        <f>+CY178+DB178</f>
        <v>0</v>
      </c>
      <c r="CY178" s="48">
        <f>CZ178+DA178</f>
        <v>0</v>
      </c>
      <c r="CZ178" s="94">
        <v>0</v>
      </c>
      <c r="DA178" s="94">
        <v>0</v>
      </c>
      <c r="DB178" s="48">
        <f>DC178+DD178</f>
        <v>0</v>
      </c>
      <c r="DC178" s="94">
        <v>0</v>
      </c>
      <c r="DD178" s="94">
        <v>0</v>
      </c>
      <c r="DE178" s="48">
        <f>+DF178+DI178</f>
        <v>0</v>
      </c>
      <c r="DF178" s="48">
        <f>DG178+DH178</f>
        <v>0</v>
      </c>
      <c r="DG178" s="94">
        <f t="shared" si="2617"/>
        <v>0</v>
      </c>
      <c r="DH178" s="94">
        <f t="shared" si="2617"/>
        <v>0</v>
      </c>
      <c r="DI178" s="48">
        <f>DJ178+DK178</f>
        <v>0</v>
      </c>
      <c r="DJ178" s="94">
        <f t="shared" si="2618"/>
        <v>0</v>
      </c>
      <c r="DK178" s="94">
        <f t="shared" si="2618"/>
        <v>0</v>
      </c>
      <c r="DL178" s="48">
        <f>+DM178+DP178</f>
        <v>21966.348999999998</v>
      </c>
      <c r="DM178" s="48">
        <f>DN178+DO178</f>
        <v>21966.348999999998</v>
      </c>
      <c r="DN178" s="94">
        <f t="shared" si="2619"/>
        <v>21751.135999999999</v>
      </c>
      <c r="DO178" s="94">
        <f t="shared" si="2619"/>
        <v>215.21300000000002</v>
      </c>
      <c r="DP178" s="48">
        <f>DQ178+DR178</f>
        <v>0</v>
      </c>
      <c r="DQ178" s="94">
        <f t="shared" si="2620"/>
        <v>0</v>
      </c>
      <c r="DR178" s="94">
        <f t="shared" si="2620"/>
        <v>0</v>
      </c>
    </row>
    <row r="179" spans="1:122" s="3" customFormat="1" ht="15" customHeight="1" x14ac:dyDescent="0.25">
      <c r="A179" s="52"/>
      <c r="B179" s="50"/>
      <c r="C179" s="51" t="s">
        <v>26</v>
      </c>
      <c r="D179" s="48">
        <f>+E179+H179</f>
        <v>482776.36300000001</v>
      </c>
      <c r="E179" s="48">
        <f>F179+G179</f>
        <v>8689.0419999999995</v>
      </c>
      <c r="F179" s="94">
        <v>3620.54</v>
      </c>
      <c r="G179" s="94">
        <v>5068.5019999999995</v>
      </c>
      <c r="H179" s="48">
        <f>I179+J179</f>
        <v>474087.321</v>
      </c>
      <c r="I179" s="94">
        <v>474087.321</v>
      </c>
      <c r="J179" s="94">
        <v>0</v>
      </c>
      <c r="K179" s="48">
        <f>+L179+O179</f>
        <v>331024.614</v>
      </c>
      <c r="L179" s="48">
        <f>M179+N179</f>
        <v>9472.7759999999998</v>
      </c>
      <c r="M179" s="94">
        <v>5939.0039999999999</v>
      </c>
      <c r="N179" s="94">
        <v>3533.7720000000004</v>
      </c>
      <c r="O179" s="48">
        <f>P179+Q179</f>
        <v>321551.83799999999</v>
      </c>
      <c r="P179" s="94">
        <v>321551.83799999999</v>
      </c>
      <c r="Q179" s="94">
        <v>0</v>
      </c>
      <c r="R179" s="48">
        <f>+S179+V179</f>
        <v>627669.76000000001</v>
      </c>
      <c r="S179" s="48">
        <f>T179+U179</f>
        <v>8861.4079999999994</v>
      </c>
      <c r="T179" s="94">
        <v>4226.4039999999995</v>
      </c>
      <c r="U179" s="94">
        <v>4635.0039999999999</v>
      </c>
      <c r="V179" s="48">
        <f>W179+X179</f>
        <v>618808.35199999996</v>
      </c>
      <c r="W179" s="94">
        <v>618808.35199999996</v>
      </c>
      <c r="X179" s="94">
        <v>0</v>
      </c>
      <c r="Y179" s="48">
        <f>+Z179+AC179</f>
        <v>1441470.737</v>
      </c>
      <c r="Z179" s="48">
        <f>AA179+AB179</f>
        <v>27023.225999999999</v>
      </c>
      <c r="AA179" s="94">
        <f t="shared" si="2611"/>
        <v>13785.948</v>
      </c>
      <c r="AB179" s="94">
        <f t="shared" si="2611"/>
        <v>13237.277999999998</v>
      </c>
      <c r="AC179" s="48">
        <f>AD179+AE179</f>
        <v>1414447.5109999999</v>
      </c>
      <c r="AD179" s="94">
        <f t="shared" si="2612"/>
        <v>1414447.5109999999</v>
      </c>
      <c r="AE179" s="94">
        <f t="shared" si="2612"/>
        <v>0</v>
      </c>
      <c r="AF179" s="48">
        <f>+AG179+AJ179</f>
        <v>663851.25800000003</v>
      </c>
      <c r="AG179" s="48">
        <f>AH179+AI179</f>
        <v>7711.7459999999992</v>
      </c>
      <c r="AH179" s="94">
        <v>4848.6389999999992</v>
      </c>
      <c r="AI179" s="94">
        <v>2863.107</v>
      </c>
      <c r="AJ179" s="48">
        <f>AK179+AL179</f>
        <v>656139.51199999999</v>
      </c>
      <c r="AK179" s="94">
        <v>656139.51199999999</v>
      </c>
      <c r="AL179" s="94">
        <v>0</v>
      </c>
      <c r="AM179" s="48">
        <f>+AN179+AQ179</f>
        <v>647513.34</v>
      </c>
      <c r="AN179" s="48">
        <f>AO179+AP179</f>
        <v>9844.0360000000001</v>
      </c>
      <c r="AO179" s="94">
        <v>3746.2490000000003</v>
      </c>
      <c r="AP179" s="94">
        <v>6097.7870000000003</v>
      </c>
      <c r="AQ179" s="48">
        <f>AR179+AS179</f>
        <v>637669.304</v>
      </c>
      <c r="AR179" s="94">
        <v>637669.304</v>
      </c>
      <c r="AS179" s="94">
        <v>0</v>
      </c>
      <c r="AT179" s="48">
        <f>+AU179+AX179</f>
        <v>569707.55000000005</v>
      </c>
      <c r="AU179" s="48">
        <f>AV179+AW179</f>
        <v>6746.2280000000001</v>
      </c>
      <c r="AV179" s="94">
        <v>2367.6959999999999</v>
      </c>
      <c r="AW179" s="94">
        <v>4378.5320000000002</v>
      </c>
      <c r="AX179" s="48">
        <f>AY179+AZ179</f>
        <v>562961.32200000004</v>
      </c>
      <c r="AY179" s="94">
        <v>562961.32200000004</v>
      </c>
      <c r="AZ179" s="94">
        <v>0</v>
      </c>
      <c r="BA179" s="48">
        <f>+BB179+BE179</f>
        <v>1881072.1480000003</v>
      </c>
      <c r="BB179" s="48">
        <f>BC179+BD179</f>
        <v>24302.01</v>
      </c>
      <c r="BC179" s="94">
        <f t="shared" si="2613"/>
        <v>10962.583999999999</v>
      </c>
      <c r="BD179" s="94">
        <f t="shared" si="2613"/>
        <v>13339.425999999999</v>
      </c>
      <c r="BE179" s="48">
        <f>BF179+BG179</f>
        <v>1856770.1380000003</v>
      </c>
      <c r="BF179" s="94">
        <f t="shared" si="2614"/>
        <v>1856770.1380000003</v>
      </c>
      <c r="BG179" s="94">
        <f t="shared" si="2614"/>
        <v>0</v>
      </c>
      <c r="BH179" s="48">
        <f>+BI179+BL179</f>
        <v>0</v>
      </c>
      <c r="BI179" s="48">
        <f>BJ179+BK179</f>
        <v>0</v>
      </c>
      <c r="BJ179" s="94">
        <v>0</v>
      </c>
      <c r="BK179" s="94">
        <v>0</v>
      </c>
      <c r="BL179" s="48">
        <f>BM179+BN179</f>
        <v>0</v>
      </c>
      <c r="BM179" s="94">
        <v>0</v>
      </c>
      <c r="BN179" s="94">
        <v>0</v>
      </c>
      <c r="BO179" s="48">
        <f>+BP179+BS179</f>
        <v>0</v>
      </c>
      <c r="BP179" s="48">
        <f>BQ179+BR179</f>
        <v>0</v>
      </c>
      <c r="BQ179" s="94">
        <v>0</v>
      </c>
      <c r="BR179" s="94">
        <v>0</v>
      </c>
      <c r="BS179" s="48">
        <f>BT179+BU179</f>
        <v>0</v>
      </c>
      <c r="BT179" s="94">
        <v>0</v>
      </c>
      <c r="BU179" s="94">
        <v>0</v>
      </c>
      <c r="BV179" s="48">
        <f>+BW179+BZ179</f>
        <v>0</v>
      </c>
      <c r="BW179" s="48">
        <f>BX179+BY179</f>
        <v>0</v>
      </c>
      <c r="BX179" s="94">
        <v>0</v>
      </c>
      <c r="BY179" s="94">
        <v>0</v>
      </c>
      <c r="BZ179" s="48">
        <f>CA179+CB179</f>
        <v>0</v>
      </c>
      <c r="CA179" s="94">
        <v>0</v>
      </c>
      <c r="CB179" s="94">
        <v>0</v>
      </c>
      <c r="CC179" s="48">
        <f>+CD179+CG179</f>
        <v>0</v>
      </c>
      <c r="CD179" s="48">
        <f>CE179+CF179</f>
        <v>0</v>
      </c>
      <c r="CE179" s="94">
        <f t="shared" si="2615"/>
        <v>0</v>
      </c>
      <c r="CF179" s="94">
        <f t="shared" si="2615"/>
        <v>0</v>
      </c>
      <c r="CG179" s="48">
        <f>CH179+CI179</f>
        <v>0</v>
      </c>
      <c r="CH179" s="94">
        <f t="shared" si="2616"/>
        <v>0</v>
      </c>
      <c r="CI179" s="94">
        <f t="shared" si="2616"/>
        <v>0</v>
      </c>
      <c r="CJ179" s="48">
        <f>+CK179+CN179</f>
        <v>0</v>
      </c>
      <c r="CK179" s="48">
        <f>CL179+CM179</f>
        <v>0</v>
      </c>
      <c r="CL179" s="94">
        <v>0</v>
      </c>
      <c r="CM179" s="94">
        <v>0</v>
      </c>
      <c r="CN179" s="48">
        <f>CO179+CP179</f>
        <v>0</v>
      </c>
      <c r="CO179" s="94">
        <v>0</v>
      </c>
      <c r="CP179" s="94">
        <v>0</v>
      </c>
      <c r="CQ179" s="48">
        <f>+CR179+CU179</f>
        <v>0</v>
      </c>
      <c r="CR179" s="48">
        <f>CS179+CT179</f>
        <v>0</v>
      </c>
      <c r="CS179" s="94">
        <v>0</v>
      </c>
      <c r="CT179" s="94">
        <v>0</v>
      </c>
      <c r="CU179" s="48">
        <f>CV179+CW179</f>
        <v>0</v>
      </c>
      <c r="CV179" s="94">
        <v>0</v>
      </c>
      <c r="CW179" s="94">
        <v>0</v>
      </c>
      <c r="CX179" s="48">
        <f>+CY179+DB179</f>
        <v>0</v>
      </c>
      <c r="CY179" s="48">
        <f>CZ179+DA179</f>
        <v>0</v>
      </c>
      <c r="CZ179" s="94">
        <v>0</v>
      </c>
      <c r="DA179" s="94">
        <v>0</v>
      </c>
      <c r="DB179" s="48">
        <f>DC179+DD179</f>
        <v>0</v>
      </c>
      <c r="DC179" s="94">
        <v>0</v>
      </c>
      <c r="DD179" s="94">
        <v>0</v>
      </c>
      <c r="DE179" s="48">
        <f>+DF179+DI179</f>
        <v>0</v>
      </c>
      <c r="DF179" s="48">
        <f>DG179+DH179</f>
        <v>0</v>
      </c>
      <c r="DG179" s="94">
        <f t="shared" si="2617"/>
        <v>0</v>
      </c>
      <c r="DH179" s="94">
        <f t="shared" si="2617"/>
        <v>0</v>
      </c>
      <c r="DI179" s="48">
        <f>DJ179+DK179</f>
        <v>0</v>
      </c>
      <c r="DJ179" s="94">
        <f t="shared" si="2618"/>
        <v>0</v>
      </c>
      <c r="DK179" s="94">
        <f t="shared" si="2618"/>
        <v>0</v>
      </c>
      <c r="DL179" s="48">
        <f>+DM179+DP179</f>
        <v>3322542.8850000002</v>
      </c>
      <c r="DM179" s="48">
        <f>DN179+DO179</f>
        <v>51325.235999999997</v>
      </c>
      <c r="DN179" s="94">
        <f t="shared" si="2619"/>
        <v>24748.531999999999</v>
      </c>
      <c r="DO179" s="94">
        <f t="shared" si="2619"/>
        <v>26576.703999999998</v>
      </c>
      <c r="DP179" s="48">
        <f>DQ179+DR179</f>
        <v>3271217.6490000002</v>
      </c>
      <c r="DQ179" s="94">
        <f t="shared" si="2620"/>
        <v>3271217.6490000002</v>
      </c>
      <c r="DR179" s="94">
        <f t="shared" si="2620"/>
        <v>0</v>
      </c>
    </row>
    <row r="180" spans="1:122" s="3" customFormat="1" ht="15" customHeight="1" x14ac:dyDescent="0.25">
      <c r="A180" s="52"/>
      <c r="B180" s="50"/>
      <c r="C180" s="54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</row>
    <row r="181" spans="1:122" s="3" customFormat="1" ht="15" customHeight="1" x14ac:dyDescent="0.25">
      <c r="A181" s="49"/>
      <c r="B181" s="50" t="s">
        <v>154</v>
      </c>
      <c r="C181" s="51"/>
      <c r="D181" s="48">
        <f>E181+H181</f>
        <v>59587.969999999987</v>
      </c>
      <c r="E181" s="48">
        <f>SUM(F181:G181)</f>
        <v>59587.969999999987</v>
      </c>
      <c r="F181" s="48">
        <f>F182+F186+F190+F191</f>
        <v>54962.37999999999</v>
      </c>
      <c r="G181" s="48">
        <f>G182+G186+G190+G191</f>
        <v>4625.59</v>
      </c>
      <c r="H181" s="48">
        <f>SUM(I181:J181)</f>
        <v>0</v>
      </c>
      <c r="I181" s="48">
        <f>I182+I186+I190+I191</f>
        <v>0</v>
      </c>
      <c r="J181" s="48">
        <f>J182+J186+J190+J191</f>
        <v>0</v>
      </c>
      <c r="K181" s="48">
        <f t="shared" ref="K181:K182" si="2621">L181+O181</f>
        <v>49536.44</v>
      </c>
      <c r="L181" s="48">
        <f t="shared" ref="L181:L182" si="2622">SUM(M181:N181)</f>
        <v>49536.44</v>
      </c>
      <c r="M181" s="48">
        <f>M182+M186+M190+M191</f>
        <v>45697.9</v>
      </c>
      <c r="N181" s="48">
        <f>N182+N186+N190+N191</f>
        <v>3838.54</v>
      </c>
      <c r="O181" s="48">
        <f t="shared" ref="O181:O182" si="2623">SUM(P181:Q181)</f>
        <v>0</v>
      </c>
      <c r="P181" s="48">
        <f>P182+P186+P190+P191</f>
        <v>0</v>
      </c>
      <c r="Q181" s="48">
        <f>Q182+Q186+Q190+Q191</f>
        <v>0</v>
      </c>
      <c r="R181" s="48">
        <f t="shared" ref="R181:R182" si="2624">S181+V181</f>
        <v>56229.17</v>
      </c>
      <c r="S181" s="48">
        <f t="shared" ref="S181:S182" si="2625">SUM(T181:U181)</f>
        <v>56229.17</v>
      </c>
      <c r="T181" s="48">
        <f>T182+T186+T190+T191</f>
        <v>53554.71</v>
      </c>
      <c r="U181" s="48">
        <f>U182+U186+U190+U191</f>
        <v>2674.46</v>
      </c>
      <c r="V181" s="48">
        <f t="shared" ref="V181:V182" si="2626">SUM(W181:X181)</f>
        <v>0</v>
      </c>
      <c r="W181" s="48">
        <f>W182+W186+W190+W191</f>
        <v>0</v>
      </c>
      <c r="X181" s="48">
        <f>X182+X186+X190+X191</f>
        <v>0</v>
      </c>
      <c r="Y181" s="48">
        <f t="shared" ref="Y181" si="2627">Z181+AC181</f>
        <v>165353.57999999999</v>
      </c>
      <c r="Z181" s="48">
        <f t="shared" ref="Z181" si="2628">SUM(AA181:AB181)</f>
        <v>165353.57999999999</v>
      </c>
      <c r="AA181" s="48">
        <f>AA182+AA186+AA190+AA191</f>
        <v>154214.99</v>
      </c>
      <c r="AB181" s="48">
        <f>AB182+AB186+AB190+AB191</f>
        <v>11138.59</v>
      </c>
      <c r="AC181" s="48">
        <f t="shared" ref="AC181" si="2629">SUM(AD181:AE181)</f>
        <v>0</v>
      </c>
      <c r="AD181" s="48">
        <f>AD182+AD186+AD190+AD191</f>
        <v>0</v>
      </c>
      <c r="AE181" s="48">
        <f>AE182+AE186+AE190+AE191</f>
        <v>0</v>
      </c>
      <c r="AF181" s="48">
        <f t="shared" ref="AF181:AF182" si="2630">AG181+AJ181</f>
        <v>64327.340000000004</v>
      </c>
      <c r="AG181" s="48">
        <f>SUM(AH181:AI181)</f>
        <v>64327.340000000004</v>
      </c>
      <c r="AH181" s="48">
        <f>AH182+AH186+AH190+AH191</f>
        <v>59765.69</v>
      </c>
      <c r="AI181" s="48">
        <f>AI182+AI186+AI190+AI191</f>
        <v>4561.6500000000005</v>
      </c>
      <c r="AJ181" s="48">
        <f>SUM(AK181:AL181)</f>
        <v>0</v>
      </c>
      <c r="AK181" s="48">
        <f>AK182+AK186+AK190+AK191</f>
        <v>0</v>
      </c>
      <c r="AL181" s="48">
        <f>AL182+AL186+AL190+AL191</f>
        <v>0</v>
      </c>
      <c r="AM181" s="48">
        <f t="shared" ref="AM181:AM182" si="2631">AN181+AQ181</f>
        <v>64634.049999999996</v>
      </c>
      <c r="AN181" s="48">
        <f t="shared" ref="AN181:AN182" si="2632">SUM(AO181:AP181)</f>
        <v>64634.049999999996</v>
      </c>
      <c r="AO181" s="48">
        <f>AO182+AO186+AO190+AO191</f>
        <v>61725.659999999996</v>
      </c>
      <c r="AP181" s="48">
        <f>AP182+AP186+AP190+AP191</f>
        <v>2908.3900000000003</v>
      </c>
      <c r="AQ181" s="48">
        <f t="shared" ref="AQ181:AQ182" si="2633">SUM(AR181:AS181)</f>
        <v>0</v>
      </c>
      <c r="AR181" s="48">
        <f>AR182+AR186+AR190+AR191</f>
        <v>0</v>
      </c>
      <c r="AS181" s="48">
        <f>AS182+AS186+AS190+AS191</f>
        <v>0</v>
      </c>
      <c r="AT181" s="48">
        <f t="shared" ref="AT181:AT182" si="2634">AU181+AX181</f>
        <v>70429.989999999991</v>
      </c>
      <c r="AU181" s="48">
        <f t="shared" ref="AU181:AU182" si="2635">SUM(AV181:AW181)</f>
        <v>70429.989999999991</v>
      </c>
      <c r="AV181" s="48">
        <f>AV182+AV186+AV190+AV191</f>
        <v>66823.149999999994</v>
      </c>
      <c r="AW181" s="48">
        <f>AW182+AW186+AW190+AW191</f>
        <v>3606.8399999999997</v>
      </c>
      <c r="AX181" s="48">
        <f t="shared" ref="AX181:AX182" si="2636">SUM(AY181:AZ181)</f>
        <v>0</v>
      </c>
      <c r="AY181" s="48">
        <f>AY182+AY186+AY190+AY191</f>
        <v>0</v>
      </c>
      <c r="AZ181" s="48">
        <f>AZ182+AZ186+AZ190+AZ191</f>
        <v>0</v>
      </c>
      <c r="BA181" s="48">
        <f t="shared" ref="BA181:BA182" si="2637">BB181+BE181</f>
        <v>199391.38</v>
      </c>
      <c r="BB181" s="48">
        <f t="shared" ref="BB181:BB182" si="2638">SUM(BC181:BD181)</f>
        <v>199391.38</v>
      </c>
      <c r="BC181" s="48">
        <f>BC182+BC186+BC190+BC191</f>
        <v>188314.5</v>
      </c>
      <c r="BD181" s="48">
        <f>BD182+BD186+BD190+BD191</f>
        <v>11076.880000000001</v>
      </c>
      <c r="BE181" s="48">
        <f t="shared" ref="BE181:BE182" si="2639">SUM(BF181:BG181)</f>
        <v>0</v>
      </c>
      <c r="BF181" s="48">
        <f>BF182+BF186+BF190+BF191</f>
        <v>0</v>
      </c>
      <c r="BG181" s="48">
        <f>BG182+BG186+BG190+BG191</f>
        <v>0</v>
      </c>
      <c r="BH181" s="48">
        <f t="shared" ref="BH181:BH182" si="2640">BI181+BL181</f>
        <v>0</v>
      </c>
      <c r="BI181" s="48">
        <f>SUM(BJ181:BK181)</f>
        <v>0</v>
      </c>
      <c r="BJ181" s="48">
        <f>BJ182+BJ186+BJ190+BJ191</f>
        <v>0</v>
      </c>
      <c r="BK181" s="48">
        <f>BK182+BK186+BK190+BK191</f>
        <v>0</v>
      </c>
      <c r="BL181" s="48">
        <f>SUM(BM181:BN181)</f>
        <v>0</v>
      </c>
      <c r="BM181" s="48">
        <f>BM182+BM186+BM190+BM191</f>
        <v>0</v>
      </c>
      <c r="BN181" s="48">
        <f>BN182+BN186+BN190+BN191</f>
        <v>0</v>
      </c>
      <c r="BO181" s="48">
        <f t="shared" ref="BO181:BO182" si="2641">BP181+BS181</f>
        <v>0</v>
      </c>
      <c r="BP181" s="48">
        <f t="shared" ref="BP181:BP182" si="2642">SUM(BQ181:BR181)</f>
        <v>0</v>
      </c>
      <c r="BQ181" s="48">
        <f>BQ182+BQ186+BQ190+BQ191</f>
        <v>0</v>
      </c>
      <c r="BR181" s="48">
        <f>BR182+BR186+BR190+BR191</f>
        <v>0</v>
      </c>
      <c r="BS181" s="48">
        <f t="shared" ref="BS181:BS182" si="2643">SUM(BT181:BU181)</f>
        <v>0</v>
      </c>
      <c r="BT181" s="48">
        <f>BT182+BT186+BT190+BT191</f>
        <v>0</v>
      </c>
      <c r="BU181" s="48">
        <f>BU182+BU186+BU190+BU191</f>
        <v>0</v>
      </c>
      <c r="BV181" s="48">
        <f t="shared" ref="BV181:BV182" si="2644">BW181+BZ181</f>
        <v>0</v>
      </c>
      <c r="BW181" s="48">
        <f t="shared" ref="BW181:BW182" si="2645">SUM(BX181:BY181)</f>
        <v>0</v>
      </c>
      <c r="BX181" s="48">
        <f>BX182+BX186+BX190+BX191</f>
        <v>0</v>
      </c>
      <c r="BY181" s="48">
        <f>BY182+BY186+BY190+BY191</f>
        <v>0</v>
      </c>
      <c r="BZ181" s="48">
        <f t="shared" ref="BZ181:BZ182" si="2646">SUM(CA181:CB181)</f>
        <v>0</v>
      </c>
      <c r="CA181" s="48">
        <f>CA182+CA186+CA190+CA191</f>
        <v>0</v>
      </c>
      <c r="CB181" s="48">
        <f>CB182+CB186+CB190+CB191</f>
        <v>0</v>
      </c>
      <c r="CC181" s="48">
        <f t="shared" ref="CC181:CC182" si="2647">CD181+CG181</f>
        <v>0</v>
      </c>
      <c r="CD181" s="48">
        <f t="shared" ref="CD181:CD182" si="2648">SUM(CE181:CF181)</f>
        <v>0</v>
      </c>
      <c r="CE181" s="48">
        <f>CE182+CE186+CE190+CE191</f>
        <v>0</v>
      </c>
      <c r="CF181" s="48">
        <f>CF182+CF186+CF190+CF191</f>
        <v>0</v>
      </c>
      <c r="CG181" s="48">
        <f t="shared" ref="CG181:CG182" si="2649">SUM(CH181:CI181)</f>
        <v>0</v>
      </c>
      <c r="CH181" s="48">
        <f>CH182+CH186+CH190+CH191</f>
        <v>0</v>
      </c>
      <c r="CI181" s="48">
        <f>CI182+CI186+CI190+CI191</f>
        <v>0</v>
      </c>
      <c r="CJ181" s="48">
        <f t="shared" ref="CJ181:CJ182" si="2650">CK181+CN181</f>
        <v>0</v>
      </c>
      <c r="CK181" s="48">
        <f>SUM(CL181:CM181)</f>
        <v>0</v>
      </c>
      <c r="CL181" s="48">
        <f>CL182+CL186+CL190+CL191</f>
        <v>0</v>
      </c>
      <c r="CM181" s="48">
        <f>CM182+CM186+CM190+CM191</f>
        <v>0</v>
      </c>
      <c r="CN181" s="48">
        <f>SUM(CO181:CP181)</f>
        <v>0</v>
      </c>
      <c r="CO181" s="48">
        <f>CO182+CO186+CO190+CO191</f>
        <v>0</v>
      </c>
      <c r="CP181" s="48">
        <f>CP182+CP186+CP190+CP191</f>
        <v>0</v>
      </c>
      <c r="CQ181" s="48">
        <f t="shared" ref="CQ181:CQ182" si="2651">CR181+CU181</f>
        <v>0</v>
      </c>
      <c r="CR181" s="48">
        <f t="shared" ref="CR181:CR182" si="2652">SUM(CS181:CT181)</f>
        <v>0</v>
      </c>
      <c r="CS181" s="48">
        <f>CS182+CS186+CS190+CS191</f>
        <v>0</v>
      </c>
      <c r="CT181" s="48">
        <f>CT182+CT186+CT190+CT191</f>
        <v>0</v>
      </c>
      <c r="CU181" s="48">
        <f t="shared" ref="CU181:CU182" si="2653">SUM(CV181:CW181)</f>
        <v>0</v>
      </c>
      <c r="CV181" s="48">
        <f>CV182+CV186+CV190+CV191</f>
        <v>0</v>
      </c>
      <c r="CW181" s="48">
        <f>CW182+CW186+CW190+CW191</f>
        <v>0</v>
      </c>
      <c r="CX181" s="48">
        <f t="shared" ref="CX181:CX182" si="2654">CY181+DB181</f>
        <v>0</v>
      </c>
      <c r="CY181" s="48">
        <f t="shared" ref="CY181:CY182" si="2655">SUM(CZ181:DA181)</f>
        <v>0</v>
      </c>
      <c r="CZ181" s="48">
        <f>CZ182+CZ186+CZ190+CZ191</f>
        <v>0</v>
      </c>
      <c r="DA181" s="48">
        <f>DA182+DA186+DA190+DA191</f>
        <v>0</v>
      </c>
      <c r="DB181" s="48">
        <f t="shared" ref="DB181:DB182" si="2656">SUM(DC181:DD181)</f>
        <v>0</v>
      </c>
      <c r="DC181" s="48">
        <f>DC182+DC186+DC190+DC191</f>
        <v>0</v>
      </c>
      <c r="DD181" s="48">
        <f>DD182+DD186+DD190+DD191</f>
        <v>0</v>
      </c>
      <c r="DE181" s="48">
        <f t="shared" ref="DE181:DE182" si="2657">DF181+DI181</f>
        <v>0</v>
      </c>
      <c r="DF181" s="48">
        <f t="shared" ref="DF181:DF182" si="2658">SUM(DG181:DH181)</f>
        <v>0</v>
      </c>
      <c r="DG181" s="48">
        <f>DG182+DG186+DG190+DG191</f>
        <v>0</v>
      </c>
      <c r="DH181" s="48">
        <f>DH182+DH186+DH190+DH191</f>
        <v>0</v>
      </c>
      <c r="DI181" s="48">
        <f t="shared" ref="DI181:DI182" si="2659">SUM(DJ181:DK181)</f>
        <v>0</v>
      </c>
      <c r="DJ181" s="48">
        <f>DJ182+DJ186+DJ190+DJ191</f>
        <v>0</v>
      </c>
      <c r="DK181" s="48">
        <f>DK182+DK186+DK190+DK191</f>
        <v>0</v>
      </c>
      <c r="DL181" s="48">
        <f t="shared" ref="DL181" si="2660">DM181+DP181</f>
        <v>364744.95999999996</v>
      </c>
      <c r="DM181" s="48">
        <f t="shared" ref="DM181" si="2661">SUM(DN181:DO181)</f>
        <v>364744.95999999996</v>
      </c>
      <c r="DN181" s="48">
        <f>DN182+DN186+DN190+DN191</f>
        <v>342529.49</v>
      </c>
      <c r="DO181" s="48">
        <f>DO182+DO186+DO190+DO191</f>
        <v>22215.47</v>
      </c>
      <c r="DP181" s="48">
        <f t="shared" ref="DP181" si="2662">SUM(DQ181:DR181)</f>
        <v>0</v>
      </c>
      <c r="DQ181" s="48">
        <f>DQ182+DQ186+DQ190+DQ191</f>
        <v>0</v>
      </c>
      <c r="DR181" s="48">
        <f>DR182+DR186+DR190+DR191</f>
        <v>0</v>
      </c>
    </row>
    <row r="182" spans="1:122" s="3" customFormat="1" ht="15" customHeight="1" x14ac:dyDescent="0.25">
      <c r="A182" s="52"/>
      <c r="B182" s="50"/>
      <c r="C182" s="51" t="s">
        <v>155</v>
      </c>
      <c r="D182" s="48">
        <f>E182+H182</f>
        <v>19968.240000000002</v>
      </c>
      <c r="E182" s="48">
        <f>SUM(E183:E185)</f>
        <v>19968.240000000002</v>
      </c>
      <c r="F182" s="48">
        <f>SUM(F183:F185)</f>
        <v>18344.78</v>
      </c>
      <c r="G182" s="48">
        <f>SUM(G183:G185)</f>
        <v>1623.46</v>
      </c>
      <c r="H182" s="48">
        <f>SUM(I182:J182)</f>
        <v>0</v>
      </c>
      <c r="I182" s="48">
        <f>SUM(I183:I185)</f>
        <v>0</v>
      </c>
      <c r="J182" s="48">
        <f>SUM(J183:J185)</f>
        <v>0</v>
      </c>
      <c r="K182" s="48">
        <f t="shared" si="2621"/>
        <v>10847.650000000001</v>
      </c>
      <c r="L182" s="48">
        <f t="shared" si="2622"/>
        <v>10847.650000000001</v>
      </c>
      <c r="M182" s="48">
        <f t="shared" ref="M182:N182" si="2663">SUM(M183:M185)</f>
        <v>10148.890000000001</v>
      </c>
      <c r="N182" s="48">
        <f t="shared" si="2663"/>
        <v>698.76</v>
      </c>
      <c r="O182" s="48">
        <f t="shared" si="2623"/>
        <v>0</v>
      </c>
      <c r="P182" s="48">
        <f t="shared" ref="P182:Q182" si="2664">SUM(P183:P185)</f>
        <v>0</v>
      </c>
      <c r="Q182" s="48">
        <f t="shared" si="2664"/>
        <v>0</v>
      </c>
      <c r="R182" s="48">
        <f t="shared" si="2624"/>
        <v>19742.260000000002</v>
      </c>
      <c r="S182" s="48">
        <f t="shared" si="2625"/>
        <v>19742.260000000002</v>
      </c>
      <c r="T182" s="48">
        <f t="shared" ref="T182:U182" si="2665">SUM(T183:T185)</f>
        <v>18965.61</v>
      </c>
      <c r="U182" s="48">
        <f t="shared" si="2665"/>
        <v>776.65</v>
      </c>
      <c r="V182" s="48">
        <f t="shared" si="2626"/>
        <v>0</v>
      </c>
      <c r="W182" s="48">
        <f t="shared" ref="W182:X182" si="2666">SUM(W183:W185)</f>
        <v>0</v>
      </c>
      <c r="X182" s="48">
        <f t="shared" si="2666"/>
        <v>0</v>
      </c>
      <c r="Y182" s="48">
        <f>Z182+AC182</f>
        <v>50558.15</v>
      </c>
      <c r="Z182" s="48">
        <f>SUM(AA182:AB182)</f>
        <v>50558.15</v>
      </c>
      <c r="AA182" s="48">
        <f>SUM(AA183:AA185)</f>
        <v>47459.28</v>
      </c>
      <c r="AB182" s="48">
        <f>SUM(AB183:AB185)</f>
        <v>3098.8700000000003</v>
      </c>
      <c r="AC182" s="48">
        <f>SUM(AD182:AE182)</f>
        <v>0</v>
      </c>
      <c r="AD182" s="48">
        <f>SUM(AD183:AD185)</f>
        <v>0</v>
      </c>
      <c r="AE182" s="48">
        <f>SUM(AE183:AE185)</f>
        <v>0</v>
      </c>
      <c r="AF182" s="48">
        <f t="shared" si="2630"/>
        <v>18388.550000000003</v>
      </c>
      <c r="AG182" s="48">
        <f>SUM(AG183:AG185)</f>
        <v>18388.550000000003</v>
      </c>
      <c r="AH182" s="48">
        <f>SUM(AH183:AH185)</f>
        <v>16872.22</v>
      </c>
      <c r="AI182" s="48">
        <f>SUM(AI183:AI185)</f>
        <v>1516.33</v>
      </c>
      <c r="AJ182" s="48">
        <f>SUM(AK182:AL182)</f>
        <v>0</v>
      </c>
      <c r="AK182" s="48">
        <f>SUM(AK183:AK185)</f>
        <v>0</v>
      </c>
      <c r="AL182" s="48">
        <f>SUM(AL183:AL185)</f>
        <v>0</v>
      </c>
      <c r="AM182" s="48">
        <f t="shared" si="2631"/>
        <v>21480.12</v>
      </c>
      <c r="AN182" s="48">
        <f t="shared" si="2632"/>
        <v>21480.12</v>
      </c>
      <c r="AO182" s="48">
        <f t="shared" ref="AO182:AP182" si="2667">SUM(AO183:AO185)</f>
        <v>20494.86</v>
      </c>
      <c r="AP182" s="48">
        <f t="shared" si="2667"/>
        <v>985.26</v>
      </c>
      <c r="AQ182" s="48">
        <f t="shared" si="2633"/>
        <v>0</v>
      </c>
      <c r="AR182" s="48">
        <f t="shared" ref="AR182:AS182" si="2668">SUM(AR183:AR185)</f>
        <v>0</v>
      </c>
      <c r="AS182" s="48">
        <f t="shared" si="2668"/>
        <v>0</v>
      </c>
      <c r="AT182" s="48">
        <f t="shared" si="2634"/>
        <v>19519.93</v>
      </c>
      <c r="AU182" s="48">
        <f t="shared" si="2635"/>
        <v>19519.93</v>
      </c>
      <c r="AV182" s="48">
        <f t="shared" ref="AV182:AW182" si="2669">SUM(AV183:AV185)</f>
        <v>18227.27</v>
      </c>
      <c r="AW182" s="48">
        <f t="shared" si="2669"/>
        <v>1292.6599999999999</v>
      </c>
      <c r="AX182" s="48">
        <f t="shared" si="2636"/>
        <v>0</v>
      </c>
      <c r="AY182" s="48">
        <f t="shared" ref="AY182:AZ182" si="2670">SUM(AY183:AY185)</f>
        <v>0</v>
      </c>
      <c r="AZ182" s="48">
        <f t="shared" si="2670"/>
        <v>0</v>
      </c>
      <c r="BA182" s="48">
        <f t="shared" si="2637"/>
        <v>59388.600000000006</v>
      </c>
      <c r="BB182" s="48">
        <f t="shared" si="2638"/>
        <v>59388.600000000006</v>
      </c>
      <c r="BC182" s="48">
        <f t="shared" ref="BC182:BD182" si="2671">SUM(BC183:BC185)</f>
        <v>55594.350000000006</v>
      </c>
      <c r="BD182" s="48">
        <f t="shared" si="2671"/>
        <v>3794.25</v>
      </c>
      <c r="BE182" s="48">
        <f t="shared" si="2639"/>
        <v>0</v>
      </c>
      <c r="BF182" s="48">
        <f t="shared" ref="BF182:BG182" si="2672">SUM(BF183:BF185)</f>
        <v>0</v>
      </c>
      <c r="BG182" s="48">
        <f t="shared" si="2672"/>
        <v>0</v>
      </c>
      <c r="BH182" s="48">
        <f t="shared" si="2640"/>
        <v>0</v>
      </c>
      <c r="BI182" s="48">
        <f>SUM(BI183:BI185)</f>
        <v>0</v>
      </c>
      <c r="BJ182" s="48">
        <f>SUM(BJ183:BJ185)</f>
        <v>0</v>
      </c>
      <c r="BK182" s="48">
        <f>SUM(BK183:BK185)</f>
        <v>0</v>
      </c>
      <c r="BL182" s="48">
        <f>SUM(BM182:BN182)</f>
        <v>0</v>
      </c>
      <c r="BM182" s="48">
        <f>SUM(BM183:BM185)</f>
        <v>0</v>
      </c>
      <c r="BN182" s="48">
        <f>SUM(BN183:BN185)</f>
        <v>0</v>
      </c>
      <c r="BO182" s="48">
        <f t="shared" si="2641"/>
        <v>0</v>
      </c>
      <c r="BP182" s="48">
        <f t="shared" si="2642"/>
        <v>0</v>
      </c>
      <c r="BQ182" s="48">
        <f t="shared" ref="BQ182:BR182" si="2673">SUM(BQ183:BQ185)</f>
        <v>0</v>
      </c>
      <c r="BR182" s="48">
        <f t="shared" si="2673"/>
        <v>0</v>
      </c>
      <c r="BS182" s="48">
        <f t="shared" si="2643"/>
        <v>0</v>
      </c>
      <c r="BT182" s="48">
        <f t="shared" ref="BT182:BU182" si="2674">SUM(BT183:BT185)</f>
        <v>0</v>
      </c>
      <c r="BU182" s="48">
        <f t="shared" si="2674"/>
        <v>0</v>
      </c>
      <c r="BV182" s="48">
        <f t="shared" si="2644"/>
        <v>0</v>
      </c>
      <c r="BW182" s="48">
        <f t="shared" si="2645"/>
        <v>0</v>
      </c>
      <c r="BX182" s="48">
        <f t="shared" ref="BX182:BY182" si="2675">SUM(BX183:BX185)</f>
        <v>0</v>
      </c>
      <c r="BY182" s="48">
        <f t="shared" si="2675"/>
        <v>0</v>
      </c>
      <c r="BZ182" s="48">
        <f t="shared" si="2646"/>
        <v>0</v>
      </c>
      <c r="CA182" s="48">
        <f t="shared" ref="CA182:CB182" si="2676">SUM(CA183:CA185)</f>
        <v>0</v>
      </c>
      <c r="CB182" s="48">
        <f t="shared" si="2676"/>
        <v>0</v>
      </c>
      <c r="CC182" s="48">
        <f t="shared" si="2647"/>
        <v>0</v>
      </c>
      <c r="CD182" s="48">
        <f t="shared" si="2648"/>
        <v>0</v>
      </c>
      <c r="CE182" s="48">
        <f t="shared" ref="CE182:CF182" si="2677">SUM(CE183:CE185)</f>
        <v>0</v>
      </c>
      <c r="CF182" s="48">
        <f t="shared" si="2677"/>
        <v>0</v>
      </c>
      <c r="CG182" s="48">
        <f t="shared" si="2649"/>
        <v>0</v>
      </c>
      <c r="CH182" s="48">
        <f t="shared" ref="CH182:CI182" si="2678">SUM(CH183:CH185)</f>
        <v>0</v>
      </c>
      <c r="CI182" s="48">
        <f t="shared" si="2678"/>
        <v>0</v>
      </c>
      <c r="CJ182" s="48">
        <f t="shared" si="2650"/>
        <v>0</v>
      </c>
      <c r="CK182" s="48">
        <f>SUM(CK183:CK185)</f>
        <v>0</v>
      </c>
      <c r="CL182" s="48">
        <f>SUM(CL183:CL185)</f>
        <v>0</v>
      </c>
      <c r="CM182" s="48">
        <f>SUM(CM183:CM185)</f>
        <v>0</v>
      </c>
      <c r="CN182" s="48">
        <f>SUM(CO182:CP182)</f>
        <v>0</v>
      </c>
      <c r="CO182" s="48">
        <f>SUM(CO183:CO185)</f>
        <v>0</v>
      </c>
      <c r="CP182" s="48">
        <f>SUM(CP183:CP185)</f>
        <v>0</v>
      </c>
      <c r="CQ182" s="48">
        <f t="shared" si="2651"/>
        <v>0</v>
      </c>
      <c r="CR182" s="48">
        <f t="shared" si="2652"/>
        <v>0</v>
      </c>
      <c r="CS182" s="48">
        <f t="shared" ref="CS182:CT182" si="2679">SUM(CS183:CS185)</f>
        <v>0</v>
      </c>
      <c r="CT182" s="48">
        <f t="shared" si="2679"/>
        <v>0</v>
      </c>
      <c r="CU182" s="48">
        <f t="shared" si="2653"/>
        <v>0</v>
      </c>
      <c r="CV182" s="48">
        <f t="shared" ref="CV182:CW182" si="2680">SUM(CV183:CV185)</f>
        <v>0</v>
      </c>
      <c r="CW182" s="48">
        <f t="shared" si="2680"/>
        <v>0</v>
      </c>
      <c r="CX182" s="48">
        <f t="shared" si="2654"/>
        <v>0</v>
      </c>
      <c r="CY182" s="48">
        <f t="shared" si="2655"/>
        <v>0</v>
      </c>
      <c r="CZ182" s="48">
        <f t="shared" ref="CZ182:DA182" si="2681">SUM(CZ183:CZ185)</f>
        <v>0</v>
      </c>
      <c r="DA182" s="48">
        <f t="shared" si="2681"/>
        <v>0</v>
      </c>
      <c r="DB182" s="48">
        <f t="shared" si="2656"/>
        <v>0</v>
      </c>
      <c r="DC182" s="48">
        <f t="shared" ref="DC182:DD182" si="2682">SUM(DC183:DC185)</f>
        <v>0</v>
      </c>
      <c r="DD182" s="48">
        <f t="shared" si="2682"/>
        <v>0</v>
      </c>
      <c r="DE182" s="48">
        <f t="shared" si="2657"/>
        <v>0</v>
      </c>
      <c r="DF182" s="48">
        <f t="shared" si="2658"/>
        <v>0</v>
      </c>
      <c r="DG182" s="48">
        <f t="shared" ref="DG182:DH182" si="2683">SUM(DG183:DG185)</f>
        <v>0</v>
      </c>
      <c r="DH182" s="48">
        <f t="shared" si="2683"/>
        <v>0</v>
      </c>
      <c r="DI182" s="48">
        <f t="shared" si="2659"/>
        <v>0</v>
      </c>
      <c r="DJ182" s="48">
        <f t="shared" ref="DJ182:DK182" si="2684">SUM(DJ183:DJ185)</f>
        <v>0</v>
      </c>
      <c r="DK182" s="48">
        <f t="shared" si="2684"/>
        <v>0</v>
      </c>
      <c r="DL182" s="48">
        <f>DM182+DP182</f>
        <v>109946.75</v>
      </c>
      <c r="DM182" s="48">
        <f>SUM(DN182:DO182)</f>
        <v>109946.75</v>
      </c>
      <c r="DN182" s="48">
        <f>SUM(DN183:DN185)</f>
        <v>103053.63</v>
      </c>
      <c r="DO182" s="48">
        <f>SUM(DO183:DO185)</f>
        <v>6893.1200000000008</v>
      </c>
      <c r="DP182" s="48">
        <f>SUM(DQ182:DR182)</f>
        <v>0</v>
      </c>
      <c r="DQ182" s="48">
        <f>SUM(DQ183:DQ185)</f>
        <v>0</v>
      </c>
      <c r="DR182" s="48">
        <f>SUM(DR183:DR185)</f>
        <v>0</v>
      </c>
    </row>
    <row r="183" spans="1:122" s="3" customFormat="1" ht="15" customHeight="1" x14ac:dyDescent="0.25">
      <c r="A183" s="52"/>
      <c r="B183" s="50"/>
      <c r="C183" s="54" t="s">
        <v>156</v>
      </c>
      <c r="D183" s="48">
        <f>+E183+H183</f>
        <v>8368.93</v>
      </c>
      <c r="E183" s="48">
        <f>F183+G183</f>
        <v>8368.93</v>
      </c>
      <c r="F183" s="94">
        <v>6745.4699999999993</v>
      </c>
      <c r="G183" s="94">
        <v>1623.46</v>
      </c>
      <c r="H183" s="48">
        <f>I183+J183</f>
        <v>0</v>
      </c>
      <c r="I183" s="94">
        <v>0</v>
      </c>
      <c r="J183" s="94">
        <v>0</v>
      </c>
      <c r="K183" s="48">
        <f>+L183+O183</f>
        <v>5826.0500000000011</v>
      </c>
      <c r="L183" s="48">
        <f>M183+N183</f>
        <v>5826.0500000000011</v>
      </c>
      <c r="M183" s="94">
        <v>5127.2900000000009</v>
      </c>
      <c r="N183" s="94">
        <v>698.76</v>
      </c>
      <c r="O183" s="48">
        <f>P183+Q183</f>
        <v>0</v>
      </c>
      <c r="P183" s="94">
        <v>0</v>
      </c>
      <c r="Q183" s="94">
        <v>0</v>
      </c>
      <c r="R183" s="48">
        <f>+S183+V183</f>
        <v>7838.68</v>
      </c>
      <c r="S183" s="48">
        <f>T183+U183</f>
        <v>7838.68</v>
      </c>
      <c r="T183" s="94">
        <v>7062.0300000000007</v>
      </c>
      <c r="U183" s="94">
        <v>776.65</v>
      </c>
      <c r="V183" s="48">
        <f>W183+X183</f>
        <v>0</v>
      </c>
      <c r="W183" s="94">
        <v>0</v>
      </c>
      <c r="X183" s="94">
        <v>0</v>
      </c>
      <c r="Y183" s="48">
        <f>+Z183+AC183</f>
        <v>22033.66</v>
      </c>
      <c r="Z183" s="48">
        <f>AA183+AB183</f>
        <v>22033.66</v>
      </c>
      <c r="AA183" s="94">
        <f>+F183+M183+T183</f>
        <v>18934.79</v>
      </c>
      <c r="AB183" s="94">
        <f>+G183+N183+U183</f>
        <v>3098.8700000000003</v>
      </c>
      <c r="AC183" s="48">
        <f>AD183+AE183</f>
        <v>0</v>
      </c>
      <c r="AD183" s="94">
        <f>+I183+P183+W183</f>
        <v>0</v>
      </c>
      <c r="AE183" s="94">
        <f>+J183+Q183+X183</f>
        <v>0</v>
      </c>
      <c r="AF183" s="48">
        <f>+AG183+AJ183</f>
        <v>6835.8800000000019</v>
      </c>
      <c r="AG183" s="48">
        <f>AH183+AI183</f>
        <v>6835.8800000000019</v>
      </c>
      <c r="AH183" s="94">
        <v>6071.4200000000019</v>
      </c>
      <c r="AI183" s="94">
        <v>764.46</v>
      </c>
      <c r="AJ183" s="48">
        <f>AK183+AL183</f>
        <v>0</v>
      </c>
      <c r="AK183" s="94">
        <v>0</v>
      </c>
      <c r="AL183" s="94">
        <v>0</v>
      </c>
      <c r="AM183" s="48">
        <f>+AN183+AQ183</f>
        <v>8042.2700000000013</v>
      </c>
      <c r="AN183" s="48">
        <f>AO183+AP183</f>
        <v>8042.2700000000013</v>
      </c>
      <c r="AO183" s="94">
        <v>7057.0100000000011</v>
      </c>
      <c r="AP183" s="94">
        <v>985.26</v>
      </c>
      <c r="AQ183" s="48">
        <f>AR183+AS183</f>
        <v>0</v>
      </c>
      <c r="AR183" s="94">
        <v>0</v>
      </c>
      <c r="AS183" s="94">
        <v>0</v>
      </c>
      <c r="AT183" s="48">
        <f>+AU183+AX183</f>
        <v>8533.24</v>
      </c>
      <c r="AU183" s="48">
        <f>AV183+AW183</f>
        <v>8533.24</v>
      </c>
      <c r="AV183" s="94">
        <v>7334.89</v>
      </c>
      <c r="AW183" s="94">
        <v>1198.3499999999999</v>
      </c>
      <c r="AX183" s="48">
        <f>AY183+AZ183</f>
        <v>0</v>
      </c>
      <c r="AY183" s="94">
        <v>0</v>
      </c>
      <c r="AZ183" s="94">
        <v>0</v>
      </c>
      <c r="BA183" s="48">
        <f>+BB183+BE183</f>
        <v>23411.390000000003</v>
      </c>
      <c r="BB183" s="48">
        <f>BC183+BD183</f>
        <v>23411.390000000003</v>
      </c>
      <c r="BC183" s="94">
        <f>+AH183+AO183+AV183</f>
        <v>20463.320000000003</v>
      </c>
      <c r="BD183" s="94">
        <f>+AI183+AP183+AW183</f>
        <v>2948.0699999999997</v>
      </c>
      <c r="BE183" s="48">
        <f>BF183+BG183</f>
        <v>0</v>
      </c>
      <c r="BF183" s="94">
        <f>+AK183+AR183+AY183</f>
        <v>0</v>
      </c>
      <c r="BG183" s="94">
        <f>+AL183+AS183+AZ183</f>
        <v>0</v>
      </c>
      <c r="BH183" s="48">
        <f>+BI183+BL183</f>
        <v>0</v>
      </c>
      <c r="BI183" s="48">
        <f>BJ183+BK183</f>
        <v>0</v>
      </c>
      <c r="BJ183" s="94">
        <v>0</v>
      </c>
      <c r="BK183" s="94">
        <v>0</v>
      </c>
      <c r="BL183" s="48">
        <f>BM183+BN183</f>
        <v>0</v>
      </c>
      <c r="BM183" s="94">
        <v>0</v>
      </c>
      <c r="BN183" s="94">
        <v>0</v>
      </c>
      <c r="BO183" s="48">
        <f>+BP183+BS183</f>
        <v>0</v>
      </c>
      <c r="BP183" s="48">
        <f>BQ183+BR183</f>
        <v>0</v>
      </c>
      <c r="BQ183" s="94">
        <v>0</v>
      </c>
      <c r="BR183" s="94">
        <v>0</v>
      </c>
      <c r="BS183" s="48">
        <f>BT183+BU183</f>
        <v>0</v>
      </c>
      <c r="BT183" s="94">
        <v>0</v>
      </c>
      <c r="BU183" s="94">
        <v>0</v>
      </c>
      <c r="BV183" s="48">
        <f>+BW183+BZ183</f>
        <v>0</v>
      </c>
      <c r="BW183" s="48">
        <f>BX183+BY183</f>
        <v>0</v>
      </c>
      <c r="BX183" s="94">
        <v>0</v>
      </c>
      <c r="BY183" s="94">
        <v>0</v>
      </c>
      <c r="BZ183" s="48">
        <f>CA183+CB183</f>
        <v>0</v>
      </c>
      <c r="CA183" s="94">
        <v>0</v>
      </c>
      <c r="CB183" s="94">
        <v>0</v>
      </c>
      <c r="CC183" s="48">
        <f>+CD183+CG183</f>
        <v>0</v>
      </c>
      <c r="CD183" s="48">
        <f>CE183+CF183</f>
        <v>0</v>
      </c>
      <c r="CE183" s="94">
        <f>+BJ183+BQ183+BX183</f>
        <v>0</v>
      </c>
      <c r="CF183" s="94">
        <f>+BK183+BR183+BY183</f>
        <v>0</v>
      </c>
      <c r="CG183" s="48">
        <f>CH183+CI183</f>
        <v>0</v>
      </c>
      <c r="CH183" s="94">
        <f>+BM183+BT183+CA183</f>
        <v>0</v>
      </c>
      <c r="CI183" s="94">
        <f>+BN183+BU183+CB183</f>
        <v>0</v>
      </c>
      <c r="CJ183" s="48">
        <f>+CK183+CN183</f>
        <v>0</v>
      </c>
      <c r="CK183" s="48">
        <f>CL183+CM183</f>
        <v>0</v>
      </c>
      <c r="CL183" s="94">
        <v>0</v>
      </c>
      <c r="CM183" s="94">
        <v>0</v>
      </c>
      <c r="CN183" s="48">
        <f>CO183+CP183</f>
        <v>0</v>
      </c>
      <c r="CO183" s="94">
        <v>0</v>
      </c>
      <c r="CP183" s="94">
        <v>0</v>
      </c>
      <c r="CQ183" s="48">
        <f>+CR183+CU183</f>
        <v>0</v>
      </c>
      <c r="CR183" s="48">
        <f>CS183+CT183</f>
        <v>0</v>
      </c>
      <c r="CS183" s="94">
        <v>0</v>
      </c>
      <c r="CT183" s="94">
        <v>0</v>
      </c>
      <c r="CU183" s="48">
        <f>CV183+CW183</f>
        <v>0</v>
      </c>
      <c r="CV183" s="94">
        <v>0</v>
      </c>
      <c r="CW183" s="94">
        <v>0</v>
      </c>
      <c r="CX183" s="48">
        <f>+CY183+DB183</f>
        <v>0</v>
      </c>
      <c r="CY183" s="48">
        <f>CZ183+DA183</f>
        <v>0</v>
      </c>
      <c r="CZ183" s="94">
        <v>0</v>
      </c>
      <c r="DA183" s="94">
        <v>0</v>
      </c>
      <c r="DB183" s="48">
        <f>DC183+DD183</f>
        <v>0</v>
      </c>
      <c r="DC183" s="94">
        <v>0</v>
      </c>
      <c r="DD183" s="94">
        <v>0</v>
      </c>
      <c r="DE183" s="48">
        <f>+DF183+DI183</f>
        <v>0</v>
      </c>
      <c r="DF183" s="48">
        <f>DG183+DH183</f>
        <v>0</v>
      </c>
      <c r="DG183" s="94">
        <f>+CL183+CS183+CZ183</f>
        <v>0</v>
      </c>
      <c r="DH183" s="94">
        <f>+CM183+CT183+DA183</f>
        <v>0</v>
      </c>
      <c r="DI183" s="48">
        <f>DJ183+DK183</f>
        <v>0</v>
      </c>
      <c r="DJ183" s="94">
        <f>+CO183+CV183+DC183</f>
        <v>0</v>
      </c>
      <c r="DK183" s="94">
        <f>+CP183+CW183+DD183</f>
        <v>0</v>
      </c>
      <c r="DL183" s="48">
        <f>+DM183+DP183</f>
        <v>45445.05</v>
      </c>
      <c r="DM183" s="48">
        <f>DN183+DO183</f>
        <v>45445.05</v>
      </c>
      <c r="DN183" s="94">
        <f>AA183+BC183+CE183+DG183</f>
        <v>39398.11</v>
      </c>
      <c r="DO183" s="94">
        <f>AB183+BD183+CF183+DH183</f>
        <v>6046.9400000000005</v>
      </c>
      <c r="DP183" s="48">
        <f>DQ183+DR183</f>
        <v>0</v>
      </c>
      <c r="DQ183" s="94">
        <f>AD183+BF183+CH183+DJ183</f>
        <v>0</v>
      </c>
      <c r="DR183" s="94">
        <f>AE183+BG183+CI183+DK183</f>
        <v>0</v>
      </c>
    </row>
    <row r="184" spans="1:122" s="3" customFormat="1" ht="15" customHeight="1" x14ac:dyDescent="0.25">
      <c r="A184" s="52"/>
      <c r="B184" s="50"/>
      <c r="C184" s="54" t="s">
        <v>155</v>
      </c>
      <c r="D184" s="48">
        <f>+E184+H184</f>
        <v>11599.310000000001</v>
      </c>
      <c r="E184" s="48">
        <f>F184+G184</f>
        <v>11599.310000000001</v>
      </c>
      <c r="F184" s="94">
        <v>11599.310000000001</v>
      </c>
      <c r="G184" s="94">
        <v>0</v>
      </c>
      <c r="H184" s="48">
        <f>I184+J184</f>
        <v>0</v>
      </c>
      <c r="I184" s="94">
        <v>0</v>
      </c>
      <c r="J184" s="94">
        <v>0</v>
      </c>
      <c r="K184" s="48">
        <f>+L184+O184</f>
        <v>5021.6000000000004</v>
      </c>
      <c r="L184" s="48">
        <f>M184+N184</f>
        <v>5021.6000000000004</v>
      </c>
      <c r="M184" s="94">
        <v>5021.6000000000004</v>
      </c>
      <c r="N184" s="94">
        <v>0</v>
      </c>
      <c r="O184" s="48">
        <f>P184+Q184</f>
        <v>0</v>
      </c>
      <c r="P184" s="94">
        <v>0</v>
      </c>
      <c r="Q184" s="94">
        <v>0</v>
      </c>
      <c r="R184" s="48">
        <f>+S184+V184</f>
        <v>11903.579999999998</v>
      </c>
      <c r="S184" s="48">
        <f>T184+U184</f>
        <v>11903.579999999998</v>
      </c>
      <c r="T184" s="94">
        <v>11903.579999999998</v>
      </c>
      <c r="U184" s="94">
        <v>0</v>
      </c>
      <c r="V184" s="48">
        <f>W184+X184</f>
        <v>0</v>
      </c>
      <c r="W184" s="94">
        <v>0</v>
      </c>
      <c r="X184" s="94">
        <v>0</v>
      </c>
      <c r="Y184" s="48">
        <f>+Z184+AC184</f>
        <v>28524.49</v>
      </c>
      <c r="Z184" s="48">
        <f>AA184+AB184</f>
        <v>28524.49</v>
      </c>
      <c r="AA184" s="94">
        <f>+F184+M184+T184</f>
        <v>28524.49</v>
      </c>
      <c r="AB184" s="94">
        <f>+G184+N184+U184</f>
        <v>0</v>
      </c>
      <c r="AC184" s="48">
        <f>AD184+AE184</f>
        <v>0</v>
      </c>
      <c r="AD184" s="94">
        <f>+I184+P184+W184</f>
        <v>0</v>
      </c>
      <c r="AE184" s="94">
        <f>+J184+Q184+X184</f>
        <v>0</v>
      </c>
      <c r="AF184" s="48">
        <f>+AG184+AJ184</f>
        <v>11552.67</v>
      </c>
      <c r="AG184" s="48">
        <f>AH184+AI184</f>
        <v>11552.67</v>
      </c>
      <c r="AH184" s="94">
        <v>10800.8</v>
      </c>
      <c r="AI184" s="94">
        <v>751.87</v>
      </c>
      <c r="AJ184" s="48">
        <f>AK184+AL184</f>
        <v>0</v>
      </c>
      <c r="AK184" s="94">
        <v>0</v>
      </c>
      <c r="AL184" s="94">
        <v>0</v>
      </c>
      <c r="AM184" s="48">
        <f>+AN184+AQ184</f>
        <v>13437.849999999999</v>
      </c>
      <c r="AN184" s="48">
        <f>AO184+AP184</f>
        <v>13437.849999999999</v>
      </c>
      <c r="AO184" s="94">
        <v>13437.849999999999</v>
      </c>
      <c r="AP184" s="94">
        <v>0</v>
      </c>
      <c r="AQ184" s="48">
        <f>AR184+AS184</f>
        <v>0</v>
      </c>
      <c r="AR184" s="94">
        <v>0</v>
      </c>
      <c r="AS184" s="94">
        <v>0</v>
      </c>
      <c r="AT184" s="48">
        <f>+AU184+AX184</f>
        <v>10986.69</v>
      </c>
      <c r="AU184" s="48">
        <f>AV184+AW184</f>
        <v>10986.69</v>
      </c>
      <c r="AV184" s="94">
        <v>10892.380000000001</v>
      </c>
      <c r="AW184" s="94">
        <v>94.31</v>
      </c>
      <c r="AX184" s="48">
        <f>AY184+AZ184</f>
        <v>0</v>
      </c>
      <c r="AY184" s="94">
        <v>0</v>
      </c>
      <c r="AZ184" s="94">
        <v>0</v>
      </c>
      <c r="BA184" s="48">
        <f>+BB184+BE184</f>
        <v>35977.21</v>
      </c>
      <c r="BB184" s="48">
        <f>BC184+BD184</f>
        <v>35977.21</v>
      </c>
      <c r="BC184" s="94">
        <f>+AH184+AO184+AV184</f>
        <v>35131.03</v>
      </c>
      <c r="BD184" s="94">
        <f>+AI184+AP184+AW184</f>
        <v>846.18000000000006</v>
      </c>
      <c r="BE184" s="48">
        <f>BF184+BG184</f>
        <v>0</v>
      </c>
      <c r="BF184" s="94">
        <f>+AK184+AR184+AY184</f>
        <v>0</v>
      </c>
      <c r="BG184" s="94">
        <f>+AL184+AS184+AZ184</f>
        <v>0</v>
      </c>
      <c r="BH184" s="48">
        <f>+BI184+BL184</f>
        <v>0</v>
      </c>
      <c r="BI184" s="48">
        <f>BJ184+BK184</f>
        <v>0</v>
      </c>
      <c r="BJ184" s="94">
        <v>0</v>
      </c>
      <c r="BK184" s="94">
        <v>0</v>
      </c>
      <c r="BL184" s="48">
        <f>BM184+BN184</f>
        <v>0</v>
      </c>
      <c r="BM184" s="94">
        <v>0</v>
      </c>
      <c r="BN184" s="94">
        <v>0</v>
      </c>
      <c r="BO184" s="48">
        <f>+BP184+BS184</f>
        <v>0</v>
      </c>
      <c r="BP184" s="48">
        <f>BQ184+BR184</f>
        <v>0</v>
      </c>
      <c r="BQ184" s="94">
        <v>0</v>
      </c>
      <c r="BR184" s="94">
        <v>0</v>
      </c>
      <c r="BS184" s="48">
        <f>BT184+BU184</f>
        <v>0</v>
      </c>
      <c r="BT184" s="94">
        <v>0</v>
      </c>
      <c r="BU184" s="94">
        <v>0</v>
      </c>
      <c r="BV184" s="48">
        <f>+BW184+BZ184</f>
        <v>0</v>
      </c>
      <c r="BW184" s="48">
        <f>BX184+BY184</f>
        <v>0</v>
      </c>
      <c r="BX184" s="94">
        <v>0</v>
      </c>
      <c r="BY184" s="94">
        <v>0</v>
      </c>
      <c r="BZ184" s="48">
        <f>CA184+CB184</f>
        <v>0</v>
      </c>
      <c r="CA184" s="94">
        <v>0</v>
      </c>
      <c r="CB184" s="94">
        <v>0</v>
      </c>
      <c r="CC184" s="48">
        <f>+CD184+CG184</f>
        <v>0</v>
      </c>
      <c r="CD184" s="48">
        <f>CE184+CF184</f>
        <v>0</v>
      </c>
      <c r="CE184" s="94">
        <f>+BJ184+BQ184+BX184</f>
        <v>0</v>
      </c>
      <c r="CF184" s="94">
        <f>+BK184+BR184+BY184</f>
        <v>0</v>
      </c>
      <c r="CG184" s="48">
        <f>CH184+CI184</f>
        <v>0</v>
      </c>
      <c r="CH184" s="94">
        <f>+BM184+BT184+CA184</f>
        <v>0</v>
      </c>
      <c r="CI184" s="94">
        <f>+BN184+BU184+CB184</f>
        <v>0</v>
      </c>
      <c r="CJ184" s="48">
        <f>+CK184+CN184</f>
        <v>0</v>
      </c>
      <c r="CK184" s="48">
        <f>CL184+CM184</f>
        <v>0</v>
      </c>
      <c r="CL184" s="94">
        <v>0</v>
      </c>
      <c r="CM184" s="94">
        <v>0</v>
      </c>
      <c r="CN184" s="48">
        <f>CO184+CP184</f>
        <v>0</v>
      </c>
      <c r="CO184" s="94">
        <v>0</v>
      </c>
      <c r="CP184" s="94">
        <v>0</v>
      </c>
      <c r="CQ184" s="48">
        <f>+CR184+CU184</f>
        <v>0</v>
      </c>
      <c r="CR184" s="48">
        <f>CS184+CT184</f>
        <v>0</v>
      </c>
      <c r="CS184" s="94">
        <v>0</v>
      </c>
      <c r="CT184" s="94">
        <v>0</v>
      </c>
      <c r="CU184" s="48">
        <f>CV184+CW184</f>
        <v>0</v>
      </c>
      <c r="CV184" s="94">
        <v>0</v>
      </c>
      <c r="CW184" s="94">
        <v>0</v>
      </c>
      <c r="CX184" s="48">
        <f>+CY184+DB184</f>
        <v>0</v>
      </c>
      <c r="CY184" s="48">
        <f>CZ184+DA184</f>
        <v>0</v>
      </c>
      <c r="CZ184" s="94">
        <v>0</v>
      </c>
      <c r="DA184" s="94">
        <v>0</v>
      </c>
      <c r="DB184" s="48">
        <f>DC184+DD184</f>
        <v>0</v>
      </c>
      <c r="DC184" s="94">
        <v>0</v>
      </c>
      <c r="DD184" s="94">
        <v>0</v>
      </c>
      <c r="DE184" s="48">
        <f>+DF184+DI184</f>
        <v>0</v>
      </c>
      <c r="DF184" s="48">
        <f>DG184+DH184</f>
        <v>0</v>
      </c>
      <c r="DG184" s="94">
        <f>+CL184+CS184+CZ184</f>
        <v>0</v>
      </c>
      <c r="DH184" s="94">
        <f>+CM184+CT184+DA184</f>
        <v>0</v>
      </c>
      <c r="DI184" s="48">
        <f>DJ184+DK184</f>
        <v>0</v>
      </c>
      <c r="DJ184" s="94">
        <f>+CO184+CV184+DC184</f>
        <v>0</v>
      </c>
      <c r="DK184" s="94">
        <f>+CP184+CW184+DD184</f>
        <v>0</v>
      </c>
      <c r="DL184" s="48">
        <f>+DM184+DP184</f>
        <v>64501.700000000004</v>
      </c>
      <c r="DM184" s="48">
        <f>DN184+DO184</f>
        <v>64501.700000000004</v>
      </c>
      <c r="DN184" s="94">
        <f>AA184+BC184+CE184+DG184</f>
        <v>63655.520000000004</v>
      </c>
      <c r="DO184" s="94">
        <f>AB184+BD184+CF184+DH184</f>
        <v>846.18000000000006</v>
      </c>
      <c r="DP184" s="48">
        <f>DQ184+DR184</f>
        <v>0</v>
      </c>
      <c r="DQ184" s="94">
        <f>AD184+BF184+CH184+DJ184</f>
        <v>0</v>
      </c>
      <c r="DR184" s="94">
        <f>AE184+BG184+CI184+DK184</f>
        <v>0</v>
      </c>
    </row>
    <row r="185" spans="1:122" s="3" customFormat="1" ht="15" customHeight="1" x14ac:dyDescent="0.25">
      <c r="A185" s="52"/>
      <c r="B185" s="50"/>
      <c r="C185" s="54" t="s">
        <v>157</v>
      </c>
      <c r="D185" s="48">
        <f>+E185+H185</f>
        <v>0</v>
      </c>
      <c r="E185" s="48">
        <f>F185+G185</f>
        <v>0</v>
      </c>
      <c r="F185" s="94">
        <v>0</v>
      </c>
      <c r="G185" s="94">
        <v>0</v>
      </c>
      <c r="H185" s="48">
        <f>I185+J185</f>
        <v>0</v>
      </c>
      <c r="I185" s="94">
        <v>0</v>
      </c>
      <c r="J185" s="94">
        <v>0</v>
      </c>
      <c r="K185" s="48">
        <f>+L185+O185</f>
        <v>0</v>
      </c>
      <c r="L185" s="48">
        <f>M185+N185</f>
        <v>0</v>
      </c>
      <c r="M185" s="94">
        <v>0</v>
      </c>
      <c r="N185" s="94">
        <v>0</v>
      </c>
      <c r="O185" s="48">
        <f>P185+Q185</f>
        <v>0</v>
      </c>
      <c r="P185" s="94">
        <v>0</v>
      </c>
      <c r="Q185" s="94">
        <v>0</v>
      </c>
      <c r="R185" s="48">
        <f>+S185+V185</f>
        <v>0</v>
      </c>
      <c r="S185" s="48">
        <f>T185+U185</f>
        <v>0</v>
      </c>
      <c r="T185" s="94">
        <v>0</v>
      </c>
      <c r="U185" s="94">
        <v>0</v>
      </c>
      <c r="V185" s="48">
        <f>W185+X185</f>
        <v>0</v>
      </c>
      <c r="W185" s="94">
        <v>0</v>
      </c>
      <c r="X185" s="94">
        <v>0</v>
      </c>
      <c r="Y185" s="48">
        <f>+Z185+AC185</f>
        <v>0</v>
      </c>
      <c r="Z185" s="48">
        <f>AA185+AB185</f>
        <v>0</v>
      </c>
      <c r="AA185" s="94">
        <f t="shared" ref="AA185:AB185" si="2685">+F185+M185+T185</f>
        <v>0</v>
      </c>
      <c r="AB185" s="94">
        <f t="shared" si="2685"/>
        <v>0</v>
      </c>
      <c r="AC185" s="48">
        <f>AD185+AE185</f>
        <v>0</v>
      </c>
      <c r="AD185" s="94">
        <f t="shared" ref="AD185:AE185" si="2686">+I185+P185+W185</f>
        <v>0</v>
      </c>
      <c r="AE185" s="94">
        <f t="shared" si="2686"/>
        <v>0</v>
      </c>
      <c r="AF185" s="48">
        <f>+AG185+AJ185</f>
        <v>0</v>
      </c>
      <c r="AG185" s="48">
        <f>AH185+AI185</f>
        <v>0</v>
      </c>
      <c r="AH185" s="94">
        <v>0</v>
      </c>
      <c r="AI185" s="94">
        <v>0</v>
      </c>
      <c r="AJ185" s="48">
        <f>AK185+AL185</f>
        <v>0</v>
      </c>
      <c r="AK185" s="94">
        <v>0</v>
      </c>
      <c r="AL185" s="94">
        <v>0</v>
      </c>
      <c r="AM185" s="48">
        <f>+AN185+AQ185</f>
        <v>0</v>
      </c>
      <c r="AN185" s="48">
        <f>AO185+AP185</f>
        <v>0</v>
      </c>
      <c r="AO185" s="94">
        <v>0</v>
      </c>
      <c r="AP185" s="94">
        <v>0</v>
      </c>
      <c r="AQ185" s="48">
        <f>AR185+AS185</f>
        <v>0</v>
      </c>
      <c r="AR185" s="94">
        <v>0</v>
      </c>
      <c r="AS185" s="94">
        <v>0</v>
      </c>
      <c r="AT185" s="48">
        <f>+AU185+AX185</f>
        <v>0</v>
      </c>
      <c r="AU185" s="48">
        <f>AV185+AW185</f>
        <v>0</v>
      </c>
      <c r="AV185" s="94">
        <v>0</v>
      </c>
      <c r="AW185" s="94">
        <v>0</v>
      </c>
      <c r="AX185" s="48">
        <f>AY185+AZ185</f>
        <v>0</v>
      </c>
      <c r="AY185" s="94">
        <v>0</v>
      </c>
      <c r="AZ185" s="94">
        <v>0</v>
      </c>
      <c r="BA185" s="48">
        <f>+BB185+BE185</f>
        <v>0</v>
      </c>
      <c r="BB185" s="48">
        <f>BC185+BD185</f>
        <v>0</v>
      </c>
      <c r="BC185" s="94">
        <f t="shared" ref="BC185:BD185" si="2687">+AH185+AO185+AV185</f>
        <v>0</v>
      </c>
      <c r="BD185" s="94">
        <f t="shared" si="2687"/>
        <v>0</v>
      </c>
      <c r="BE185" s="48">
        <f>BF185+BG185</f>
        <v>0</v>
      </c>
      <c r="BF185" s="94">
        <f t="shared" ref="BF185:BG185" si="2688">+AK185+AR185+AY185</f>
        <v>0</v>
      </c>
      <c r="BG185" s="94">
        <f t="shared" si="2688"/>
        <v>0</v>
      </c>
      <c r="BH185" s="48">
        <f>+BI185+BL185</f>
        <v>0</v>
      </c>
      <c r="BI185" s="48">
        <f>BJ185+BK185</f>
        <v>0</v>
      </c>
      <c r="BJ185" s="94">
        <v>0</v>
      </c>
      <c r="BK185" s="94">
        <v>0</v>
      </c>
      <c r="BL185" s="48">
        <f>BM185+BN185</f>
        <v>0</v>
      </c>
      <c r="BM185" s="94">
        <v>0</v>
      </c>
      <c r="BN185" s="94">
        <v>0</v>
      </c>
      <c r="BO185" s="48">
        <f>+BP185+BS185</f>
        <v>0</v>
      </c>
      <c r="BP185" s="48">
        <f>BQ185+BR185</f>
        <v>0</v>
      </c>
      <c r="BQ185" s="94">
        <v>0</v>
      </c>
      <c r="BR185" s="94">
        <v>0</v>
      </c>
      <c r="BS185" s="48">
        <f>BT185+BU185</f>
        <v>0</v>
      </c>
      <c r="BT185" s="94">
        <v>0</v>
      </c>
      <c r="BU185" s="94">
        <v>0</v>
      </c>
      <c r="BV185" s="48">
        <f>+BW185+BZ185</f>
        <v>0</v>
      </c>
      <c r="BW185" s="48">
        <f>BX185+BY185</f>
        <v>0</v>
      </c>
      <c r="BX185" s="94">
        <v>0</v>
      </c>
      <c r="BY185" s="94">
        <v>0</v>
      </c>
      <c r="BZ185" s="48">
        <f>CA185+CB185</f>
        <v>0</v>
      </c>
      <c r="CA185" s="94">
        <v>0</v>
      </c>
      <c r="CB185" s="94">
        <v>0</v>
      </c>
      <c r="CC185" s="48">
        <f>+CD185+CG185</f>
        <v>0</v>
      </c>
      <c r="CD185" s="48">
        <f>CE185+CF185</f>
        <v>0</v>
      </c>
      <c r="CE185" s="94">
        <f t="shared" ref="CE185:CF185" si="2689">+BJ185+BQ185+BX185</f>
        <v>0</v>
      </c>
      <c r="CF185" s="94">
        <f t="shared" si="2689"/>
        <v>0</v>
      </c>
      <c r="CG185" s="48">
        <f>CH185+CI185</f>
        <v>0</v>
      </c>
      <c r="CH185" s="94">
        <f t="shared" ref="CH185:CI185" si="2690">+BM185+BT185+CA185</f>
        <v>0</v>
      </c>
      <c r="CI185" s="94">
        <f t="shared" si="2690"/>
        <v>0</v>
      </c>
      <c r="CJ185" s="48">
        <f>+CK185+CN185</f>
        <v>0</v>
      </c>
      <c r="CK185" s="48">
        <f>CL185+CM185</f>
        <v>0</v>
      </c>
      <c r="CL185" s="94">
        <v>0</v>
      </c>
      <c r="CM185" s="94">
        <v>0</v>
      </c>
      <c r="CN185" s="48">
        <f>CO185+CP185</f>
        <v>0</v>
      </c>
      <c r="CO185" s="94">
        <v>0</v>
      </c>
      <c r="CP185" s="94">
        <v>0</v>
      </c>
      <c r="CQ185" s="48">
        <f>+CR185+CU185</f>
        <v>0</v>
      </c>
      <c r="CR185" s="48">
        <f>CS185+CT185</f>
        <v>0</v>
      </c>
      <c r="CS185" s="94">
        <v>0</v>
      </c>
      <c r="CT185" s="94">
        <v>0</v>
      </c>
      <c r="CU185" s="48">
        <f>CV185+CW185</f>
        <v>0</v>
      </c>
      <c r="CV185" s="94">
        <v>0</v>
      </c>
      <c r="CW185" s="94">
        <v>0</v>
      </c>
      <c r="CX185" s="48">
        <f>+CY185+DB185</f>
        <v>0</v>
      </c>
      <c r="CY185" s="48">
        <f>CZ185+DA185</f>
        <v>0</v>
      </c>
      <c r="CZ185" s="94">
        <v>0</v>
      </c>
      <c r="DA185" s="94">
        <v>0</v>
      </c>
      <c r="DB185" s="48">
        <f>DC185+DD185</f>
        <v>0</v>
      </c>
      <c r="DC185" s="94">
        <v>0</v>
      </c>
      <c r="DD185" s="94">
        <v>0</v>
      </c>
      <c r="DE185" s="48">
        <f>+DF185+DI185</f>
        <v>0</v>
      </c>
      <c r="DF185" s="48">
        <f>DG185+DH185</f>
        <v>0</v>
      </c>
      <c r="DG185" s="94">
        <f t="shared" ref="DG185:DH185" si="2691">+CL185+CS185+CZ185</f>
        <v>0</v>
      </c>
      <c r="DH185" s="94">
        <f t="shared" si="2691"/>
        <v>0</v>
      </c>
      <c r="DI185" s="48">
        <f>DJ185+DK185</f>
        <v>0</v>
      </c>
      <c r="DJ185" s="94">
        <f t="shared" ref="DJ185:DK185" si="2692">+CO185+CV185+DC185</f>
        <v>0</v>
      </c>
      <c r="DK185" s="94">
        <f t="shared" si="2692"/>
        <v>0</v>
      </c>
      <c r="DL185" s="48">
        <f>+DM185+DP185</f>
        <v>0</v>
      </c>
      <c r="DM185" s="48">
        <f>DN185+DO185</f>
        <v>0</v>
      </c>
      <c r="DN185" s="94">
        <f t="shared" ref="DN185:DO185" si="2693">AA185+BC185+CE185+DG185</f>
        <v>0</v>
      </c>
      <c r="DO185" s="94">
        <f t="shared" si="2693"/>
        <v>0</v>
      </c>
      <c r="DP185" s="48">
        <f>DQ185+DR185</f>
        <v>0</v>
      </c>
      <c r="DQ185" s="94">
        <f t="shared" ref="DQ185:DR185" si="2694">AD185+BF185+CH185+DJ185</f>
        <v>0</v>
      </c>
      <c r="DR185" s="94">
        <f t="shared" si="2694"/>
        <v>0</v>
      </c>
    </row>
    <row r="186" spans="1:122" s="3" customFormat="1" ht="15" customHeight="1" x14ac:dyDescent="0.25">
      <c r="A186" s="52"/>
      <c r="B186" s="50"/>
      <c r="C186" s="51" t="s">
        <v>158</v>
      </c>
      <c r="D186" s="48">
        <f>E186+H186</f>
        <v>3010.3399999999997</v>
      </c>
      <c r="E186" s="48">
        <f>SUM(F186:G186)</f>
        <v>3010.3399999999997</v>
      </c>
      <c r="F186" s="48">
        <f>SUM(F187:F189)</f>
        <v>2865.6</v>
      </c>
      <c r="G186" s="48">
        <f>SUM(G187:G189)</f>
        <v>144.73999999999998</v>
      </c>
      <c r="H186" s="48">
        <f>SUM(I186:J186)</f>
        <v>0</v>
      </c>
      <c r="I186" s="48">
        <f>SUM(I187:I189)</f>
        <v>0</v>
      </c>
      <c r="J186" s="48">
        <f>SUM(J187:J189)</f>
        <v>0</v>
      </c>
      <c r="K186" s="48">
        <f t="shared" ref="K186" si="2695">L186+O186</f>
        <v>4446.2700000000004</v>
      </c>
      <c r="L186" s="48">
        <f t="shared" ref="L186" si="2696">SUM(M186:N186)</f>
        <v>4446.2700000000004</v>
      </c>
      <c r="M186" s="48">
        <f>SUM(M187:M189)</f>
        <v>4345.2800000000007</v>
      </c>
      <c r="N186" s="48">
        <f>SUM(N187:N189)</f>
        <v>100.99</v>
      </c>
      <c r="O186" s="48">
        <f t="shared" ref="O186" si="2697">SUM(P186:Q186)</f>
        <v>0</v>
      </c>
      <c r="P186" s="48">
        <f>SUM(P187:P189)</f>
        <v>0</v>
      </c>
      <c r="Q186" s="48">
        <f>SUM(Q187:Q189)</f>
        <v>0</v>
      </c>
      <c r="R186" s="48">
        <f t="shared" ref="R186" si="2698">S186+V186</f>
        <v>1521.62</v>
      </c>
      <c r="S186" s="48">
        <f t="shared" ref="S186" si="2699">SUM(T186:U186)</f>
        <v>1521.62</v>
      </c>
      <c r="T186" s="48">
        <f>SUM(T187:T189)</f>
        <v>1388.3</v>
      </c>
      <c r="U186" s="48">
        <f>SUM(U187:U189)</f>
        <v>133.32000000000002</v>
      </c>
      <c r="V186" s="48">
        <f t="shared" ref="V186" si="2700">SUM(W186:X186)</f>
        <v>0</v>
      </c>
      <c r="W186" s="48">
        <f>SUM(W187:W189)</f>
        <v>0</v>
      </c>
      <c r="X186" s="48">
        <f>SUM(X187:X189)</f>
        <v>0</v>
      </c>
      <c r="Y186" s="48">
        <f>Z186+AC186</f>
        <v>8978.23</v>
      </c>
      <c r="Z186" s="48">
        <f>SUM(AA186:AB186)</f>
        <v>8978.23</v>
      </c>
      <c r="AA186" s="48">
        <f>SUM(AA187:AA189)</f>
        <v>8599.18</v>
      </c>
      <c r="AB186" s="48">
        <f>SUM(AB187:AB189)</f>
        <v>379.04999999999995</v>
      </c>
      <c r="AC186" s="48">
        <f>SUM(AD186:AE186)</f>
        <v>0</v>
      </c>
      <c r="AD186" s="48">
        <f>SUM(AD187:AD189)</f>
        <v>0</v>
      </c>
      <c r="AE186" s="48">
        <f>SUM(AE187:AE189)</f>
        <v>0</v>
      </c>
      <c r="AF186" s="48">
        <f t="shared" ref="AF186" si="2701">AG186+AJ186</f>
        <v>2401.9700000000003</v>
      </c>
      <c r="AG186" s="48">
        <f>SUM(AH186:AI186)</f>
        <v>2401.9700000000003</v>
      </c>
      <c r="AH186" s="48">
        <f>SUM(AH187:AH189)</f>
        <v>2261.7400000000002</v>
      </c>
      <c r="AI186" s="48">
        <f>SUM(AI187:AI189)</f>
        <v>140.23000000000002</v>
      </c>
      <c r="AJ186" s="48">
        <f>SUM(AK186:AL186)</f>
        <v>0</v>
      </c>
      <c r="AK186" s="48">
        <f>SUM(AK187:AK189)</f>
        <v>0</v>
      </c>
      <c r="AL186" s="48">
        <f>SUM(AL187:AL189)</f>
        <v>0</v>
      </c>
      <c r="AM186" s="48">
        <f t="shared" ref="AM186" si="2702">AN186+AQ186</f>
        <v>4663.7</v>
      </c>
      <c r="AN186" s="48">
        <f t="shared" ref="AN186" si="2703">SUM(AO186:AP186)</f>
        <v>4663.7</v>
      </c>
      <c r="AO186" s="48">
        <f>SUM(AO187:AO189)</f>
        <v>4509.37</v>
      </c>
      <c r="AP186" s="48">
        <f>SUM(AP187:AP189)</f>
        <v>154.33000000000001</v>
      </c>
      <c r="AQ186" s="48">
        <f t="shared" ref="AQ186" si="2704">SUM(AR186:AS186)</f>
        <v>0</v>
      </c>
      <c r="AR186" s="48">
        <f>SUM(AR187:AR189)</f>
        <v>0</v>
      </c>
      <c r="AS186" s="48">
        <f>SUM(AS187:AS189)</f>
        <v>0</v>
      </c>
      <c r="AT186" s="48">
        <f t="shared" ref="AT186" si="2705">AU186+AX186</f>
        <v>7656.81</v>
      </c>
      <c r="AU186" s="48">
        <f t="shared" ref="AU186" si="2706">SUM(AV186:AW186)</f>
        <v>7656.81</v>
      </c>
      <c r="AV186" s="48">
        <f>SUM(AV187:AV189)</f>
        <v>7503.34</v>
      </c>
      <c r="AW186" s="48">
        <f>SUM(AW187:AW189)</f>
        <v>153.47000000000003</v>
      </c>
      <c r="AX186" s="48">
        <f t="shared" ref="AX186" si="2707">SUM(AY186:AZ186)</f>
        <v>0</v>
      </c>
      <c r="AY186" s="48">
        <f>SUM(AY187:AY189)</f>
        <v>0</v>
      </c>
      <c r="AZ186" s="48">
        <f>SUM(AZ187:AZ189)</f>
        <v>0</v>
      </c>
      <c r="BA186" s="48">
        <f t="shared" ref="BA186" si="2708">BB186+BE186</f>
        <v>14722.480000000001</v>
      </c>
      <c r="BB186" s="48">
        <f t="shared" ref="BB186" si="2709">SUM(BC186:BD186)</f>
        <v>14722.480000000001</v>
      </c>
      <c r="BC186" s="48">
        <f>SUM(BC187:BC189)</f>
        <v>14274.45</v>
      </c>
      <c r="BD186" s="48">
        <f>SUM(BD187:BD189)</f>
        <v>448.03000000000009</v>
      </c>
      <c r="BE186" s="48">
        <f t="shared" ref="BE186" si="2710">SUM(BF186:BG186)</f>
        <v>0</v>
      </c>
      <c r="BF186" s="48">
        <f>SUM(BF187:BF189)</f>
        <v>0</v>
      </c>
      <c r="BG186" s="48">
        <f>SUM(BG187:BG189)</f>
        <v>0</v>
      </c>
      <c r="BH186" s="48">
        <f t="shared" ref="BH186" si="2711">BI186+BL186</f>
        <v>0</v>
      </c>
      <c r="BI186" s="48">
        <f>SUM(BJ186:BK186)</f>
        <v>0</v>
      </c>
      <c r="BJ186" s="48">
        <f>SUM(BJ187:BJ189)</f>
        <v>0</v>
      </c>
      <c r="BK186" s="48">
        <f>SUM(BK187:BK189)</f>
        <v>0</v>
      </c>
      <c r="BL186" s="48">
        <f>SUM(BM186:BN186)</f>
        <v>0</v>
      </c>
      <c r="BM186" s="48">
        <f>SUM(BM187:BM189)</f>
        <v>0</v>
      </c>
      <c r="BN186" s="48">
        <f>SUM(BN187:BN189)</f>
        <v>0</v>
      </c>
      <c r="BO186" s="48">
        <f t="shared" ref="BO186" si="2712">BP186+BS186</f>
        <v>0</v>
      </c>
      <c r="BP186" s="48">
        <f t="shared" ref="BP186" si="2713">SUM(BQ186:BR186)</f>
        <v>0</v>
      </c>
      <c r="BQ186" s="48">
        <f>SUM(BQ187:BQ189)</f>
        <v>0</v>
      </c>
      <c r="BR186" s="48">
        <f>SUM(BR187:BR189)</f>
        <v>0</v>
      </c>
      <c r="BS186" s="48">
        <f t="shared" ref="BS186" si="2714">SUM(BT186:BU186)</f>
        <v>0</v>
      </c>
      <c r="BT186" s="48">
        <f>SUM(BT187:BT189)</f>
        <v>0</v>
      </c>
      <c r="BU186" s="48">
        <f>SUM(BU187:BU189)</f>
        <v>0</v>
      </c>
      <c r="BV186" s="48">
        <f t="shared" ref="BV186" si="2715">BW186+BZ186</f>
        <v>0</v>
      </c>
      <c r="BW186" s="48">
        <f t="shared" ref="BW186" si="2716">SUM(BX186:BY186)</f>
        <v>0</v>
      </c>
      <c r="BX186" s="48">
        <f>SUM(BX187:BX189)</f>
        <v>0</v>
      </c>
      <c r="BY186" s="48">
        <f>SUM(BY187:BY189)</f>
        <v>0</v>
      </c>
      <c r="BZ186" s="48">
        <f t="shared" ref="BZ186" si="2717">SUM(CA186:CB186)</f>
        <v>0</v>
      </c>
      <c r="CA186" s="48">
        <f>SUM(CA187:CA189)</f>
        <v>0</v>
      </c>
      <c r="CB186" s="48">
        <f>SUM(CB187:CB189)</f>
        <v>0</v>
      </c>
      <c r="CC186" s="48">
        <f t="shared" ref="CC186" si="2718">CD186+CG186</f>
        <v>0</v>
      </c>
      <c r="CD186" s="48">
        <f t="shared" ref="CD186" si="2719">SUM(CE186:CF186)</f>
        <v>0</v>
      </c>
      <c r="CE186" s="48">
        <f>SUM(CE187:CE189)</f>
        <v>0</v>
      </c>
      <c r="CF186" s="48">
        <f>SUM(CF187:CF189)</f>
        <v>0</v>
      </c>
      <c r="CG186" s="48">
        <f t="shared" ref="CG186" si="2720">SUM(CH186:CI186)</f>
        <v>0</v>
      </c>
      <c r="CH186" s="48">
        <f>SUM(CH187:CH189)</f>
        <v>0</v>
      </c>
      <c r="CI186" s="48">
        <f>SUM(CI187:CI189)</f>
        <v>0</v>
      </c>
      <c r="CJ186" s="48">
        <f t="shared" ref="CJ186" si="2721">CK186+CN186</f>
        <v>0</v>
      </c>
      <c r="CK186" s="48">
        <f>SUM(CL186:CM186)</f>
        <v>0</v>
      </c>
      <c r="CL186" s="48">
        <f>SUM(CL187:CL189)</f>
        <v>0</v>
      </c>
      <c r="CM186" s="48">
        <f>SUM(CM187:CM189)</f>
        <v>0</v>
      </c>
      <c r="CN186" s="48">
        <f>SUM(CO186:CP186)</f>
        <v>0</v>
      </c>
      <c r="CO186" s="48">
        <f>SUM(CO187:CO189)</f>
        <v>0</v>
      </c>
      <c r="CP186" s="48">
        <f>SUM(CP187:CP189)</f>
        <v>0</v>
      </c>
      <c r="CQ186" s="48">
        <f t="shared" ref="CQ186" si="2722">CR186+CU186</f>
        <v>0</v>
      </c>
      <c r="CR186" s="48">
        <f t="shared" ref="CR186" si="2723">SUM(CS186:CT186)</f>
        <v>0</v>
      </c>
      <c r="CS186" s="48">
        <f>SUM(CS187:CS189)</f>
        <v>0</v>
      </c>
      <c r="CT186" s="48">
        <f>SUM(CT187:CT189)</f>
        <v>0</v>
      </c>
      <c r="CU186" s="48">
        <f t="shared" ref="CU186" si="2724">SUM(CV186:CW186)</f>
        <v>0</v>
      </c>
      <c r="CV186" s="48">
        <f>SUM(CV187:CV189)</f>
        <v>0</v>
      </c>
      <c r="CW186" s="48">
        <f>SUM(CW187:CW189)</f>
        <v>0</v>
      </c>
      <c r="CX186" s="48">
        <f t="shared" ref="CX186" si="2725">CY186+DB186</f>
        <v>0</v>
      </c>
      <c r="CY186" s="48">
        <f t="shared" ref="CY186" si="2726">SUM(CZ186:DA186)</f>
        <v>0</v>
      </c>
      <c r="CZ186" s="48">
        <f>SUM(CZ187:CZ189)</f>
        <v>0</v>
      </c>
      <c r="DA186" s="48">
        <f>SUM(DA187:DA189)</f>
        <v>0</v>
      </c>
      <c r="DB186" s="48">
        <f t="shared" ref="DB186" si="2727">SUM(DC186:DD186)</f>
        <v>0</v>
      </c>
      <c r="DC186" s="48">
        <f>SUM(DC187:DC189)</f>
        <v>0</v>
      </c>
      <c r="DD186" s="48">
        <f>SUM(DD187:DD189)</f>
        <v>0</v>
      </c>
      <c r="DE186" s="48">
        <f t="shared" ref="DE186" si="2728">DF186+DI186</f>
        <v>0</v>
      </c>
      <c r="DF186" s="48">
        <f t="shared" ref="DF186" si="2729">SUM(DG186:DH186)</f>
        <v>0</v>
      </c>
      <c r="DG186" s="48">
        <f>SUM(DG187:DG189)</f>
        <v>0</v>
      </c>
      <c r="DH186" s="48">
        <f>SUM(DH187:DH189)</f>
        <v>0</v>
      </c>
      <c r="DI186" s="48">
        <f t="shared" ref="DI186" si="2730">SUM(DJ186:DK186)</f>
        <v>0</v>
      </c>
      <c r="DJ186" s="48">
        <f>SUM(DJ187:DJ189)</f>
        <v>0</v>
      </c>
      <c r="DK186" s="48">
        <f>SUM(DK187:DK189)</f>
        <v>0</v>
      </c>
      <c r="DL186" s="48">
        <f>DM186+DP186</f>
        <v>23700.710000000003</v>
      </c>
      <c r="DM186" s="48">
        <f>SUM(DN186:DO186)</f>
        <v>23700.710000000003</v>
      </c>
      <c r="DN186" s="48">
        <f>SUM(DN187:DN189)</f>
        <v>22873.63</v>
      </c>
      <c r="DO186" s="48">
        <f>SUM(DO187:DO189)</f>
        <v>827.08</v>
      </c>
      <c r="DP186" s="48">
        <f>SUM(DQ186:DR186)</f>
        <v>0</v>
      </c>
      <c r="DQ186" s="48">
        <f>SUM(DQ187:DQ189)</f>
        <v>0</v>
      </c>
      <c r="DR186" s="48">
        <f>SUM(DR187:DR189)</f>
        <v>0</v>
      </c>
    </row>
    <row r="187" spans="1:122" s="3" customFormat="1" ht="15" customHeight="1" x14ac:dyDescent="0.25">
      <c r="A187" s="52"/>
      <c r="B187" s="50"/>
      <c r="C187" s="54" t="s">
        <v>159</v>
      </c>
      <c r="D187" s="48">
        <f>+E187+H187</f>
        <v>0</v>
      </c>
      <c r="E187" s="48">
        <f>F187+G187</f>
        <v>0</v>
      </c>
      <c r="F187" s="94">
        <v>0</v>
      </c>
      <c r="G187" s="94">
        <v>0</v>
      </c>
      <c r="H187" s="48">
        <f>I187+J187</f>
        <v>0</v>
      </c>
      <c r="I187" s="94">
        <v>0</v>
      </c>
      <c r="J187" s="94">
        <v>0</v>
      </c>
      <c r="K187" s="48">
        <f>+L187+O187</f>
        <v>0</v>
      </c>
      <c r="L187" s="48">
        <f>M187+N187</f>
        <v>0</v>
      </c>
      <c r="M187" s="94">
        <v>0</v>
      </c>
      <c r="N187" s="94">
        <v>0</v>
      </c>
      <c r="O187" s="48">
        <f>P187+Q187</f>
        <v>0</v>
      </c>
      <c r="P187" s="94">
        <v>0</v>
      </c>
      <c r="Q187" s="94">
        <v>0</v>
      </c>
      <c r="R187" s="48">
        <f>+S187+V187</f>
        <v>0</v>
      </c>
      <c r="S187" s="48">
        <f>T187+U187</f>
        <v>0</v>
      </c>
      <c r="T187" s="94">
        <v>0</v>
      </c>
      <c r="U187" s="94">
        <v>0</v>
      </c>
      <c r="V187" s="48">
        <f>W187+X187</f>
        <v>0</v>
      </c>
      <c r="W187" s="94">
        <v>0</v>
      </c>
      <c r="X187" s="94">
        <v>0</v>
      </c>
      <c r="Y187" s="48">
        <f>+Z187+AC187</f>
        <v>0</v>
      </c>
      <c r="Z187" s="48">
        <f>AA187+AB187</f>
        <v>0</v>
      </c>
      <c r="AA187" s="94">
        <f>+F187+M187+T187</f>
        <v>0</v>
      </c>
      <c r="AB187" s="94">
        <f>+G187+N187+U187</f>
        <v>0</v>
      </c>
      <c r="AC187" s="48">
        <f>AD187+AE187</f>
        <v>0</v>
      </c>
      <c r="AD187" s="94">
        <f>+I187+P187+W187</f>
        <v>0</v>
      </c>
      <c r="AE187" s="94">
        <f>+J187+Q187+X187</f>
        <v>0</v>
      </c>
      <c r="AF187" s="48">
        <f>+AG187+AJ187</f>
        <v>0</v>
      </c>
      <c r="AG187" s="48">
        <f>AH187+AI187</f>
        <v>0</v>
      </c>
      <c r="AH187" s="94">
        <v>0</v>
      </c>
      <c r="AI187" s="94">
        <v>0</v>
      </c>
      <c r="AJ187" s="48">
        <f>AK187+AL187</f>
        <v>0</v>
      </c>
      <c r="AK187" s="94">
        <v>0</v>
      </c>
      <c r="AL187" s="94">
        <v>0</v>
      </c>
      <c r="AM187" s="48">
        <f>+AN187+AQ187</f>
        <v>0</v>
      </c>
      <c r="AN187" s="48">
        <f>AO187+AP187</f>
        <v>0</v>
      </c>
      <c r="AO187" s="94">
        <v>0</v>
      </c>
      <c r="AP187" s="94">
        <v>0</v>
      </c>
      <c r="AQ187" s="48">
        <f>AR187+AS187</f>
        <v>0</v>
      </c>
      <c r="AR187" s="94">
        <v>0</v>
      </c>
      <c r="AS187" s="94">
        <v>0</v>
      </c>
      <c r="AT187" s="48">
        <f>+AU187+AX187</f>
        <v>0</v>
      </c>
      <c r="AU187" s="48">
        <f>AV187+AW187</f>
        <v>0</v>
      </c>
      <c r="AV187" s="94">
        <v>0</v>
      </c>
      <c r="AW187" s="94">
        <v>0</v>
      </c>
      <c r="AX187" s="48">
        <f>AY187+AZ187</f>
        <v>0</v>
      </c>
      <c r="AY187" s="94">
        <v>0</v>
      </c>
      <c r="AZ187" s="94">
        <v>0</v>
      </c>
      <c r="BA187" s="48">
        <f>+BB187+BE187</f>
        <v>0</v>
      </c>
      <c r="BB187" s="48">
        <f>BC187+BD187</f>
        <v>0</v>
      </c>
      <c r="BC187" s="94">
        <f>+AH187+AO187+AV187</f>
        <v>0</v>
      </c>
      <c r="BD187" s="94">
        <f>+AI187+AP187+AW187</f>
        <v>0</v>
      </c>
      <c r="BE187" s="48">
        <f>BF187+BG187</f>
        <v>0</v>
      </c>
      <c r="BF187" s="94">
        <f>+AK187+AR187+AY187</f>
        <v>0</v>
      </c>
      <c r="BG187" s="94">
        <f>+AL187+AS187+AZ187</f>
        <v>0</v>
      </c>
      <c r="BH187" s="48">
        <f>+BI187+BL187</f>
        <v>0</v>
      </c>
      <c r="BI187" s="48">
        <f>BJ187+BK187</f>
        <v>0</v>
      </c>
      <c r="BJ187" s="94">
        <v>0</v>
      </c>
      <c r="BK187" s="94">
        <v>0</v>
      </c>
      <c r="BL187" s="48">
        <f>BM187+BN187</f>
        <v>0</v>
      </c>
      <c r="BM187" s="94">
        <v>0</v>
      </c>
      <c r="BN187" s="94">
        <v>0</v>
      </c>
      <c r="BO187" s="48">
        <f>+BP187+BS187</f>
        <v>0</v>
      </c>
      <c r="BP187" s="48">
        <f>BQ187+BR187</f>
        <v>0</v>
      </c>
      <c r="BQ187" s="94">
        <v>0</v>
      </c>
      <c r="BR187" s="94">
        <v>0</v>
      </c>
      <c r="BS187" s="48">
        <f>BT187+BU187</f>
        <v>0</v>
      </c>
      <c r="BT187" s="94">
        <v>0</v>
      </c>
      <c r="BU187" s="94">
        <v>0</v>
      </c>
      <c r="BV187" s="48">
        <f>+BW187+BZ187</f>
        <v>0</v>
      </c>
      <c r="BW187" s="48">
        <f>BX187+BY187</f>
        <v>0</v>
      </c>
      <c r="BX187" s="94">
        <v>0</v>
      </c>
      <c r="BY187" s="94">
        <v>0</v>
      </c>
      <c r="BZ187" s="48">
        <f>CA187+CB187</f>
        <v>0</v>
      </c>
      <c r="CA187" s="94">
        <v>0</v>
      </c>
      <c r="CB187" s="94">
        <v>0</v>
      </c>
      <c r="CC187" s="48">
        <f>+CD187+CG187</f>
        <v>0</v>
      </c>
      <c r="CD187" s="48">
        <f>CE187+CF187</f>
        <v>0</v>
      </c>
      <c r="CE187" s="94">
        <f>+BJ187+BQ187+BX187</f>
        <v>0</v>
      </c>
      <c r="CF187" s="94">
        <f>+BK187+BR187+BY187</f>
        <v>0</v>
      </c>
      <c r="CG187" s="48">
        <f>CH187+CI187</f>
        <v>0</v>
      </c>
      <c r="CH187" s="94">
        <f>+BM187+BT187+CA187</f>
        <v>0</v>
      </c>
      <c r="CI187" s="94">
        <f>+BN187+BU187+CB187</f>
        <v>0</v>
      </c>
      <c r="CJ187" s="48">
        <f>+CK187+CN187</f>
        <v>0</v>
      </c>
      <c r="CK187" s="48">
        <f>CL187+CM187</f>
        <v>0</v>
      </c>
      <c r="CL187" s="94">
        <v>0</v>
      </c>
      <c r="CM187" s="94">
        <v>0</v>
      </c>
      <c r="CN187" s="48">
        <f>CO187+CP187</f>
        <v>0</v>
      </c>
      <c r="CO187" s="94">
        <v>0</v>
      </c>
      <c r="CP187" s="94">
        <v>0</v>
      </c>
      <c r="CQ187" s="48">
        <f>+CR187+CU187</f>
        <v>0</v>
      </c>
      <c r="CR187" s="48">
        <f>CS187+CT187</f>
        <v>0</v>
      </c>
      <c r="CS187" s="94">
        <v>0</v>
      </c>
      <c r="CT187" s="94">
        <v>0</v>
      </c>
      <c r="CU187" s="48">
        <f>CV187+CW187</f>
        <v>0</v>
      </c>
      <c r="CV187" s="94">
        <v>0</v>
      </c>
      <c r="CW187" s="94">
        <v>0</v>
      </c>
      <c r="CX187" s="48">
        <f>+CY187+DB187</f>
        <v>0</v>
      </c>
      <c r="CY187" s="48">
        <f>CZ187+DA187</f>
        <v>0</v>
      </c>
      <c r="CZ187" s="94">
        <v>0</v>
      </c>
      <c r="DA187" s="94">
        <v>0</v>
      </c>
      <c r="DB187" s="48">
        <f>DC187+DD187</f>
        <v>0</v>
      </c>
      <c r="DC187" s="94">
        <v>0</v>
      </c>
      <c r="DD187" s="94">
        <v>0</v>
      </c>
      <c r="DE187" s="48">
        <f>+DF187+DI187</f>
        <v>0</v>
      </c>
      <c r="DF187" s="48">
        <f>DG187+DH187</f>
        <v>0</v>
      </c>
      <c r="DG187" s="94">
        <f>+CL187+CS187+CZ187</f>
        <v>0</v>
      </c>
      <c r="DH187" s="94">
        <f>+CM187+CT187+DA187</f>
        <v>0</v>
      </c>
      <c r="DI187" s="48">
        <f>DJ187+DK187</f>
        <v>0</v>
      </c>
      <c r="DJ187" s="94">
        <f>+CO187+CV187+DC187</f>
        <v>0</v>
      </c>
      <c r="DK187" s="94">
        <f>+CP187+CW187+DD187</f>
        <v>0</v>
      </c>
      <c r="DL187" s="48">
        <f>+DM187+DP187</f>
        <v>0</v>
      </c>
      <c r="DM187" s="48">
        <f>DN187+DO187</f>
        <v>0</v>
      </c>
      <c r="DN187" s="94">
        <f>AA187+BC187+CE187+DG187</f>
        <v>0</v>
      </c>
      <c r="DO187" s="94">
        <f>AB187+BD187+CF187+DH187</f>
        <v>0</v>
      </c>
      <c r="DP187" s="48">
        <f>DQ187+DR187</f>
        <v>0</v>
      </c>
      <c r="DQ187" s="94">
        <f>AD187+BF187+CH187+DJ187</f>
        <v>0</v>
      </c>
      <c r="DR187" s="94">
        <f>AE187+BG187+CI187+DK187</f>
        <v>0</v>
      </c>
    </row>
    <row r="188" spans="1:122" s="3" customFormat="1" ht="15" customHeight="1" x14ac:dyDescent="0.25">
      <c r="A188" s="52"/>
      <c r="B188" s="50"/>
      <c r="C188" s="54" t="s">
        <v>160</v>
      </c>
      <c r="D188" s="48">
        <f>+E188+H188</f>
        <v>3010.3399999999997</v>
      </c>
      <c r="E188" s="48">
        <f>F188+G188</f>
        <v>3010.3399999999997</v>
      </c>
      <c r="F188" s="94">
        <v>2865.6</v>
      </c>
      <c r="G188" s="94">
        <v>144.73999999999998</v>
      </c>
      <c r="H188" s="48">
        <f>I188+J188</f>
        <v>0</v>
      </c>
      <c r="I188" s="94">
        <v>0</v>
      </c>
      <c r="J188" s="94">
        <v>0</v>
      </c>
      <c r="K188" s="48">
        <f>+L188+O188</f>
        <v>4446.2700000000004</v>
      </c>
      <c r="L188" s="48">
        <f>M188+N188</f>
        <v>4446.2700000000004</v>
      </c>
      <c r="M188" s="94">
        <v>4345.2800000000007</v>
      </c>
      <c r="N188" s="94">
        <v>100.99</v>
      </c>
      <c r="O188" s="48">
        <f>P188+Q188</f>
        <v>0</v>
      </c>
      <c r="P188" s="94">
        <v>0</v>
      </c>
      <c r="Q188" s="94">
        <v>0</v>
      </c>
      <c r="R188" s="48">
        <f>+S188+V188</f>
        <v>1521.62</v>
      </c>
      <c r="S188" s="48">
        <f>T188+U188</f>
        <v>1521.62</v>
      </c>
      <c r="T188" s="94">
        <v>1388.3</v>
      </c>
      <c r="U188" s="94">
        <v>133.32000000000002</v>
      </c>
      <c r="V188" s="48">
        <f>W188+X188</f>
        <v>0</v>
      </c>
      <c r="W188" s="94">
        <v>0</v>
      </c>
      <c r="X188" s="94">
        <v>0</v>
      </c>
      <c r="Y188" s="48">
        <f>+Z188+AC188</f>
        <v>8978.23</v>
      </c>
      <c r="Z188" s="48">
        <f>AA188+AB188</f>
        <v>8978.23</v>
      </c>
      <c r="AA188" s="94">
        <f>+F188+M188+T188</f>
        <v>8599.18</v>
      </c>
      <c r="AB188" s="94">
        <f>+G188+N188+U188</f>
        <v>379.04999999999995</v>
      </c>
      <c r="AC188" s="48">
        <f>AD188+AE188</f>
        <v>0</v>
      </c>
      <c r="AD188" s="94">
        <f>+I188+P188+W188</f>
        <v>0</v>
      </c>
      <c r="AE188" s="94">
        <f>+J188+Q188+X188</f>
        <v>0</v>
      </c>
      <c r="AF188" s="48">
        <f>+AG188+AJ188</f>
        <v>2401.9700000000003</v>
      </c>
      <c r="AG188" s="48">
        <f>AH188+AI188</f>
        <v>2401.9700000000003</v>
      </c>
      <c r="AH188" s="94">
        <v>2261.7400000000002</v>
      </c>
      <c r="AI188" s="94">
        <v>140.23000000000002</v>
      </c>
      <c r="AJ188" s="48">
        <f>AK188+AL188</f>
        <v>0</v>
      </c>
      <c r="AK188" s="94">
        <v>0</v>
      </c>
      <c r="AL188" s="94">
        <v>0</v>
      </c>
      <c r="AM188" s="48">
        <f>+AN188+AQ188</f>
        <v>4663.7</v>
      </c>
      <c r="AN188" s="48">
        <f>AO188+AP188</f>
        <v>4663.7</v>
      </c>
      <c r="AO188" s="94">
        <v>4509.37</v>
      </c>
      <c r="AP188" s="94">
        <v>154.33000000000001</v>
      </c>
      <c r="AQ188" s="48">
        <f>AR188+AS188</f>
        <v>0</v>
      </c>
      <c r="AR188" s="94">
        <v>0</v>
      </c>
      <c r="AS188" s="94">
        <v>0</v>
      </c>
      <c r="AT188" s="48">
        <f>+AU188+AX188</f>
        <v>7656.81</v>
      </c>
      <c r="AU188" s="48">
        <f>AV188+AW188</f>
        <v>7656.81</v>
      </c>
      <c r="AV188" s="94">
        <v>7503.34</v>
      </c>
      <c r="AW188" s="94">
        <v>153.47000000000003</v>
      </c>
      <c r="AX188" s="48">
        <f>AY188+AZ188</f>
        <v>0</v>
      </c>
      <c r="AY188" s="94">
        <v>0</v>
      </c>
      <c r="AZ188" s="94">
        <v>0</v>
      </c>
      <c r="BA188" s="48">
        <f>+BB188+BE188</f>
        <v>14722.480000000001</v>
      </c>
      <c r="BB188" s="48">
        <f>BC188+BD188</f>
        <v>14722.480000000001</v>
      </c>
      <c r="BC188" s="94">
        <f>+AH188+AO188+AV188</f>
        <v>14274.45</v>
      </c>
      <c r="BD188" s="94">
        <f>+AI188+AP188+AW188</f>
        <v>448.03000000000009</v>
      </c>
      <c r="BE188" s="48">
        <f>BF188+BG188</f>
        <v>0</v>
      </c>
      <c r="BF188" s="94">
        <f>+AK188+AR188+AY188</f>
        <v>0</v>
      </c>
      <c r="BG188" s="94">
        <f>+AL188+AS188+AZ188</f>
        <v>0</v>
      </c>
      <c r="BH188" s="48">
        <f>+BI188+BL188</f>
        <v>0</v>
      </c>
      <c r="BI188" s="48">
        <f>BJ188+BK188</f>
        <v>0</v>
      </c>
      <c r="BJ188" s="94">
        <v>0</v>
      </c>
      <c r="BK188" s="94">
        <v>0</v>
      </c>
      <c r="BL188" s="48">
        <f>BM188+BN188</f>
        <v>0</v>
      </c>
      <c r="BM188" s="94">
        <v>0</v>
      </c>
      <c r="BN188" s="94">
        <v>0</v>
      </c>
      <c r="BO188" s="48">
        <f>+BP188+BS188</f>
        <v>0</v>
      </c>
      <c r="BP188" s="48">
        <f>BQ188+BR188</f>
        <v>0</v>
      </c>
      <c r="BQ188" s="94">
        <v>0</v>
      </c>
      <c r="BR188" s="94">
        <v>0</v>
      </c>
      <c r="BS188" s="48">
        <f>BT188+BU188</f>
        <v>0</v>
      </c>
      <c r="BT188" s="94">
        <v>0</v>
      </c>
      <c r="BU188" s="94">
        <v>0</v>
      </c>
      <c r="BV188" s="48">
        <f>+BW188+BZ188</f>
        <v>0</v>
      </c>
      <c r="BW188" s="48">
        <f>BX188+BY188</f>
        <v>0</v>
      </c>
      <c r="BX188" s="94">
        <v>0</v>
      </c>
      <c r="BY188" s="94">
        <v>0</v>
      </c>
      <c r="BZ188" s="48">
        <f>CA188+CB188</f>
        <v>0</v>
      </c>
      <c r="CA188" s="94">
        <v>0</v>
      </c>
      <c r="CB188" s="94">
        <v>0</v>
      </c>
      <c r="CC188" s="48">
        <f>+CD188+CG188</f>
        <v>0</v>
      </c>
      <c r="CD188" s="48">
        <f>CE188+CF188</f>
        <v>0</v>
      </c>
      <c r="CE188" s="94">
        <f>+BJ188+BQ188+BX188</f>
        <v>0</v>
      </c>
      <c r="CF188" s="94">
        <f>+BK188+BR188+BY188</f>
        <v>0</v>
      </c>
      <c r="CG188" s="48">
        <f>CH188+CI188</f>
        <v>0</v>
      </c>
      <c r="CH188" s="94">
        <f>+BM188+BT188+CA188</f>
        <v>0</v>
      </c>
      <c r="CI188" s="94">
        <f>+BN188+BU188+CB188</f>
        <v>0</v>
      </c>
      <c r="CJ188" s="48">
        <f>+CK188+CN188</f>
        <v>0</v>
      </c>
      <c r="CK188" s="48">
        <f>CL188+CM188</f>
        <v>0</v>
      </c>
      <c r="CL188" s="94">
        <v>0</v>
      </c>
      <c r="CM188" s="94">
        <v>0</v>
      </c>
      <c r="CN188" s="48">
        <f>CO188+CP188</f>
        <v>0</v>
      </c>
      <c r="CO188" s="94">
        <v>0</v>
      </c>
      <c r="CP188" s="94">
        <v>0</v>
      </c>
      <c r="CQ188" s="48">
        <f>+CR188+CU188</f>
        <v>0</v>
      </c>
      <c r="CR188" s="48">
        <f>CS188+CT188</f>
        <v>0</v>
      </c>
      <c r="CS188" s="94">
        <v>0</v>
      </c>
      <c r="CT188" s="94">
        <v>0</v>
      </c>
      <c r="CU188" s="48">
        <f>CV188+CW188</f>
        <v>0</v>
      </c>
      <c r="CV188" s="94">
        <v>0</v>
      </c>
      <c r="CW188" s="94">
        <v>0</v>
      </c>
      <c r="CX188" s="48">
        <f>+CY188+DB188</f>
        <v>0</v>
      </c>
      <c r="CY188" s="48">
        <f>CZ188+DA188</f>
        <v>0</v>
      </c>
      <c r="CZ188" s="94">
        <v>0</v>
      </c>
      <c r="DA188" s="94">
        <v>0</v>
      </c>
      <c r="DB188" s="48">
        <f>DC188+DD188</f>
        <v>0</v>
      </c>
      <c r="DC188" s="94">
        <v>0</v>
      </c>
      <c r="DD188" s="94">
        <v>0</v>
      </c>
      <c r="DE188" s="48">
        <f>+DF188+DI188</f>
        <v>0</v>
      </c>
      <c r="DF188" s="48">
        <f>DG188+DH188</f>
        <v>0</v>
      </c>
      <c r="DG188" s="94">
        <f>+CL188+CS188+CZ188</f>
        <v>0</v>
      </c>
      <c r="DH188" s="94">
        <f>+CM188+CT188+DA188</f>
        <v>0</v>
      </c>
      <c r="DI188" s="48">
        <f>DJ188+DK188</f>
        <v>0</v>
      </c>
      <c r="DJ188" s="94">
        <f>+CO188+CV188+DC188</f>
        <v>0</v>
      </c>
      <c r="DK188" s="94">
        <f>+CP188+CW188+DD188</f>
        <v>0</v>
      </c>
      <c r="DL188" s="48">
        <f>+DM188+DP188</f>
        <v>23700.710000000003</v>
      </c>
      <c r="DM188" s="48">
        <f>DN188+DO188</f>
        <v>23700.710000000003</v>
      </c>
      <c r="DN188" s="94">
        <f>AA188+BC188+CE188+DG188</f>
        <v>22873.63</v>
      </c>
      <c r="DO188" s="94">
        <f>AB188+BD188+CF188+DH188</f>
        <v>827.08</v>
      </c>
      <c r="DP188" s="48">
        <f>DQ188+DR188</f>
        <v>0</v>
      </c>
      <c r="DQ188" s="94">
        <f>AD188+BF188+CH188+DJ188</f>
        <v>0</v>
      </c>
      <c r="DR188" s="94">
        <f>AE188+BG188+CI188+DK188</f>
        <v>0</v>
      </c>
    </row>
    <row r="189" spans="1:122" s="3" customFormat="1" ht="15" customHeight="1" x14ac:dyDescent="0.25">
      <c r="A189" s="52"/>
      <c r="B189" s="50"/>
      <c r="C189" s="54" t="s">
        <v>161</v>
      </c>
      <c r="D189" s="48">
        <f>+E189+H189</f>
        <v>0</v>
      </c>
      <c r="E189" s="48">
        <f>F189+G189</f>
        <v>0</v>
      </c>
      <c r="F189" s="94">
        <v>0</v>
      </c>
      <c r="G189" s="94">
        <v>0</v>
      </c>
      <c r="H189" s="48">
        <f>I189+J189</f>
        <v>0</v>
      </c>
      <c r="I189" s="94">
        <v>0</v>
      </c>
      <c r="J189" s="94">
        <v>0</v>
      </c>
      <c r="K189" s="48">
        <f>+L189+O189</f>
        <v>0</v>
      </c>
      <c r="L189" s="48">
        <f>M189+N189</f>
        <v>0</v>
      </c>
      <c r="M189" s="94">
        <v>0</v>
      </c>
      <c r="N189" s="94">
        <v>0</v>
      </c>
      <c r="O189" s="48">
        <f>P189+Q189</f>
        <v>0</v>
      </c>
      <c r="P189" s="94">
        <v>0</v>
      </c>
      <c r="Q189" s="94">
        <v>0</v>
      </c>
      <c r="R189" s="48">
        <f>+S189+V189</f>
        <v>0</v>
      </c>
      <c r="S189" s="48">
        <f>T189+U189</f>
        <v>0</v>
      </c>
      <c r="T189" s="94">
        <v>0</v>
      </c>
      <c r="U189" s="94">
        <v>0</v>
      </c>
      <c r="V189" s="48">
        <f>W189+X189</f>
        <v>0</v>
      </c>
      <c r="W189" s="94">
        <v>0</v>
      </c>
      <c r="X189" s="94">
        <v>0</v>
      </c>
      <c r="Y189" s="48">
        <f>+Z189+AC189</f>
        <v>0</v>
      </c>
      <c r="Z189" s="48">
        <f>AA189+AB189</f>
        <v>0</v>
      </c>
      <c r="AA189" s="94">
        <f t="shared" ref="AA189:AB189" si="2731">+F189+M189+T189</f>
        <v>0</v>
      </c>
      <c r="AB189" s="94">
        <f t="shared" si="2731"/>
        <v>0</v>
      </c>
      <c r="AC189" s="48">
        <f>AD189+AE189</f>
        <v>0</v>
      </c>
      <c r="AD189" s="94">
        <f t="shared" ref="AD189:AE189" si="2732">+I189+P189+W189</f>
        <v>0</v>
      </c>
      <c r="AE189" s="94">
        <f t="shared" si="2732"/>
        <v>0</v>
      </c>
      <c r="AF189" s="48">
        <f>+AG189+AJ189</f>
        <v>0</v>
      </c>
      <c r="AG189" s="48">
        <f>AH189+AI189</f>
        <v>0</v>
      </c>
      <c r="AH189" s="94">
        <v>0</v>
      </c>
      <c r="AI189" s="94">
        <v>0</v>
      </c>
      <c r="AJ189" s="48">
        <f>AK189+AL189</f>
        <v>0</v>
      </c>
      <c r="AK189" s="94">
        <v>0</v>
      </c>
      <c r="AL189" s="94">
        <v>0</v>
      </c>
      <c r="AM189" s="48">
        <f>+AN189+AQ189</f>
        <v>0</v>
      </c>
      <c r="AN189" s="48">
        <f>AO189+AP189</f>
        <v>0</v>
      </c>
      <c r="AO189" s="94">
        <v>0</v>
      </c>
      <c r="AP189" s="94">
        <v>0</v>
      </c>
      <c r="AQ189" s="48">
        <f>AR189+AS189</f>
        <v>0</v>
      </c>
      <c r="AR189" s="94">
        <v>0</v>
      </c>
      <c r="AS189" s="94">
        <v>0</v>
      </c>
      <c r="AT189" s="48">
        <f>+AU189+AX189</f>
        <v>0</v>
      </c>
      <c r="AU189" s="48">
        <f>AV189+AW189</f>
        <v>0</v>
      </c>
      <c r="AV189" s="94">
        <v>0</v>
      </c>
      <c r="AW189" s="94">
        <v>0</v>
      </c>
      <c r="AX189" s="48">
        <f>AY189+AZ189</f>
        <v>0</v>
      </c>
      <c r="AY189" s="94">
        <v>0</v>
      </c>
      <c r="AZ189" s="94">
        <v>0</v>
      </c>
      <c r="BA189" s="48">
        <f>+BB189+BE189</f>
        <v>0</v>
      </c>
      <c r="BB189" s="48">
        <f>BC189+BD189</f>
        <v>0</v>
      </c>
      <c r="BC189" s="94">
        <f t="shared" ref="BC189:BD189" si="2733">+AH189+AO189+AV189</f>
        <v>0</v>
      </c>
      <c r="BD189" s="94">
        <f t="shared" si="2733"/>
        <v>0</v>
      </c>
      <c r="BE189" s="48">
        <f>BF189+BG189</f>
        <v>0</v>
      </c>
      <c r="BF189" s="94">
        <f t="shared" ref="BF189:BG189" si="2734">+AK189+AR189+AY189</f>
        <v>0</v>
      </c>
      <c r="BG189" s="94">
        <f t="shared" si="2734"/>
        <v>0</v>
      </c>
      <c r="BH189" s="48">
        <f>+BI189+BL189</f>
        <v>0</v>
      </c>
      <c r="BI189" s="48">
        <f>BJ189+BK189</f>
        <v>0</v>
      </c>
      <c r="BJ189" s="94">
        <v>0</v>
      </c>
      <c r="BK189" s="94">
        <v>0</v>
      </c>
      <c r="BL189" s="48">
        <f>BM189+BN189</f>
        <v>0</v>
      </c>
      <c r="BM189" s="94">
        <v>0</v>
      </c>
      <c r="BN189" s="94">
        <v>0</v>
      </c>
      <c r="BO189" s="48">
        <f>+BP189+BS189</f>
        <v>0</v>
      </c>
      <c r="BP189" s="48">
        <f>BQ189+BR189</f>
        <v>0</v>
      </c>
      <c r="BQ189" s="94">
        <v>0</v>
      </c>
      <c r="BR189" s="94">
        <v>0</v>
      </c>
      <c r="BS189" s="48">
        <f>BT189+BU189</f>
        <v>0</v>
      </c>
      <c r="BT189" s="94">
        <v>0</v>
      </c>
      <c r="BU189" s="94">
        <v>0</v>
      </c>
      <c r="BV189" s="48">
        <f>+BW189+BZ189</f>
        <v>0</v>
      </c>
      <c r="BW189" s="48">
        <f>BX189+BY189</f>
        <v>0</v>
      </c>
      <c r="BX189" s="94">
        <v>0</v>
      </c>
      <c r="BY189" s="94">
        <v>0</v>
      </c>
      <c r="BZ189" s="48">
        <f>CA189+CB189</f>
        <v>0</v>
      </c>
      <c r="CA189" s="94">
        <v>0</v>
      </c>
      <c r="CB189" s="94">
        <v>0</v>
      </c>
      <c r="CC189" s="48">
        <f>+CD189+CG189</f>
        <v>0</v>
      </c>
      <c r="CD189" s="48">
        <f>CE189+CF189</f>
        <v>0</v>
      </c>
      <c r="CE189" s="94">
        <f t="shared" ref="CE189:CF189" si="2735">+BJ189+BQ189+BX189</f>
        <v>0</v>
      </c>
      <c r="CF189" s="94">
        <f t="shared" si="2735"/>
        <v>0</v>
      </c>
      <c r="CG189" s="48">
        <f>CH189+CI189</f>
        <v>0</v>
      </c>
      <c r="CH189" s="94">
        <f t="shared" ref="CH189:CI189" si="2736">+BM189+BT189+CA189</f>
        <v>0</v>
      </c>
      <c r="CI189" s="94">
        <f t="shared" si="2736"/>
        <v>0</v>
      </c>
      <c r="CJ189" s="48">
        <f>+CK189+CN189</f>
        <v>0</v>
      </c>
      <c r="CK189" s="48">
        <f>CL189+CM189</f>
        <v>0</v>
      </c>
      <c r="CL189" s="94">
        <v>0</v>
      </c>
      <c r="CM189" s="94">
        <v>0</v>
      </c>
      <c r="CN189" s="48">
        <f>CO189+CP189</f>
        <v>0</v>
      </c>
      <c r="CO189" s="94">
        <v>0</v>
      </c>
      <c r="CP189" s="94">
        <v>0</v>
      </c>
      <c r="CQ189" s="48">
        <f>+CR189+CU189</f>
        <v>0</v>
      </c>
      <c r="CR189" s="48">
        <f>CS189+CT189</f>
        <v>0</v>
      </c>
      <c r="CS189" s="94">
        <v>0</v>
      </c>
      <c r="CT189" s="94">
        <v>0</v>
      </c>
      <c r="CU189" s="48">
        <f>CV189+CW189</f>
        <v>0</v>
      </c>
      <c r="CV189" s="94">
        <v>0</v>
      </c>
      <c r="CW189" s="94">
        <v>0</v>
      </c>
      <c r="CX189" s="48">
        <f>+CY189+DB189</f>
        <v>0</v>
      </c>
      <c r="CY189" s="48">
        <f>CZ189+DA189</f>
        <v>0</v>
      </c>
      <c r="CZ189" s="94">
        <v>0</v>
      </c>
      <c r="DA189" s="94">
        <v>0</v>
      </c>
      <c r="DB189" s="48">
        <f>DC189+DD189</f>
        <v>0</v>
      </c>
      <c r="DC189" s="94">
        <v>0</v>
      </c>
      <c r="DD189" s="94">
        <v>0</v>
      </c>
      <c r="DE189" s="48">
        <f>+DF189+DI189</f>
        <v>0</v>
      </c>
      <c r="DF189" s="48">
        <f>DG189+DH189</f>
        <v>0</v>
      </c>
      <c r="DG189" s="94">
        <f t="shared" ref="DG189:DH189" si="2737">+CL189+CS189+CZ189</f>
        <v>0</v>
      </c>
      <c r="DH189" s="94">
        <f t="shared" si="2737"/>
        <v>0</v>
      </c>
      <c r="DI189" s="48">
        <f>DJ189+DK189</f>
        <v>0</v>
      </c>
      <c r="DJ189" s="94">
        <f t="shared" ref="DJ189:DK189" si="2738">+CO189+CV189+DC189</f>
        <v>0</v>
      </c>
      <c r="DK189" s="94">
        <f t="shared" si="2738"/>
        <v>0</v>
      </c>
      <c r="DL189" s="48">
        <f>+DM189+DP189</f>
        <v>0</v>
      </c>
      <c r="DM189" s="48">
        <f>DN189+DO189</f>
        <v>0</v>
      </c>
      <c r="DN189" s="94">
        <f t="shared" ref="DN189:DO189" si="2739">AA189+BC189+CE189+DG189</f>
        <v>0</v>
      </c>
      <c r="DO189" s="94">
        <f t="shared" si="2739"/>
        <v>0</v>
      </c>
      <c r="DP189" s="48">
        <f>DQ189+DR189</f>
        <v>0</v>
      </c>
      <c r="DQ189" s="94">
        <f t="shared" ref="DQ189:DR189" si="2740">AD189+BF189+CH189+DJ189</f>
        <v>0</v>
      </c>
      <c r="DR189" s="94">
        <f t="shared" si="2740"/>
        <v>0</v>
      </c>
    </row>
    <row r="190" spans="1:122" s="3" customFormat="1" ht="15" customHeight="1" x14ac:dyDescent="0.25">
      <c r="A190" s="52"/>
      <c r="B190" s="50"/>
      <c r="C190" s="51" t="s">
        <v>52</v>
      </c>
      <c r="D190" s="48">
        <f>+E190+H190</f>
        <v>6433.2</v>
      </c>
      <c r="E190" s="48">
        <f>F190+G190</f>
        <v>6433.2</v>
      </c>
      <c r="F190" s="94">
        <v>5910.67</v>
      </c>
      <c r="G190" s="94">
        <v>522.53</v>
      </c>
      <c r="H190" s="48">
        <f>I190+J190</f>
        <v>0</v>
      </c>
      <c r="I190" s="94">
        <v>0</v>
      </c>
      <c r="J190" s="94">
        <v>0</v>
      </c>
      <c r="K190" s="48">
        <f>+L190+O190</f>
        <v>9412.1999999999989</v>
      </c>
      <c r="L190" s="48">
        <f>M190+N190</f>
        <v>9412.1999999999989</v>
      </c>
      <c r="M190" s="94">
        <v>9003.9</v>
      </c>
      <c r="N190" s="94">
        <v>408.3</v>
      </c>
      <c r="O190" s="48">
        <f>P190+Q190</f>
        <v>0</v>
      </c>
      <c r="P190" s="94">
        <v>0</v>
      </c>
      <c r="Q190" s="94">
        <v>0</v>
      </c>
      <c r="R190" s="48">
        <f>+S190+V190</f>
        <v>10918.060000000001</v>
      </c>
      <c r="S190" s="48">
        <f>T190+U190</f>
        <v>10918.060000000001</v>
      </c>
      <c r="T190" s="94">
        <v>9875.85</v>
      </c>
      <c r="U190" s="94">
        <v>1042.21</v>
      </c>
      <c r="V190" s="48">
        <f>W190+X190</f>
        <v>0</v>
      </c>
      <c r="W190" s="94">
        <v>0</v>
      </c>
      <c r="X190" s="94">
        <v>0</v>
      </c>
      <c r="Y190" s="48">
        <f>+Z190+AC190</f>
        <v>26763.46</v>
      </c>
      <c r="Z190" s="48">
        <f>AA190+AB190</f>
        <v>26763.46</v>
      </c>
      <c r="AA190" s="94">
        <f>+F190+M190+T190</f>
        <v>24790.42</v>
      </c>
      <c r="AB190" s="94">
        <f>+G190+N190+U190</f>
        <v>1973.04</v>
      </c>
      <c r="AC190" s="48">
        <f>AD190+AE190</f>
        <v>0</v>
      </c>
      <c r="AD190" s="94">
        <f>+I190+P190+W190</f>
        <v>0</v>
      </c>
      <c r="AE190" s="94">
        <f>+J190+Q190+X190</f>
        <v>0</v>
      </c>
      <c r="AF190" s="48">
        <f>+AG190+AJ190</f>
        <v>10070.08</v>
      </c>
      <c r="AG190" s="48">
        <f>AH190+AI190</f>
        <v>10070.08</v>
      </c>
      <c r="AH190" s="94">
        <v>9250.17</v>
      </c>
      <c r="AI190" s="94">
        <v>819.9100000000002</v>
      </c>
      <c r="AJ190" s="48">
        <f>AK190+AL190</f>
        <v>0</v>
      </c>
      <c r="AK190" s="94">
        <v>0</v>
      </c>
      <c r="AL190" s="94">
        <v>0</v>
      </c>
      <c r="AM190" s="48">
        <f>+AN190+AQ190</f>
        <v>13838.35</v>
      </c>
      <c r="AN190" s="48">
        <f>AO190+AP190</f>
        <v>13838.35</v>
      </c>
      <c r="AO190" s="94">
        <v>12940.08</v>
      </c>
      <c r="AP190" s="94">
        <v>898.27000000000021</v>
      </c>
      <c r="AQ190" s="48">
        <f>AR190+AS190</f>
        <v>0</v>
      </c>
      <c r="AR190" s="94">
        <v>0</v>
      </c>
      <c r="AS190" s="94">
        <v>0</v>
      </c>
      <c r="AT190" s="48">
        <f>+AU190+AX190</f>
        <v>16959.02</v>
      </c>
      <c r="AU190" s="48">
        <f>AV190+AW190</f>
        <v>16959.02</v>
      </c>
      <c r="AV190" s="94">
        <v>16506.45</v>
      </c>
      <c r="AW190" s="94">
        <v>452.56999999999994</v>
      </c>
      <c r="AX190" s="48">
        <f>AY190+AZ190</f>
        <v>0</v>
      </c>
      <c r="AY190" s="94">
        <v>0</v>
      </c>
      <c r="AZ190" s="94">
        <v>0</v>
      </c>
      <c r="BA190" s="48">
        <f>+BB190+BE190</f>
        <v>40867.449999999997</v>
      </c>
      <c r="BB190" s="48">
        <f>BC190+BD190</f>
        <v>40867.449999999997</v>
      </c>
      <c r="BC190" s="94">
        <f>+AH190+AO190+AV190</f>
        <v>38696.699999999997</v>
      </c>
      <c r="BD190" s="94">
        <f>+AI190+AP190+AW190</f>
        <v>2170.75</v>
      </c>
      <c r="BE190" s="48">
        <f>BF190+BG190</f>
        <v>0</v>
      </c>
      <c r="BF190" s="94">
        <f>+AK190+AR190+AY190</f>
        <v>0</v>
      </c>
      <c r="BG190" s="94">
        <f>+AL190+AS190+AZ190</f>
        <v>0</v>
      </c>
      <c r="BH190" s="48">
        <f>+BI190+BL190</f>
        <v>0</v>
      </c>
      <c r="BI190" s="48">
        <f>BJ190+BK190</f>
        <v>0</v>
      </c>
      <c r="BJ190" s="94">
        <v>0</v>
      </c>
      <c r="BK190" s="94">
        <v>0</v>
      </c>
      <c r="BL190" s="48">
        <f>BM190+BN190</f>
        <v>0</v>
      </c>
      <c r="BM190" s="94">
        <v>0</v>
      </c>
      <c r="BN190" s="94">
        <v>0</v>
      </c>
      <c r="BO190" s="48">
        <f>+BP190+BS190</f>
        <v>0</v>
      </c>
      <c r="BP190" s="48">
        <f>BQ190+BR190</f>
        <v>0</v>
      </c>
      <c r="BQ190" s="94">
        <v>0</v>
      </c>
      <c r="BR190" s="94">
        <v>0</v>
      </c>
      <c r="BS190" s="48">
        <f>BT190+BU190</f>
        <v>0</v>
      </c>
      <c r="BT190" s="94">
        <v>0</v>
      </c>
      <c r="BU190" s="94">
        <v>0</v>
      </c>
      <c r="BV190" s="48">
        <f>+BW190+BZ190</f>
        <v>0</v>
      </c>
      <c r="BW190" s="48">
        <f>BX190+BY190</f>
        <v>0</v>
      </c>
      <c r="BX190" s="94">
        <v>0</v>
      </c>
      <c r="BY190" s="94">
        <v>0</v>
      </c>
      <c r="BZ190" s="48">
        <f>CA190+CB190</f>
        <v>0</v>
      </c>
      <c r="CA190" s="94">
        <v>0</v>
      </c>
      <c r="CB190" s="94">
        <v>0</v>
      </c>
      <c r="CC190" s="48">
        <f>+CD190+CG190</f>
        <v>0</v>
      </c>
      <c r="CD190" s="48">
        <f>CE190+CF190</f>
        <v>0</v>
      </c>
      <c r="CE190" s="94">
        <f>+BJ190+BQ190+BX190</f>
        <v>0</v>
      </c>
      <c r="CF190" s="94">
        <f>+BK190+BR190+BY190</f>
        <v>0</v>
      </c>
      <c r="CG190" s="48">
        <f>CH190+CI190</f>
        <v>0</v>
      </c>
      <c r="CH190" s="94">
        <f>+BM190+BT190+CA190</f>
        <v>0</v>
      </c>
      <c r="CI190" s="94">
        <f>+BN190+BU190+CB190</f>
        <v>0</v>
      </c>
      <c r="CJ190" s="48">
        <f>+CK190+CN190</f>
        <v>0</v>
      </c>
      <c r="CK190" s="48">
        <f>CL190+CM190</f>
        <v>0</v>
      </c>
      <c r="CL190" s="94">
        <v>0</v>
      </c>
      <c r="CM190" s="94">
        <v>0</v>
      </c>
      <c r="CN190" s="48">
        <f>CO190+CP190</f>
        <v>0</v>
      </c>
      <c r="CO190" s="94">
        <v>0</v>
      </c>
      <c r="CP190" s="94">
        <v>0</v>
      </c>
      <c r="CQ190" s="48">
        <f>+CR190+CU190</f>
        <v>0</v>
      </c>
      <c r="CR190" s="48">
        <f>CS190+CT190</f>
        <v>0</v>
      </c>
      <c r="CS190" s="94">
        <v>0</v>
      </c>
      <c r="CT190" s="94">
        <v>0</v>
      </c>
      <c r="CU190" s="48">
        <f>CV190+CW190</f>
        <v>0</v>
      </c>
      <c r="CV190" s="94">
        <v>0</v>
      </c>
      <c r="CW190" s="94">
        <v>0</v>
      </c>
      <c r="CX190" s="48">
        <f>+CY190+DB190</f>
        <v>0</v>
      </c>
      <c r="CY190" s="48">
        <f>CZ190+DA190</f>
        <v>0</v>
      </c>
      <c r="CZ190" s="94">
        <v>0</v>
      </c>
      <c r="DA190" s="94">
        <v>0</v>
      </c>
      <c r="DB190" s="48">
        <f>DC190+DD190</f>
        <v>0</v>
      </c>
      <c r="DC190" s="94">
        <v>0</v>
      </c>
      <c r="DD190" s="94">
        <v>0</v>
      </c>
      <c r="DE190" s="48">
        <f>+DF190+DI190</f>
        <v>0</v>
      </c>
      <c r="DF190" s="48">
        <f>DG190+DH190</f>
        <v>0</v>
      </c>
      <c r="DG190" s="94">
        <f>+CL190+CS190+CZ190</f>
        <v>0</v>
      </c>
      <c r="DH190" s="94">
        <f>+CM190+CT190+DA190</f>
        <v>0</v>
      </c>
      <c r="DI190" s="48">
        <f>DJ190+DK190</f>
        <v>0</v>
      </c>
      <c r="DJ190" s="94">
        <f>+CO190+CV190+DC190</f>
        <v>0</v>
      </c>
      <c r="DK190" s="94">
        <f>+CP190+CW190+DD190</f>
        <v>0</v>
      </c>
      <c r="DL190" s="48">
        <f>+DM190+DP190</f>
        <v>67630.909999999989</v>
      </c>
      <c r="DM190" s="48">
        <f>DN190+DO190</f>
        <v>67630.909999999989</v>
      </c>
      <c r="DN190" s="94">
        <f>AA190+BC190+CE190+DG190</f>
        <v>63487.119999999995</v>
      </c>
      <c r="DO190" s="94">
        <f>AB190+BD190+CF190+DH190</f>
        <v>4143.79</v>
      </c>
      <c r="DP190" s="48">
        <f>DQ190+DR190</f>
        <v>0</v>
      </c>
      <c r="DQ190" s="94">
        <f>AD190+BF190+CH190+DJ190</f>
        <v>0</v>
      </c>
      <c r="DR190" s="94">
        <f>AE190+BG190+CI190+DK190</f>
        <v>0</v>
      </c>
    </row>
    <row r="191" spans="1:122" s="3" customFormat="1" ht="15" customHeight="1" x14ac:dyDescent="0.25">
      <c r="A191" s="52"/>
      <c r="B191" s="50"/>
      <c r="C191" s="51" t="s">
        <v>26</v>
      </c>
      <c r="D191" s="48">
        <f>+E191+H191</f>
        <v>30176.19</v>
      </c>
      <c r="E191" s="48">
        <f>F191+G191</f>
        <v>30176.19</v>
      </c>
      <c r="F191" s="94">
        <v>27841.329999999998</v>
      </c>
      <c r="G191" s="94">
        <v>2334.8599999999997</v>
      </c>
      <c r="H191" s="48">
        <f>I191+J191</f>
        <v>0</v>
      </c>
      <c r="I191" s="94">
        <v>0</v>
      </c>
      <c r="J191" s="94">
        <v>0</v>
      </c>
      <c r="K191" s="48">
        <f>+L191+O191</f>
        <v>24830.32</v>
      </c>
      <c r="L191" s="48">
        <f>M191+N191</f>
        <v>24830.32</v>
      </c>
      <c r="M191" s="94">
        <v>22199.83</v>
      </c>
      <c r="N191" s="94">
        <v>2630.49</v>
      </c>
      <c r="O191" s="48">
        <f>P191+Q191</f>
        <v>0</v>
      </c>
      <c r="P191" s="94">
        <v>0</v>
      </c>
      <c r="Q191" s="94">
        <v>0</v>
      </c>
      <c r="R191" s="48">
        <f>+S191+V191</f>
        <v>24047.229999999996</v>
      </c>
      <c r="S191" s="48">
        <f>T191+U191</f>
        <v>24047.229999999996</v>
      </c>
      <c r="T191" s="94">
        <v>23324.949999999997</v>
      </c>
      <c r="U191" s="94">
        <v>722.28000000000009</v>
      </c>
      <c r="V191" s="48">
        <f>W191+X191</f>
        <v>0</v>
      </c>
      <c r="W191" s="94">
        <v>0</v>
      </c>
      <c r="X191" s="94">
        <v>0</v>
      </c>
      <c r="Y191" s="48">
        <f>+Z191+AC191</f>
        <v>79053.740000000005</v>
      </c>
      <c r="Z191" s="48">
        <f>AA191+AB191</f>
        <v>79053.740000000005</v>
      </c>
      <c r="AA191" s="94">
        <f>+F191+M191+T191</f>
        <v>73366.11</v>
      </c>
      <c r="AB191" s="94">
        <f>+G191+N191+U191</f>
        <v>5687.6299999999992</v>
      </c>
      <c r="AC191" s="48">
        <f>AD191+AE191</f>
        <v>0</v>
      </c>
      <c r="AD191" s="94">
        <f>+I191+P191+W191</f>
        <v>0</v>
      </c>
      <c r="AE191" s="94">
        <f>+J191+Q191+X191</f>
        <v>0</v>
      </c>
      <c r="AF191" s="48">
        <f>+AG191+AJ191</f>
        <v>33466.74</v>
      </c>
      <c r="AG191" s="48">
        <f>AH191+AI191</f>
        <v>33466.74</v>
      </c>
      <c r="AH191" s="94">
        <v>31381.559999999998</v>
      </c>
      <c r="AI191" s="94">
        <v>2085.1800000000003</v>
      </c>
      <c r="AJ191" s="48">
        <f>AK191+AL191</f>
        <v>0</v>
      </c>
      <c r="AK191" s="94">
        <v>0</v>
      </c>
      <c r="AL191" s="94">
        <v>0</v>
      </c>
      <c r="AM191" s="48">
        <f>+AN191+AQ191</f>
        <v>24651.879999999997</v>
      </c>
      <c r="AN191" s="48">
        <f>AO191+AP191</f>
        <v>24651.879999999997</v>
      </c>
      <c r="AO191" s="94">
        <v>23781.35</v>
      </c>
      <c r="AP191" s="94">
        <v>870.53</v>
      </c>
      <c r="AQ191" s="48">
        <f>AR191+AS191</f>
        <v>0</v>
      </c>
      <c r="AR191" s="94">
        <v>0</v>
      </c>
      <c r="AS191" s="94">
        <v>0</v>
      </c>
      <c r="AT191" s="48">
        <f>+AU191+AX191</f>
        <v>26294.230000000003</v>
      </c>
      <c r="AU191" s="48">
        <f>AV191+AW191</f>
        <v>26294.230000000003</v>
      </c>
      <c r="AV191" s="94">
        <v>24586.090000000004</v>
      </c>
      <c r="AW191" s="94">
        <v>1708.1399999999999</v>
      </c>
      <c r="AX191" s="48">
        <f>AY191+AZ191</f>
        <v>0</v>
      </c>
      <c r="AY191" s="94">
        <v>0</v>
      </c>
      <c r="AZ191" s="94">
        <v>0</v>
      </c>
      <c r="BA191" s="48">
        <f>+BB191+BE191</f>
        <v>84412.85</v>
      </c>
      <c r="BB191" s="48">
        <f>BC191+BD191</f>
        <v>84412.85</v>
      </c>
      <c r="BC191" s="94">
        <f>+AH191+AO191+AV191</f>
        <v>79749</v>
      </c>
      <c r="BD191" s="94">
        <f>+AI191+AP191+AW191</f>
        <v>4663.8500000000004</v>
      </c>
      <c r="BE191" s="48">
        <f>BF191+BG191</f>
        <v>0</v>
      </c>
      <c r="BF191" s="94">
        <f>+AK191+AR191+AY191</f>
        <v>0</v>
      </c>
      <c r="BG191" s="94">
        <f>+AL191+AS191+AZ191</f>
        <v>0</v>
      </c>
      <c r="BH191" s="48">
        <f>+BI191+BL191</f>
        <v>0</v>
      </c>
      <c r="BI191" s="48">
        <f>BJ191+BK191</f>
        <v>0</v>
      </c>
      <c r="BJ191" s="94">
        <v>0</v>
      </c>
      <c r="BK191" s="94">
        <v>0</v>
      </c>
      <c r="BL191" s="48">
        <f>BM191+BN191</f>
        <v>0</v>
      </c>
      <c r="BM191" s="94">
        <v>0</v>
      </c>
      <c r="BN191" s="94">
        <v>0</v>
      </c>
      <c r="BO191" s="48">
        <f>+BP191+BS191</f>
        <v>0</v>
      </c>
      <c r="BP191" s="48">
        <f>BQ191+BR191</f>
        <v>0</v>
      </c>
      <c r="BQ191" s="94">
        <v>0</v>
      </c>
      <c r="BR191" s="94">
        <v>0</v>
      </c>
      <c r="BS191" s="48">
        <f>BT191+BU191</f>
        <v>0</v>
      </c>
      <c r="BT191" s="94">
        <v>0</v>
      </c>
      <c r="BU191" s="94">
        <v>0</v>
      </c>
      <c r="BV191" s="48">
        <f>+BW191+BZ191</f>
        <v>0</v>
      </c>
      <c r="BW191" s="48">
        <f>BX191+BY191</f>
        <v>0</v>
      </c>
      <c r="BX191" s="94">
        <v>0</v>
      </c>
      <c r="BY191" s="94">
        <v>0</v>
      </c>
      <c r="BZ191" s="48">
        <f>CA191+CB191</f>
        <v>0</v>
      </c>
      <c r="CA191" s="94">
        <v>0</v>
      </c>
      <c r="CB191" s="94">
        <v>0</v>
      </c>
      <c r="CC191" s="48">
        <f>+CD191+CG191</f>
        <v>0</v>
      </c>
      <c r="CD191" s="48">
        <f>CE191+CF191</f>
        <v>0</v>
      </c>
      <c r="CE191" s="94">
        <f>+BJ191+BQ191+BX191</f>
        <v>0</v>
      </c>
      <c r="CF191" s="94">
        <f>+BK191+BR191+BY191</f>
        <v>0</v>
      </c>
      <c r="CG191" s="48">
        <f>CH191+CI191</f>
        <v>0</v>
      </c>
      <c r="CH191" s="94">
        <f>+BM191+BT191+CA191</f>
        <v>0</v>
      </c>
      <c r="CI191" s="94">
        <f>+BN191+BU191+CB191</f>
        <v>0</v>
      </c>
      <c r="CJ191" s="48">
        <f>+CK191+CN191</f>
        <v>0</v>
      </c>
      <c r="CK191" s="48">
        <f>CL191+CM191</f>
        <v>0</v>
      </c>
      <c r="CL191" s="94">
        <v>0</v>
      </c>
      <c r="CM191" s="94">
        <v>0</v>
      </c>
      <c r="CN191" s="48">
        <f>CO191+CP191</f>
        <v>0</v>
      </c>
      <c r="CO191" s="94">
        <v>0</v>
      </c>
      <c r="CP191" s="94">
        <v>0</v>
      </c>
      <c r="CQ191" s="48">
        <f>+CR191+CU191</f>
        <v>0</v>
      </c>
      <c r="CR191" s="48">
        <f>CS191+CT191</f>
        <v>0</v>
      </c>
      <c r="CS191" s="94">
        <v>0</v>
      </c>
      <c r="CT191" s="94">
        <v>0</v>
      </c>
      <c r="CU191" s="48">
        <f>CV191+CW191</f>
        <v>0</v>
      </c>
      <c r="CV191" s="94">
        <v>0</v>
      </c>
      <c r="CW191" s="94">
        <v>0</v>
      </c>
      <c r="CX191" s="48">
        <f>+CY191+DB191</f>
        <v>0</v>
      </c>
      <c r="CY191" s="48">
        <f>CZ191+DA191</f>
        <v>0</v>
      </c>
      <c r="CZ191" s="94">
        <v>0</v>
      </c>
      <c r="DA191" s="94">
        <v>0</v>
      </c>
      <c r="DB191" s="48">
        <f>DC191+DD191</f>
        <v>0</v>
      </c>
      <c r="DC191" s="94">
        <v>0</v>
      </c>
      <c r="DD191" s="94">
        <v>0</v>
      </c>
      <c r="DE191" s="48">
        <f>+DF191+DI191</f>
        <v>0</v>
      </c>
      <c r="DF191" s="48">
        <f>DG191+DH191</f>
        <v>0</v>
      </c>
      <c r="DG191" s="94">
        <f>+CL191+CS191+CZ191</f>
        <v>0</v>
      </c>
      <c r="DH191" s="94">
        <f>+CM191+CT191+DA191</f>
        <v>0</v>
      </c>
      <c r="DI191" s="48">
        <f>DJ191+DK191</f>
        <v>0</v>
      </c>
      <c r="DJ191" s="94">
        <f>+CO191+CV191+DC191</f>
        <v>0</v>
      </c>
      <c r="DK191" s="94">
        <f>+CP191+CW191+DD191</f>
        <v>0</v>
      </c>
      <c r="DL191" s="48">
        <f>+DM191+DP191</f>
        <v>163466.59</v>
      </c>
      <c r="DM191" s="48">
        <f>DN191+DO191</f>
        <v>163466.59</v>
      </c>
      <c r="DN191" s="94">
        <f>AA191+BC191+CE191+DG191</f>
        <v>153115.10999999999</v>
      </c>
      <c r="DO191" s="94">
        <f>AB191+BD191+CF191+DH191</f>
        <v>10351.48</v>
      </c>
      <c r="DP191" s="48">
        <f>DQ191+DR191</f>
        <v>0</v>
      </c>
      <c r="DQ191" s="94">
        <f>AD191+BF191+CH191+DJ191</f>
        <v>0</v>
      </c>
      <c r="DR191" s="94">
        <f>AE191+BG191+CI191+DK191</f>
        <v>0</v>
      </c>
    </row>
    <row r="192" spans="1:122" s="3" customFormat="1" ht="15" customHeight="1" x14ac:dyDescent="0.25">
      <c r="A192" s="52"/>
      <c r="B192" s="50"/>
      <c r="C192" s="54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</row>
    <row r="193" spans="1:122" s="3" customFormat="1" ht="15" customHeight="1" x14ac:dyDescent="0.25">
      <c r="A193" s="49" t="s">
        <v>162</v>
      </c>
      <c r="B193" s="50"/>
      <c r="C193" s="51"/>
      <c r="D193" s="48">
        <f>E193+H193</f>
        <v>3695745.6486250004</v>
      </c>
      <c r="E193" s="48">
        <f>SUM(F193:G193)</f>
        <v>2250667.4856250002</v>
      </c>
      <c r="F193" s="48">
        <f>F195+F210+F237+F261+F280+F307</f>
        <v>1019158.6407550001</v>
      </c>
      <c r="G193" s="48">
        <f>G195+G210+G237+G261+G280+G307</f>
        <v>1231508.8448700001</v>
      </c>
      <c r="H193" s="48">
        <f>SUM(I193:J193)</f>
        <v>1445078.1629999999</v>
      </c>
      <c r="I193" s="48">
        <f>I195+I210+I237+I261+I280+I307</f>
        <v>578709.174</v>
      </c>
      <c r="J193" s="48">
        <f>J195+J210+J237+J261+J280+J307</f>
        <v>866368.98899999994</v>
      </c>
      <c r="K193" s="48">
        <f t="shared" ref="K193" si="2741">L193+O193</f>
        <v>3854252.4036699999</v>
      </c>
      <c r="L193" s="48">
        <f t="shared" ref="L193" si="2742">SUM(M193:N193)</f>
        <v>2277431.3126699999</v>
      </c>
      <c r="M193" s="48">
        <f>M195+M210+M237+M261+M280+M307</f>
        <v>1055695.9226899999</v>
      </c>
      <c r="N193" s="48">
        <f>N195+N210+N237+N261+N280+N307</f>
        <v>1221735.3899800002</v>
      </c>
      <c r="O193" s="48">
        <f t="shared" ref="O193" si="2743">SUM(P193:Q193)</f>
        <v>1576821.091</v>
      </c>
      <c r="P193" s="48">
        <f>P195+P210+P237+P261+P280+P307</f>
        <v>603493.34100000001</v>
      </c>
      <c r="Q193" s="48">
        <f>Q195+Q210+Q237+Q261+Q280+Q307</f>
        <v>973327.75</v>
      </c>
      <c r="R193" s="48">
        <f t="shared" ref="R193" si="2744">S193+V193</f>
        <v>5228208.6662600003</v>
      </c>
      <c r="S193" s="48">
        <f t="shared" ref="S193" si="2745">SUM(T193:U193)</f>
        <v>2700713.67826</v>
      </c>
      <c r="T193" s="48">
        <f>T195+T210+T237+T261+T280+T307</f>
        <v>1232348.4829299999</v>
      </c>
      <c r="U193" s="48">
        <f>U195+U210+U237+U261+U280+U307</f>
        <v>1468365.19533</v>
      </c>
      <c r="V193" s="48">
        <f t="shared" ref="V193" si="2746">SUM(W193:X193)</f>
        <v>2527494.9879999999</v>
      </c>
      <c r="W193" s="48">
        <f>W195+W210+W237+W261+W280+W307</f>
        <v>643394.22</v>
      </c>
      <c r="X193" s="48">
        <f>X195+X210+X237+X261+X280+X307</f>
        <v>1884100.7679999999</v>
      </c>
      <c r="Y193" s="48">
        <f>Z193+AC193</f>
        <v>12778206.718555</v>
      </c>
      <c r="Z193" s="48">
        <f>SUM(AA193:AB193)</f>
        <v>7228812.4765550001</v>
      </c>
      <c r="AA193" s="48">
        <f>AA195+AA210+AA237+AA261+AA280+AA307</f>
        <v>3307203.0463749999</v>
      </c>
      <c r="AB193" s="48">
        <f>AB195+AB210+AB237+AB261+AB280+AB307</f>
        <v>3921609.4301800001</v>
      </c>
      <c r="AC193" s="48">
        <f>SUM(AD193:AE193)</f>
        <v>5549394.2420000006</v>
      </c>
      <c r="AD193" s="48">
        <f>AD195+AD210+AD237+AD261+AD280+AD307</f>
        <v>1825596.7349999999</v>
      </c>
      <c r="AE193" s="48">
        <f>AE195+AE210+AE237+AE261+AE280+AE307</f>
        <v>3723797.5070000002</v>
      </c>
      <c r="AF193" s="48">
        <f t="shared" ref="AF193" si="2747">AG193+AJ193</f>
        <v>5725246.9682600005</v>
      </c>
      <c r="AG193" s="48">
        <f>SUM(AH193:AI193)</f>
        <v>2503387.7122600004</v>
      </c>
      <c r="AH193" s="48">
        <f>AH195+AH210+AH237+AH261+AH280+AH307</f>
        <v>1071031.75973</v>
      </c>
      <c r="AI193" s="48">
        <f>AI195+AI210+AI237+AI261+AI280+AI307</f>
        <v>1432355.9525300004</v>
      </c>
      <c r="AJ193" s="48">
        <f>SUM(AK193:AL193)</f>
        <v>3221859.2560000001</v>
      </c>
      <c r="AK193" s="48">
        <f>AK195+AK210+AK237+AK261+AK280+AK307</f>
        <v>585219.26599999995</v>
      </c>
      <c r="AL193" s="48">
        <f>AL195+AL210+AL237+AL261+AL280+AL307</f>
        <v>2636639.9900000002</v>
      </c>
      <c r="AM193" s="48">
        <f t="shared" ref="AM193" si="2748">AN193+AQ193</f>
        <v>5433673.9495400004</v>
      </c>
      <c r="AN193" s="48">
        <f t="shared" ref="AN193" si="2749">SUM(AO193:AP193)</f>
        <v>2626782.8935400001</v>
      </c>
      <c r="AO193" s="48">
        <f>AO195+AO210+AO237+AO261+AO280+AO307</f>
        <v>1212856.6631100001</v>
      </c>
      <c r="AP193" s="48">
        <f>AP195+AP210+AP237+AP261+AP280+AP307</f>
        <v>1413926.23043</v>
      </c>
      <c r="AQ193" s="48">
        <f t="shared" ref="AQ193" si="2750">SUM(AR193:AS193)</f>
        <v>2806891.0559999999</v>
      </c>
      <c r="AR193" s="48">
        <f>AR195+AR210+AR237+AR261+AR280+AR307</f>
        <v>654920.49600000004</v>
      </c>
      <c r="AS193" s="48">
        <f>AS195+AS210+AS237+AS261+AS280+AS307</f>
        <v>2151970.56</v>
      </c>
      <c r="AT193" s="48">
        <f t="shared" ref="AT193" si="2751">AU193+AX193</f>
        <v>5270884.33873</v>
      </c>
      <c r="AU193" s="48">
        <f t="shared" ref="AU193" si="2752">SUM(AV193:AW193)</f>
        <v>2777918.2927299999</v>
      </c>
      <c r="AV193" s="48">
        <f>AV195+AV210+AV237+AV261+AV280+AV307</f>
        <v>1245820.6169399999</v>
      </c>
      <c r="AW193" s="48">
        <f>AW195+AW210+AW237+AW261+AW280+AW307</f>
        <v>1532097.6757900002</v>
      </c>
      <c r="AX193" s="48">
        <f t="shared" ref="AX193" si="2753">SUM(AY193:AZ193)</f>
        <v>2492966.0460000001</v>
      </c>
      <c r="AY193" s="48">
        <f>AY195+AY210+AY237+AY261+AY280+AY307</f>
        <v>453016.09600000002</v>
      </c>
      <c r="AZ193" s="48">
        <f>AZ195+AZ210+AZ237+AZ261+AZ280+AZ307</f>
        <v>2039949.95</v>
      </c>
      <c r="BA193" s="48">
        <f t="shared" ref="BA193" si="2754">BB193+BE193</f>
        <v>16429805.25653</v>
      </c>
      <c r="BB193" s="48">
        <f t="shared" ref="BB193" si="2755">SUM(BC193:BD193)</f>
        <v>7908088.8985300008</v>
      </c>
      <c r="BC193" s="48">
        <f>BC195+BC210+BC237+BC261+BC280+BC307</f>
        <v>3529709.0397800002</v>
      </c>
      <c r="BD193" s="48">
        <f>BD195+BD210+BD237+BD261+BD280+BD307</f>
        <v>4378379.8587500006</v>
      </c>
      <c r="BE193" s="48">
        <f t="shared" ref="BE193" si="2756">SUM(BF193:BG193)</f>
        <v>8521716.3579999991</v>
      </c>
      <c r="BF193" s="48">
        <f>BF195+BF210+BF237+BF261+BF280+BF307</f>
        <v>1693155.858</v>
      </c>
      <c r="BG193" s="48">
        <f>BG195+BG210+BG237+BG261+BG280+BG307</f>
        <v>6828560.4999999991</v>
      </c>
      <c r="BH193" s="48">
        <f t="shared" ref="BH193" si="2757">BI193+BL193</f>
        <v>0</v>
      </c>
      <c r="BI193" s="48">
        <f>SUM(BJ193:BK193)</f>
        <v>0</v>
      </c>
      <c r="BJ193" s="48">
        <f>BJ195+BJ210+BJ237+BJ261+BJ280+BJ307</f>
        <v>0</v>
      </c>
      <c r="BK193" s="48">
        <f>BK195+BK210+BK237+BK261+BK280+BK307</f>
        <v>0</v>
      </c>
      <c r="BL193" s="48">
        <f>SUM(BM193:BN193)</f>
        <v>0</v>
      </c>
      <c r="BM193" s="48">
        <f>BM195+BM210+BM237+BM261+BM280+BM307</f>
        <v>0</v>
      </c>
      <c r="BN193" s="48">
        <f>BN195+BN210+BN237+BN261+BN280+BN307</f>
        <v>0</v>
      </c>
      <c r="BO193" s="48">
        <f t="shared" ref="BO193" si="2758">BP193+BS193</f>
        <v>0</v>
      </c>
      <c r="BP193" s="48">
        <f t="shared" ref="BP193" si="2759">SUM(BQ193:BR193)</f>
        <v>0</v>
      </c>
      <c r="BQ193" s="48">
        <f>BQ195+BQ210+BQ237+BQ261+BQ280+BQ307</f>
        <v>0</v>
      </c>
      <c r="BR193" s="48">
        <f>BR195+BR210+BR237+BR261+BR280+BR307</f>
        <v>0</v>
      </c>
      <c r="BS193" s="48">
        <f t="shared" ref="BS193" si="2760">SUM(BT193:BU193)</f>
        <v>0</v>
      </c>
      <c r="BT193" s="48">
        <f>BT195+BT210+BT237+BT261+BT280+BT307</f>
        <v>0</v>
      </c>
      <c r="BU193" s="48">
        <f>BU195+BU210+BU237+BU261+BU280+BU307</f>
        <v>0</v>
      </c>
      <c r="BV193" s="48">
        <f t="shared" ref="BV193" si="2761">BW193+BZ193</f>
        <v>0</v>
      </c>
      <c r="BW193" s="48">
        <f t="shared" ref="BW193" si="2762">SUM(BX193:BY193)</f>
        <v>0</v>
      </c>
      <c r="BX193" s="48">
        <f>BX195+BX210+BX237+BX261+BX280+BX307</f>
        <v>0</v>
      </c>
      <c r="BY193" s="48">
        <f>BY195+BY210+BY237+BY261+BY280+BY307</f>
        <v>0</v>
      </c>
      <c r="BZ193" s="48">
        <f t="shared" ref="BZ193" si="2763">SUM(CA193:CB193)</f>
        <v>0</v>
      </c>
      <c r="CA193" s="48">
        <f>CA195+CA210+CA237+CA261+CA280+CA307</f>
        <v>0</v>
      </c>
      <c r="CB193" s="48">
        <f>CB195+CB210+CB237+CB261+CB280+CB307</f>
        <v>0</v>
      </c>
      <c r="CC193" s="48">
        <f t="shared" ref="CC193" si="2764">CD193+CG193</f>
        <v>0</v>
      </c>
      <c r="CD193" s="48">
        <f t="shared" ref="CD193" si="2765">SUM(CE193:CF193)</f>
        <v>0</v>
      </c>
      <c r="CE193" s="48">
        <f>CE195+CE210+CE237+CE261+CE280+CE307</f>
        <v>0</v>
      </c>
      <c r="CF193" s="48">
        <f>CF195+CF210+CF237+CF261+CF280+CF307</f>
        <v>0</v>
      </c>
      <c r="CG193" s="48">
        <f t="shared" ref="CG193" si="2766">SUM(CH193:CI193)</f>
        <v>0</v>
      </c>
      <c r="CH193" s="48">
        <f>CH195+CH210+CH237+CH261+CH280+CH307</f>
        <v>0</v>
      </c>
      <c r="CI193" s="48">
        <f>CI195+CI210+CI237+CI261+CI280+CI307</f>
        <v>0</v>
      </c>
      <c r="CJ193" s="48">
        <f t="shared" ref="CJ193" si="2767">CK193+CN193</f>
        <v>0</v>
      </c>
      <c r="CK193" s="48">
        <f>SUM(CL193:CM193)</f>
        <v>0</v>
      </c>
      <c r="CL193" s="48">
        <f>CL195+CL210+CL237+CL261+CL280+CL307</f>
        <v>0</v>
      </c>
      <c r="CM193" s="48">
        <f>CM195+CM210+CM237+CM261+CM280+CM307</f>
        <v>0</v>
      </c>
      <c r="CN193" s="48">
        <f>SUM(CO193:CP193)</f>
        <v>0</v>
      </c>
      <c r="CO193" s="48">
        <f>CO195+CO210+CO237+CO261+CO280+CO307</f>
        <v>0</v>
      </c>
      <c r="CP193" s="48">
        <f>CP195+CP210+CP237+CP261+CP280+CP307</f>
        <v>0</v>
      </c>
      <c r="CQ193" s="48">
        <f t="shared" ref="CQ193" si="2768">CR193+CU193</f>
        <v>0</v>
      </c>
      <c r="CR193" s="48">
        <f t="shared" ref="CR193" si="2769">SUM(CS193:CT193)</f>
        <v>0</v>
      </c>
      <c r="CS193" s="48">
        <f>CS195+CS210+CS237+CS261+CS280+CS307</f>
        <v>0</v>
      </c>
      <c r="CT193" s="48">
        <f>CT195+CT210+CT237+CT261+CT280+CT307</f>
        <v>0</v>
      </c>
      <c r="CU193" s="48">
        <f t="shared" ref="CU193" si="2770">SUM(CV193:CW193)</f>
        <v>0</v>
      </c>
      <c r="CV193" s="48">
        <f>CV195+CV210+CV237+CV261+CV280+CV307</f>
        <v>0</v>
      </c>
      <c r="CW193" s="48">
        <f>CW195+CW210+CW237+CW261+CW280+CW307</f>
        <v>0</v>
      </c>
      <c r="CX193" s="48">
        <f t="shared" ref="CX193" si="2771">CY193+DB193</f>
        <v>0</v>
      </c>
      <c r="CY193" s="48">
        <f t="shared" ref="CY193" si="2772">SUM(CZ193:DA193)</f>
        <v>0</v>
      </c>
      <c r="CZ193" s="48">
        <f>CZ195+CZ210+CZ237+CZ261+CZ280+CZ307</f>
        <v>0</v>
      </c>
      <c r="DA193" s="48">
        <f>DA195+DA210+DA237+DA261+DA280+DA307</f>
        <v>0</v>
      </c>
      <c r="DB193" s="48">
        <f t="shared" ref="DB193" si="2773">SUM(DC193:DD193)</f>
        <v>0</v>
      </c>
      <c r="DC193" s="48">
        <f>DC195+DC210+DC237+DC261+DC280+DC307</f>
        <v>0</v>
      </c>
      <c r="DD193" s="48">
        <f>DD195+DD210+DD237+DD261+DD280+DD307</f>
        <v>0</v>
      </c>
      <c r="DE193" s="48">
        <f t="shared" ref="DE193" si="2774">DF193+DI193</f>
        <v>0</v>
      </c>
      <c r="DF193" s="48">
        <f t="shared" ref="DF193" si="2775">SUM(DG193:DH193)</f>
        <v>0</v>
      </c>
      <c r="DG193" s="48">
        <f>DG195+DG210+DG237+DG261+DG280+DG307</f>
        <v>0</v>
      </c>
      <c r="DH193" s="48">
        <f>DH195+DH210+DH237+DH261+DH280+DH307</f>
        <v>0</v>
      </c>
      <c r="DI193" s="48">
        <f t="shared" ref="DI193" si="2776">SUM(DJ193:DK193)</f>
        <v>0</v>
      </c>
      <c r="DJ193" s="48">
        <f>DJ195+DJ210+DJ237+DJ261+DJ280+DJ307</f>
        <v>0</v>
      </c>
      <c r="DK193" s="48">
        <f>DK195+DK210+DK237+DK261+DK280+DK307</f>
        <v>0</v>
      </c>
      <c r="DL193" s="48">
        <f>DM193+DP193</f>
        <v>29208011.975085005</v>
      </c>
      <c r="DM193" s="48">
        <f>SUM(DN193:DO193)</f>
        <v>15136901.375085002</v>
      </c>
      <c r="DN193" s="48">
        <f>DN195+DN210+DN237+DN261+DN280+DN307</f>
        <v>6836912.0861550011</v>
      </c>
      <c r="DO193" s="48">
        <f>DO195+DO210+DO237+DO261+DO280+DO307</f>
        <v>8299989.2889300007</v>
      </c>
      <c r="DP193" s="48">
        <f>SUM(DQ193:DR193)</f>
        <v>14071110.600000001</v>
      </c>
      <c r="DQ193" s="48">
        <f>DQ195+DQ210+DQ237+DQ261+DQ280+DQ307</f>
        <v>3518752.5929999999</v>
      </c>
      <c r="DR193" s="48">
        <f>DR195+DR210+DR237+DR261+DR280+DR307</f>
        <v>10552358.007000001</v>
      </c>
    </row>
    <row r="194" spans="1:122" s="3" customFormat="1" ht="15" customHeight="1" x14ac:dyDescent="0.25">
      <c r="A194" s="49"/>
      <c r="B194" s="50"/>
      <c r="C194" s="51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</row>
    <row r="195" spans="1:122" s="3" customFormat="1" ht="15" customHeight="1" x14ac:dyDescent="0.25">
      <c r="A195" s="49"/>
      <c r="B195" s="50" t="s">
        <v>163</v>
      </c>
      <c r="C195" s="51"/>
      <c r="D195" s="48">
        <f t="shared" ref="D195:D200" si="2777">E195+H195</f>
        <v>173218.61200000002</v>
      </c>
      <c r="E195" s="48">
        <f t="shared" ref="E195:E200" si="2778">SUM(F195:G195)</f>
        <v>130066.01700000001</v>
      </c>
      <c r="F195" s="48">
        <f>F196+F200+F203+F207+F208</f>
        <v>46228.705000000002</v>
      </c>
      <c r="G195" s="48">
        <f>G196+G200+G203+G207+G208</f>
        <v>83837.312000000005</v>
      </c>
      <c r="H195" s="48">
        <f t="shared" ref="H195:H196" si="2779">SUM(I195:J195)</f>
        <v>43152.595000000001</v>
      </c>
      <c r="I195" s="48">
        <f>I196+I200+I203+I207+I208</f>
        <v>41654.527000000002</v>
      </c>
      <c r="J195" s="48">
        <f>J196+J200+J203+J207+J208</f>
        <v>1498.068</v>
      </c>
      <c r="K195" s="48">
        <f t="shared" ref="K195:K196" si="2780">L195+O195</f>
        <v>175757.848</v>
      </c>
      <c r="L195" s="48">
        <f t="shared" ref="L195:L196" si="2781">SUM(M195:N195)</f>
        <v>108304.883</v>
      </c>
      <c r="M195" s="48">
        <f>M196+M200+M203+M207+M208</f>
        <v>45902.692999999999</v>
      </c>
      <c r="N195" s="48">
        <f>N196+N200+N203+N207+N208</f>
        <v>62402.19</v>
      </c>
      <c r="O195" s="48">
        <f t="shared" ref="O195:O196" si="2782">SUM(P195:Q195)</f>
        <v>67452.964999999997</v>
      </c>
      <c r="P195" s="48">
        <f>P196+P200+P203+P207+P208</f>
        <v>67452.964999999997</v>
      </c>
      <c r="Q195" s="48">
        <f>Q196+Q200+Q203+Q207+Q208</f>
        <v>0</v>
      </c>
      <c r="R195" s="48">
        <f t="shared" ref="R195:R196" si="2783">S195+V195</f>
        <v>216390.39</v>
      </c>
      <c r="S195" s="48">
        <f t="shared" ref="S195:S196" si="2784">SUM(T195:U195)</f>
        <v>167834.755</v>
      </c>
      <c r="T195" s="48">
        <f>T196+T200+T203+T207+T208</f>
        <v>63356.133000000002</v>
      </c>
      <c r="U195" s="48">
        <f>U196+U200+U203+U207+U208</f>
        <v>104478.622</v>
      </c>
      <c r="V195" s="48">
        <f t="shared" ref="V195:V196" si="2785">SUM(W195:X195)</f>
        <v>48555.635000000002</v>
      </c>
      <c r="W195" s="48">
        <f>W196+W200+W203+W207+W208</f>
        <v>48555.635000000002</v>
      </c>
      <c r="X195" s="48">
        <f>X196+X200+X203+X207+X208</f>
        <v>0</v>
      </c>
      <c r="Y195" s="48">
        <f>Z195+AC195</f>
        <v>565366.85</v>
      </c>
      <c r="Z195" s="48">
        <f>SUM(AA195:AB195)</f>
        <v>406205.65500000003</v>
      </c>
      <c r="AA195" s="48">
        <f>AA196+AA200+AA203+AA207+AA208</f>
        <v>155487.53100000002</v>
      </c>
      <c r="AB195" s="48">
        <f>AB196+AB200+AB203+AB207+AB208</f>
        <v>250718.12400000001</v>
      </c>
      <c r="AC195" s="48">
        <f>SUM(AD195:AE195)</f>
        <v>159161.19499999998</v>
      </c>
      <c r="AD195" s="48">
        <f>AD196+AD200+AD203+AD207+AD208</f>
        <v>157663.12699999998</v>
      </c>
      <c r="AE195" s="48">
        <f>AE196+AE200+AE203+AE207+AE208</f>
        <v>1498.068</v>
      </c>
      <c r="AF195" s="48">
        <f t="shared" ref="AF195:AF196" si="2786">AG195+AJ195</f>
        <v>182850.70800000001</v>
      </c>
      <c r="AG195" s="48">
        <f t="shared" ref="AG195:AG196" si="2787">SUM(AH195:AI195)</f>
        <v>146394.755</v>
      </c>
      <c r="AH195" s="48">
        <f>AH196+AH200+AH203+AH207+AH208</f>
        <v>43180.731999999996</v>
      </c>
      <c r="AI195" s="48">
        <f>AI196+AI200+AI203+AI207+AI208</f>
        <v>103214.023</v>
      </c>
      <c r="AJ195" s="48">
        <f t="shared" ref="AJ195:AJ196" si="2788">SUM(AK195:AL195)</f>
        <v>36455.953000000001</v>
      </c>
      <c r="AK195" s="48">
        <f>AK196+AK200+AK203+AK207+AK208</f>
        <v>36455.953000000001</v>
      </c>
      <c r="AL195" s="48">
        <f>AL196+AL200+AL203+AL207+AL208</f>
        <v>0</v>
      </c>
      <c r="AM195" s="48">
        <f t="shared" ref="AM195:AM196" si="2789">AN195+AQ195</f>
        <v>193785.57399999999</v>
      </c>
      <c r="AN195" s="48">
        <f t="shared" ref="AN195:AN196" si="2790">SUM(AO195:AP195)</f>
        <v>132175.519</v>
      </c>
      <c r="AO195" s="48">
        <f>AO196+AO200+AO203+AO207+AO208</f>
        <v>37931.379999999997</v>
      </c>
      <c r="AP195" s="48">
        <f>AP196+AP200+AP203+AP207+AP208</f>
        <v>94244.13900000001</v>
      </c>
      <c r="AQ195" s="48">
        <f t="shared" ref="AQ195:AQ196" si="2791">SUM(AR195:AS195)</f>
        <v>61610.055</v>
      </c>
      <c r="AR195" s="48">
        <f>AR196+AR200+AR203+AR207+AR208</f>
        <v>58610.345000000001</v>
      </c>
      <c r="AS195" s="48">
        <f>AS196+AS200+AS203+AS207+AS208</f>
        <v>2999.71</v>
      </c>
      <c r="AT195" s="48">
        <f t="shared" ref="AT195:AT196" si="2792">AU195+AX195</f>
        <v>159996.247</v>
      </c>
      <c r="AU195" s="48">
        <f t="shared" ref="AU195:AU196" si="2793">SUM(AV195:AW195)</f>
        <v>99274.392000000007</v>
      </c>
      <c r="AV195" s="48">
        <f>AV196+AV200+AV203+AV207+AV208</f>
        <v>48038.739000000001</v>
      </c>
      <c r="AW195" s="48">
        <f>AW196+AW200+AW203+AW207+AW208</f>
        <v>51235.653000000006</v>
      </c>
      <c r="AX195" s="48">
        <f t="shared" ref="AX195:AX196" si="2794">SUM(AY195:AZ195)</f>
        <v>60721.854999999996</v>
      </c>
      <c r="AY195" s="48">
        <f>AY196+AY200+AY203+AY207+AY208</f>
        <v>60721.854999999996</v>
      </c>
      <c r="AZ195" s="48">
        <f>AZ196+AZ200+AZ203+AZ207+AZ208</f>
        <v>0</v>
      </c>
      <c r="BA195" s="48">
        <f t="shared" ref="BA195:BA196" si="2795">BB195+BE195</f>
        <v>536632.52899999998</v>
      </c>
      <c r="BB195" s="48">
        <f t="shared" ref="BB195:BB196" si="2796">SUM(BC195:BD195)</f>
        <v>377844.66600000003</v>
      </c>
      <c r="BC195" s="48">
        <f>BC196+BC200+BC203+BC207+BC208</f>
        <v>129150.85100000001</v>
      </c>
      <c r="BD195" s="48">
        <f>BD196+BD200+BD203+BD207+BD208</f>
        <v>248693.81500000003</v>
      </c>
      <c r="BE195" s="48">
        <f t="shared" ref="BE195:BE196" si="2797">SUM(BF195:BG195)</f>
        <v>158787.86299999998</v>
      </c>
      <c r="BF195" s="48">
        <f>BF196+BF200+BF203+BF207+BF208</f>
        <v>155788.15299999999</v>
      </c>
      <c r="BG195" s="48">
        <f>BG196+BG200+BG203+BG207+BG208</f>
        <v>2999.71</v>
      </c>
      <c r="BH195" s="48">
        <f t="shared" ref="BH195:BH196" si="2798">BI195+BL195</f>
        <v>0</v>
      </c>
      <c r="BI195" s="48">
        <f t="shared" ref="BI195:BI196" si="2799">SUM(BJ195:BK195)</f>
        <v>0</v>
      </c>
      <c r="BJ195" s="48">
        <f>BJ196+BJ200+BJ203+BJ207+BJ208</f>
        <v>0</v>
      </c>
      <c r="BK195" s="48">
        <f>BK196+BK200+BK203+BK207+BK208</f>
        <v>0</v>
      </c>
      <c r="BL195" s="48">
        <f t="shared" ref="BL195:BL196" si="2800">SUM(BM195:BN195)</f>
        <v>0</v>
      </c>
      <c r="BM195" s="48">
        <f>BM196+BM200+BM203+BM207+BM208</f>
        <v>0</v>
      </c>
      <c r="BN195" s="48">
        <f>BN196+BN200+BN203+BN207+BN208</f>
        <v>0</v>
      </c>
      <c r="BO195" s="48">
        <f t="shared" ref="BO195:BO196" si="2801">BP195+BS195</f>
        <v>0</v>
      </c>
      <c r="BP195" s="48">
        <f t="shared" ref="BP195:BP196" si="2802">SUM(BQ195:BR195)</f>
        <v>0</v>
      </c>
      <c r="BQ195" s="48">
        <f>BQ196+BQ200+BQ203+BQ207+BQ208</f>
        <v>0</v>
      </c>
      <c r="BR195" s="48">
        <f>BR196+BR200+BR203+BR207+BR208</f>
        <v>0</v>
      </c>
      <c r="BS195" s="48">
        <f t="shared" ref="BS195:BS196" si="2803">SUM(BT195:BU195)</f>
        <v>0</v>
      </c>
      <c r="BT195" s="48">
        <f>BT196+BT200+BT203+BT207+BT208</f>
        <v>0</v>
      </c>
      <c r="BU195" s="48">
        <f>BU196+BU200+BU203+BU207+BU208</f>
        <v>0</v>
      </c>
      <c r="BV195" s="48">
        <f t="shared" ref="BV195:BV196" si="2804">BW195+BZ195</f>
        <v>0</v>
      </c>
      <c r="BW195" s="48">
        <f t="shared" ref="BW195:BW196" si="2805">SUM(BX195:BY195)</f>
        <v>0</v>
      </c>
      <c r="BX195" s="48">
        <f>BX196+BX200+BX203+BX207+BX208</f>
        <v>0</v>
      </c>
      <c r="BY195" s="48">
        <f>BY196+BY200+BY203+BY207+BY208</f>
        <v>0</v>
      </c>
      <c r="BZ195" s="48">
        <f t="shared" ref="BZ195:BZ196" si="2806">SUM(CA195:CB195)</f>
        <v>0</v>
      </c>
      <c r="CA195" s="48">
        <f>CA196+CA200+CA203+CA207+CA208</f>
        <v>0</v>
      </c>
      <c r="CB195" s="48">
        <f>CB196+CB200+CB203+CB207+CB208</f>
        <v>0</v>
      </c>
      <c r="CC195" s="48">
        <f t="shared" ref="CC195:CC196" si="2807">CD195+CG195</f>
        <v>0</v>
      </c>
      <c r="CD195" s="48">
        <f t="shared" ref="CD195:CD196" si="2808">SUM(CE195:CF195)</f>
        <v>0</v>
      </c>
      <c r="CE195" s="48">
        <f>CE196+CE200+CE203+CE207+CE208</f>
        <v>0</v>
      </c>
      <c r="CF195" s="48">
        <f>CF196+CF200+CF203+CF207+CF208</f>
        <v>0</v>
      </c>
      <c r="CG195" s="48">
        <f t="shared" ref="CG195:CG196" si="2809">SUM(CH195:CI195)</f>
        <v>0</v>
      </c>
      <c r="CH195" s="48">
        <f>CH196+CH200+CH203+CH207+CH208</f>
        <v>0</v>
      </c>
      <c r="CI195" s="48">
        <f>CI196+CI200+CI203+CI207+CI208</f>
        <v>0</v>
      </c>
      <c r="CJ195" s="48">
        <f t="shared" ref="CJ195:CJ196" si="2810">CK195+CN195</f>
        <v>0</v>
      </c>
      <c r="CK195" s="48">
        <f t="shared" ref="CK195:CK196" si="2811">SUM(CL195:CM195)</f>
        <v>0</v>
      </c>
      <c r="CL195" s="48">
        <f>CL196+CL200+CL203+CL207+CL208</f>
        <v>0</v>
      </c>
      <c r="CM195" s="48">
        <f>CM196+CM200+CM203+CM207+CM208</f>
        <v>0</v>
      </c>
      <c r="CN195" s="48">
        <f t="shared" ref="CN195:CN196" si="2812">SUM(CO195:CP195)</f>
        <v>0</v>
      </c>
      <c r="CO195" s="48">
        <f>CO196+CO200+CO203+CO207+CO208</f>
        <v>0</v>
      </c>
      <c r="CP195" s="48">
        <f>CP196+CP200+CP203+CP207+CP208</f>
        <v>0</v>
      </c>
      <c r="CQ195" s="48">
        <f t="shared" ref="CQ195:CQ196" si="2813">CR195+CU195</f>
        <v>0</v>
      </c>
      <c r="CR195" s="48">
        <f t="shared" ref="CR195:CR196" si="2814">SUM(CS195:CT195)</f>
        <v>0</v>
      </c>
      <c r="CS195" s="48">
        <f>CS196+CS200+CS203+CS207+CS208</f>
        <v>0</v>
      </c>
      <c r="CT195" s="48">
        <f>CT196+CT200+CT203+CT207+CT208</f>
        <v>0</v>
      </c>
      <c r="CU195" s="48">
        <f t="shared" ref="CU195:CU196" si="2815">SUM(CV195:CW195)</f>
        <v>0</v>
      </c>
      <c r="CV195" s="48">
        <f>CV196+CV200+CV203+CV207+CV208</f>
        <v>0</v>
      </c>
      <c r="CW195" s="48">
        <f>CW196+CW200+CW203+CW207+CW208</f>
        <v>0</v>
      </c>
      <c r="CX195" s="48">
        <f t="shared" ref="CX195:CX196" si="2816">CY195+DB195</f>
        <v>0</v>
      </c>
      <c r="CY195" s="48">
        <f t="shared" ref="CY195:CY196" si="2817">SUM(CZ195:DA195)</f>
        <v>0</v>
      </c>
      <c r="CZ195" s="48">
        <f>CZ196+CZ200+CZ203+CZ207+CZ208</f>
        <v>0</v>
      </c>
      <c r="DA195" s="48">
        <f>DA196+DA200+DA203+DA207+DA208</f>
        <v>0</v>
      </c>
      <c r="DB195" s="48">
        <f t="shared" ref="DB195:DB196" si="2818">SUM(DC195:DD195)</f>
        <v>0</v>
      </c>
      <c r="DC195" s="48">
        <f>DC196+DC200+DC203+DC207+DC208</f>
        <v>0</v>
      </c>
      <c r="DD195" s="48">
        <f>DD196+DD200+DD203+DD207+DD208</f>
        <v>0</v>
      </c>
      <c r="DE195" s="48">
        <f t="shared" ref="DE195:DE196" si="2819">DF195+DI195</f>
        <v>0</v>
      </c>
      <c r="DF195" s="48">
        <f t="shared" ref="DF195:DF196" si="2820">SUM(DG195:DH195)</f>
        <v>0</v>
      </c>
      <c r="DG195" s="48">
        <f>DG196+DG200+DG203+DG207+DG208</f>
        <v>0</v>
      </c>
      <c r="DH195" s="48">
        <f>DH196+DH200+DH203+DH207+DH208</f>
        <v>0</v>
      </c>
      <c r="DI195" s="48">
        <f t="shared" ref="DI195:DI196" si="2821">SUM(DJ195:DK195)</f>
        <v>0</v>
      </c>
      <c r="DJ195" s="48">
        <f>DJ196+DJ200+DJ203+DJ207+DJ208</f>
        <v>0</v>
      </c>
      <c r="DK195" s="48">
        <f>DK196+DK200+DK203+DK207+DK208</f>
        <v>0</v>
      </c>
      <c r="DL195" s="48">
        <f>DM195+DP195</f>
        <v>1101999.379</v>
      </c>
      <c r="DM195" s="48">
        <f>SUM(DN195:DO195)</f>
        <v>784050.321</v>
      </c>
      <c r="DN195" s="48">
        <f>DN196+DN200+DN203+DN207+DN208</f>
        <v>284638.38199999998</v>
      </c>
      <c r="DO195" s="48">
        <f>DO196+DO200+DO203+DO207+DO208</f>
        <v>499411.93900000001</v>
      </c>
      <c r="DP195" s="48">
        <f>SUM(DQ195:DR195)</f>
        <v>317949.05800000002</v>
      </c>
      <c r="DQ195" s="48">
        <f>DQ196+DQ200+DQ203+DQ207+DQ208</f>
        <v>313451.28000000003</v>
      </c>
      <c r="DR195" s="48">
        <f>DR196+DR200+DR203+DR207+DR208</f>
        <v>4497.7780000000002</v>
      </c>
    </row>
    <row r="196" spans="1:122" s="3" customFormat="1" ht="15" customHeight="1" x14ac:dyDescent="0.25">
      <c r="A196" s="52"/>
      <c r="B196" s="50"/>
      <c r="C196" s="51" t="s">
        <v>164</v>
      </c>
      <c r="D196" s="48">
        <f t="shared" si="2777"/>
        <v>40977.995999999999</v>
      </c>
      <c r="E196" s="48">
        <f t="shared" si="2778"/>
        <v>36864.786</v>
      </c>
      <c r="F196" s="48">
        <f>SUM(F197:F199)</f>
        <v>24689.252</v>
      </c>
      <c r="G196" s="48">
        <f>SUM(G197:G199)</f>
        <v>12175.534</v>
      </c>
      <c r="H196" s="48">
        <f t="shared" si="2779"/>
        <v>4113.21</v>
      </c>
      <c r="I196" s="48">
        <f>SUM(I197:I199)</f>
        <v>4113.21</v>
      </c>
      <c r="J196" s="48">
        <f>SUM(J197:J199)</f>
        <v>0</v>
      </c>
      <c r="K196" s="48">
        <f t="shared" si="2780"/>
        <v>38788.887999999992</v>
      </c>
      <c r="L196" s="48">
        <f t="shared" si="2781"/>
        <v>32776.437999999995</v>
      </c>
      <c r="M196" s="48">
        <f t="shared" ref="M196:N196" si="2822">SUM(M197:M199)</f>
        <v>24179.957999999999</v>
      </c>
      <c r="N196" s="48">
        <f t="shared" si="2822"/>
        <v>8596.48</v>
      </c>
      <c r="O196" s="48">
        <f t="shared" si="2782"/>
        <v>6012.45</v>
      </c>
      <c r="P196" s="48">
        <f t="shared" ref="P196:Q196" si="2823">SUM(P197:P199)</f>
        <v>6012.45</v>
      </c>
      <c r="Q196" s="48">
        <f t="shared" si="2823"/>
        <v>0</v>
      </c>
      <c r="R196" s="48">
        <f t="shared" si="2783"/>
        <v>62569.032999999996</v>
      </c>
      <c r="S196" s="48">
        <f t="shared" si="2784"/>
        <v>58755.472999999998</v>
      </c>
      <c r="T196" s="48">
        <f t="shared" ref="T196:U196" si="2824">SUM(T197:T199)</f>
        <v>37817.402999999998</v>
      </c>
      <c r="U196" s="48">
        <f t="shared" si="2824"/>
        <v>20938.07</v>
      </c>
      <c r="V196" s="48">
        <f t="shared" si="2785"/>
        <v>3813.56</v>
      </c>
      <c r="W196" s="48">
        <f t="shared" ref="W196:X196" si="2825">SUM(W197:W199)</f>
        <v>3813.56</v>
      </c>
      <c r="X196" s="48">
        <f t="shared" si="2825"/>
        <v>0</v>
      </c>
      <c r="Y196" s="48">
        <f>Z196+AC196</f>
        <v>142335.91700000002</v>
      </c>
      <c r="Z196" s="48">
        <f>SUM(AA196:AB196)</f>
        <v>128396.69700000001</v>
      </c>
      <c r="AA196" s="48">
        <f>SUM(AA197:AA199)</f>
        <v>86686.613000000012</v>
      </c>
      <c r="AB196" s="48">
        <f>SUM(AB197:AB199)</f>
        <v>41710.084000000003</v>
      </c>
      <c r="AC196" s="48">
        <f>SUM(AD196:AE196)</f>
        <v>13939.22</v>
      </c>
      <c r="AD196" s="48">
        <f>SUM(AD197:AD199)</f>
        <v>13939.22</v>
      </c>
      <c r="AE196" s="48">
        <f>SUM(AE197:AE199)</f>
        <v>0</v>
      </c>
      <c r="AF196" s="48">
        <f t="shared" si="2786"/>
        <v>44375.753000000004</v>
      </c>
      <c r="AG196" s="48">
        <f t="shared" si="2787"/>
        <v>44375.753000000004</v>
      </c>
      <c r="AH196" s="48">
        <f>SUM(AH197:AH199)</f>
        <v>29069.063000000002</v>
      </c>
      <c r="AI196" s="48">
        <f>SUM(AI197:AI199)</f>
        <v>15306.69</v>
      </c>
      <c r="AJ196" s="48">
        <f t="shared" si="2788"/>
        <v>0</v>
      </c>
      <c r="AK196" s="48">
        <f>SUM(AK197:AK199)</f>
        <v>0</v>
      </c>
      <c r="AL196" s="48">
        <f>SUM(AL197:AL199)</f>
        <v>0</v>
      </c>
      <c r="AM196" s="48">
        <f t="shared" si="2789"/>
        <v>60026.37</v>
      </c>
      <c r="AN196" s="48">
        <f t="shared" si="2790"/>
        <v>50605.65</v>
      </c>
      <c r="AO196" s="48">
        <f t="shared" ref="AO196:AP196" si="2826">SUM(AO197:AO199)</f>
        <v>29399.79</v>
      </c>
      <c r="AP196" s="48">
        <f t="shared" si="2826"/>
        <v>21205.86</v>
      </c>
      <c r="AQ196" s="48">
        <f t="shared" si="2791"/>
        <v>9420.7200000000012</v>
      </c>
      <c r="AR196" s="48">
        <f t="shared" ref="AR196:AS196" si="2827">SUM(AR197:AR199)</f>
        <v>9420.7200000000012</v>
      </c>
      <c r="AS196" s="48">
        <f t="shared" si="2827"/>
        <v>0</v>
      </c>
      <c r="AT196" s="48">
        <f t="shared" si="2792"/>
        <v>39329.027000000002</v>
      </c>
      <c r="AU196" s="48">
        <f t="shared" si="2793"/>
        <v>39329.027000000002</v>
      </c>
      <c r="AV196" s="48">
        <f t="shared" ref="AV196:AW196" si="2828">SUM(AV197:AV199)</f>
        <v>26814.127</v>
      </c>
      <c r="AW196" s="48">
        <f t="shared" si="2828"/>
        <v>12514.9</v>
      </c>
      <c r="AX196" s="48">
        <f t="shared" si="2794"/>
        <v>0</v>
      </c>
      <c r="AY196" s="48">
        <f t="shared" ref="AY196:AZ196" si="2829">SUM(AY197:AY199)</f>
        <v>0</v>
      </c>
      <c r="AZ196" s="48">
        <f t="shared" si="2829"/>
        <v>0</v>
      </c>
      <c r="BA196" s="48">
        <f t="shared" si="2795"/>
        <v>143731.15</v>
      </c>
      <c r="BB196" s="48">
        <f t="shared" si="2796"/>
        <v>134310.43</v>
      </c>
      <c r="BC196" s="48">
        <f t="shared" ref="BC196:BD196" si="2830">SUM(BC197:BC199)</f>
        <v>85282.98000000001</v>
      </c>
      <c r="BD196" s="48">
        <f t="shared" si="2830"/>
        <v>49027.45</v>
      </c>
      <c r="BE196" s="48">
        <f t="shared" si="2797"/>
        <v>9420.7200000000012</v>
      </c>
      <c r="BF196" s="48">
        <f t="shared" ref="BF196:BG196" si="2831">SUM(BF197:BF199)</f>
        <v>9420.7200000000012</v>
      </c>
      <c r="BG196" s="48">
        <f t="shared" si="2831"/>
        <v>0</v>
      </c>
      <c r="BH196" s="48">
        <f t="shared" si="2798"/>
        <v>0</v>
      </c>
      <c r="BI196" s="48">
        <f t="shared" si="2799"/>
        <v>0</v>
      </c>
      <c r="BJ196" s="48">
        <f>SUM(BJ197:BJ199)</f>
        <v>0</v>
      </c>
      <c r="BK196" s="48">
        <f>SUM(BK197:BK199)</f>
        <v>0</v>
      </c>
      <c r="BL196" s="48">
        <f t="shared" si="2800"/>
        <v>0</v>
      </c>
      <c r="BM196" s="48">
        <f>SUM(BM197:BM199)</f>
        <v>0</v>
      </c>
      <c r="BN196" s="48">
        <f>SUM(BN197:BN199)</f>
        <v>0</v>
      </c>
      <c r="BO196" s="48">
        <f t="shared" si="2801"/>
        <v>0</v>
      </c>
      <c r="BP196" s="48">
        <f t="shared" si="2802"/>
        <v>0</v>
      </c>
      <c r="BQ196" s="48">
        <f t="shared" ref="BQ196:BR196" si="2832">SUM(BQ197:BQ199)</f>
        <v>0</v>
      </c>
      <c r="BR196" s="48">
        <f t="shared" si="2832"/>
        <v>0</v>
      </c>
      <c r="BS196" s="48">
        <f t="shared" si="2803"/>
        <v>0</v>
      </c>
      <c r="BT196" s="48">
        <f t="shared" ref="BT196:BU196" si="2833">SUM(BT197:BT199)</f>
        <v>0</v>
      </c>
      <c r="BU196" s="48">
        <f t="shared" si="2833"/>
        <v>0</v>
      </c>
      <c r="BV196" s="48">
        <f t="shared" si="2804"/>
        <v>0</v>
      </c>
      <c r="BW196" s="48">
        <f t="shared" si="2805"/>
        <v>0</v>
      </c>
      <c r="BX196" s="48">
        <f t="shared" ref="BX196:BY196" si="2834">SUM(BX197:BX199)</f>
        <v>0</v>
      </c>
      <c r="BY196" s="48">
        <f t="shared" si="2834"/>
        <v>0</v>
      </c>
      <c r="BZ196" s="48">
        <f t="shared" si="2806"/>
        <v>0</v>
      </c>
      <c r="CA196" s="48">
        <f t="shared" ref="CA196:CB196" si="2835">SUM(CA197:CA199)</f>
        <v>0</v>
      </c>
      <c r="CB196" s="48">
        <f t="shared" si="2835"/>
        <v>0</v>
      </c>
      <c r="CC196" s="48">
        <f t="shared" si="2807"/>
        <v>0</v>
      </c>
      <c r="CD196" s="48">
        <f t="shared" si="2808"/>
        <v>0</v>
      </c>
      <c r="CE196" s="48">
        <f t="shared" ref="CE196:CF196" si="2836">SUM(CE197:CE199)</f>
        <v>0</v>
      </c>
      <c r="CF196" s="48">
        <f t="shared" si="2836"/>
        <v>0</v>
      </c>
      <c r="CG196" s="48">
        <f t="shared" si="2809"/>
        <v>0</v>
      </c>
      <c r="CH196" s="48">
        <f t="shared" ref="CH196:CI196" si="2837">SUM(CH197:CH199)</f>
        <v>0</v>
      </c>
      <c r="CI196" s="48">
        <f t="shared" si="2837"/>
        <v>0</v>
      </c>
      <c r="CJ196" s="48">
        <f t="shared" si="2810"/>
        <v>0</v>
      </c>
      <c r="CK196" s="48">
        <f t="shared" si="2811"/>
        <v>0</v>
      </c>
      <c r="CL196" s="48">
        <f>SUM(CL197:CL199)</f>
        <v>0</v>
      </c>
      <c r="CM196" s="48">
        <f>SUM(CM197:CM199)</f>
        <v>0</v>
      </c>
      <c r="CN196" s="48">
        <f t="shared" si="2812"/>
        <v>0</v>
      </c>
      <c r="CO196" s="48">
        <f>SUM(CO197:CO199)</f>
        <v>0</v>
      </c>
      <c r="CP196" s="48">
        <f>SUM(CP197:CP199)</f>
        <v>0</v>
      </c>
      <c r="CQ196" s="48">
        <f t="shared" si="2813"/>
        <v>0</v>
      </c>
      <c r="CR196" s="48">
        <f t="shared" si="2814"/>
        <v>0</v>
      </c>
      <c r="CS196" s="48">
        <f t="shared" ref="CS196:CT196" si="2838">SUM(CS197:CS199)</f>
        <v>0</v>
      </c>
      <c r="CT196" s="48">
        <f t="shared" si="2838"/>
        <v>0</v>
      </c>
      <c r="CU196" s="48">
        <f t="shared" si="2815"/>
        <v>0</v>
      </c>
      <c r="CV196" s="48">
        <f t="shared" ref="CV196:CW196" si="2839">SUM(CV197:CV199)</f>
        <v>0</v>
      </c>
      <c r="CW196" s="48">
        <f t="shared" si="2839"/>
        <v>0</v>
      </c>
      <c r="CX196" s="48">
        <f t="shared" si="2816"/>
        <v>0</v>
      </c>
      <c r="CY196" s="48">
        <f t="shared" si="2817"/>
        <v>0</v>
      </c>
      <c r="CZ196" s="48">
        <f t="shared" ref="CZ196:DA196" si="2840">SUM(CZ197:CZ199)</f>
        <v>0</v>
      </c>
      <c r="DA196" s="48">
        <f t="shared" si="2840"/>
        <v>0</v>
      </c>
      <c r="DB196" s="48">
        <f t="shared" si="2818"/>
        <v>0</v>
      </c>
      <c r="DC196" s="48">
        <f t="shared" ref="DC196:DD196" si="2841">SUM(DC197:DC199)</f>
        <v>0</v>
      </c>
      <c r="DD196" s="48">
        <f t="shared" si="2841"/>
        <v>0</v>
      </c>
      <c r="DE196" s="48">
        <f t="shared" si="2819"/>
        <v>0</v>
      </c>
      <c r="DF196" s="48">
        <f t="shared" si="2820"/>
        <v>0</v>
      </c>
      <c r="DG196" s="48">
        <f t="shared" ref="DG196:DH196" si="2842">SUM(DG197:DG199)</f>
        <v>0</v>
      </c>
      <c r="DH196" s="48">
        <f t="shared" si="2842"/>
        <v>0</v>
      </c>
      <c r="DI196" s="48">
        <f t="shared" si="2821"/>
        <v>0</v>
      </c>
      <c r="DJ196" s="48">
        <f t="shared" ref="DJ196:DK196" si="2843">SUM(DJ197:DJ199)</f>
        <v>0</v>
      </c>
      <c r="DK196" s="48">
        <f t="shared" si="2843"/>
        <v>0</v>
      </c>
      <c r="DL196" s="48">
        <f>DM196+DP196</f>
        <v>286067.06699999998</v>
      </c>
      <c r="DM196" s="48">
        <f>SUM(DN196:DO196)</f>
        <v>262707.12699999998</v>
      </c>
      <c r="DN196" s="48">
        <f>SUM(DN197:DN199)</f>
        <v>171969.59299999999</v>
      </c>
      <c r="DO196" s="48">
        <f>SUM(DO197:DO199)</f>
        <v>90737.533999999985</v>
      </c>
      <c r="DP196" s="48">
        <f>SUM(DQ196:DR196)</f>
        <v>23359.940000000002</v>
      </c>
      <c r="DQ196" s="48">
        <f>SUM(DQ197:DQ199)</f>
        <v>23359.940000000002</v>
      </c>
      <c r="DR196" s="48">
        <f>SUM(DR197:DR199)</f>
        <v>0</v>
      </c>
    </row>
    <row r="197" spans="1:122" s="3" customFormat="1" ht="15" customHeight="1" x14ac:dyDescent="0.25">
      <c r="A197" s="52"/>
      <c r="B197" s="50"/>
      <c r="C197" s="54" t="s">
        <v>165</v>
      </c>
      <c r="D197" s="48">
        <f>+E197+H197</f>
        <v>8032.4839999999986</v>
      </c>
      <c r="E197" s="48">
        <f>F197+G197</f>
        <v>8032.4839999999986</v>
      </c>
      <c r="F197" s="94">
        <v>5638.0499999999993</v>
      </c>
      <c r="G197" s="94">
        <v>2394.4339999999997</v>
      </c>
      <c r="H197" s="48">
        <f>I197+J197</f>
        <v>0</v>
      </c>
      <c r="I197" s="94">
        <v>0</v>
      </c>
      <c r="J197" s="94">
        <v>0</v>
      </c>
      <c r="K197" s="48">
        <f>+L197+O197</f>
        <v>11322.23</v>
      </c>
      <c r="L197" s="48">
        <f>M197+N197</f>
        <v>11322.23</v>
      </c>
      <c r="M197" s="94">
        <v>8618.18</v>
      </c>
      <c r="N197" s="94">
        <v>2704.05</v>
      </c>
      <c r="O197" s="48">
        <f>P197+Q197</f>
        <v>0</v>
      </c>
      <c r="P197" s="94">
        <v>0</v>
      </c>
      <c r="Q197" s="94">
        <v>0</v>
      </c>
      <c r="R197" s="48">
        <f>+S197+V197</f>
        <v>14387.41</v>
      </c>
      <c r="S197" s="48">
        <f>T197+U197</f>
        <v>14387.41</v>
      </c>
      <c r="T197" s="94">
        <v>10145.09</v>
      </c>
      <c r="U197" s="94">
        <v>4242.32</v>
      </c>
      <c r="V197" s="48">
        <f>W197+X197</f>
        <v>0</v>
      </c>
      <c r="W197" s="94">
        <v>0</v>
      </c>
      <c r="X197" s="94">
        <v>0</v>
      </c>
      <c r="Y197" s="48">
        <f>+Z197+AC197</f>
        <v>33742.123999999996</v>
      </c>
      <c r="Z197" s="48">
        <f>AA197+AB197</f>
        <v>33742.123999999996</v>
      </c>
      <c r="AA197" s="94">
        <f t="shared" ref="AA197:AB199" si="2844">+F197+M197+T197</f>
        <v>24401.32</v>
      </c>
      <c r="AB197" s="94">
        <f t="shared" si="2844"/>
        <v>9340.8040000000001</v>
      </c>
      <c r="AC197" s="48">
        <f>AD197+AE197</f>
        <v>0</v>
      </c>
      <c r="AD197" s="94">
        <f t="shared" ref="AD197:AE199" si="2845">+I197+P197+W197</f>
        <v>0</v>
      </c>
      <c r="AE197" s="94">
        <f t="shared" si="2845"/>
        <v>0</v>
      </c>
      <c r="AF197" s="48">
        <f>+AG197+AJ197</f>
        <v>11839.57</v>
      </c>
      <c r="AG197" s="48">
        <f>AH197+AI197</f>
        <v>11839.57</v>
      </c>
      <c r="AH197" s="94">
        <v>8084.2899999999991</v>
      </c>
      <c r="AI197" s="94">
        <v>3755.28</v>
      </c>
      <c r="AJ197" s="48">
        <f>AK197+AL197</f>
        <v>0</v>
      </c>
      <c r="AK197" s="94">
        <v>0</v>
      </c>
      <c r="AL197" s="94">
        <v>0</v>
      </c>
      <c r="AM197" s="48">
        <f>+AN197+AQ197</f>
        <v>12172.36</v>
      </c>
      <c r="AN197" s="48">
        <f>AO197+AP197</f>
        <v>12172.36</v>
      </c>
      <c r="AO197" s="94">
        <v>8149.57</v>
      </c>
      <c r="AP197" s="94">
        <v>4022.79</v>
      </c>
      <c r="AQ197" s="48">
        <f>AR197+AS197</f>
        <v>0</v>
      </c>
      <c r="AR197" s="94">
        <v>0</v>
      </c>
      <c r="AS197" s="94">
        <v>0</v>
      </c>
      <c r="AT197" s="48">
        <f>+AU197+AX197</f>
        <v>8609.9210000000003</v>
      </c>
      <c r="AU197" s="48">
        <f>AV197+AW197</f>
        <v>8609.9210000000003</v>
      </c>
      <c r="AV197" s="94">
        <v>6551.6910000000007</v>
      </c>
      <c r="AW197" s="94">
        <v>2058.23</v>
      </c>
      <c r="AX197" s="48">
        <f>AY197+AZ197</f>
        <v>0</v>
      </c>
      <c r="AY197" s="94">
        <v>0</v>
      </c>
      <c r="AZ197" s="94">
        <v>0</v>
      </c>
      <c r="BA197" s="48">
        <f>+BB197+BE197</f>
        <v>32621.850999999999</v>
      </c>
      <c r="BB197" s="48">
        <f>BC197+BD197</f>
        <v>32621.850999999999</v>
      </c>
      <c r="BC197" s="94">
        <f t="shared" ref="BC197:BD199" si="2846">+AH197+AO197+AV197</f>
        <v>22785.550999999999</v>
      </c>
      <c r="BD197" s="94">
        <f t="shared" si="2846"/>
        <v>9836.2999999999993</v>
      </c>
      <c r="BE197" s="48">
        <f>BF197+BG197</f>
        <v>0</v>
      </c>
      <c r="BF197" s="94">
        <f t="shared" ref="BF197:BG199" si="2847">+AK197+AR197+AY197</f>
        <v>0</v>
      </c>
      <c r="BG197" s="94">
        <f t="shared" si="2847"/>
        <v>0</v>
      </c>
      <c r="BH197" s="48">
        <f>+BI197+BL197</f>
        <v>0</v>
      </c>
      <c r="BI197" s="48">
        <f>BJ197+BK197</f>
        <v>0</v>
      </c>
      <c r="BJ197" s="94">
        <v>0</v>
      </c>
      <c r="BK197" s="94">
        <v>0</v>
      </c>
      <c r="BL197" s="48">
        <f>BM197+BN197</f>
        <v>0</v>
      </c>
      <c r="BM197" s="94">
        <v>0</v>
      </c>
      <c r="BN197" s="94">
        <v>0</v>
      </c>
      <c r="BO197" s="48">
        <f>+BP197+BS197</f>
        <v>0</v>
      </c>
      <c r="BP197" s="48">
        <f>BQ197+BR197</f>
        <v>0</v>
      </c>
      <c r="BQ197" s="94">
        <v>0</v>
      </c>
      <c r="BR197" s="94">
        <v>0</v>
      </c>
      <c r="BS197" s="48">
        <f>BT197+BU197</f>
        <v>0</v>
      </c>
      <c r="BT197" s="94">
        <v>0</v>
      </c>
      <c r="BU197" s="94">
        <v>0</v>
      </c>
      <c r="BV197" s="48">
        <f>+BW197+BZ197</f>
        <v>0</v>
      </c>
      <c r="BW197" s="48">
        <f>BX197+BY197</f>
        <v>0</v>
      </c>
      <c r="BX197" s="94">
        <v>0</v>
      </c>
      <c r="BY197" s="94">
        <v>0</v>
      </c>
      <c r="BZ197" s="48">
        <f>CA197+CB197</f>
        <v>0</v>
      </c>
      <c r="CA197" s="94">
        <v>0</v>
      </c>
      <c r="CB197" s="94">
        <v>0</v>
      </c>
      <c r="CC197" s="48">
        <f>+CD197+CG197</f>
        <v>0</v>
      </c>
      <c r="CD197" s="48">
        <f>CE197+CF197</f>
        <v>0</v>
      </c>
      <c r="CE197" s="94">
        <f t="shared" ref="CE197:CF199" si="2848">+BJ197+BQ197+BX197</f>
        <v>0</v>
      </c>
      <c r="CF197" s="94">
        <f t="shared" si="2848"/>
        <v>0</v>
      </c>
      <c r="CG197" s="48">
        <f>CH197+CI197</f>
        <v>0</v>
      </c>
      <c r="CH197" s="94">
        <f t="shared" ref="CH197:CI199" si="2849">+BM197+BT197+CA197</f>
        <v>0</v>
      </c>
      <c r="CI197" s="94">
        <f t="shared" si="2849"/>
        <v>0</v>
      </c>
      <c r="CJ197" s="48">
        <f>+CK197+CN197</f>
        <v>0</v>
      </c>
      <c r="CK197" s="48">
        <f>CL197+CM197</f>
        <v>0</v>
      </c>
      <c r="CL197" s="94">
        <v>0</v>
      </c>
      <c r="CM197" s="94">
        <v>0</v>
      </c>
      <c r="CN197" s="48">
        <f>CO197+CP197</f>
        <v>0</v>
      </c>
      <c r="CO197" s="94">
        <v>0</v>
      </c>
      <c r="CP197" s="94">
        <v>0</v>
      </c>
      <c r="CQ197" s="48">
        <f>+CR197+CU197</f>
        <v>0</v>
      </c>
      <c r="CR197" s="48">
        <f>CS197+CT197</f>
        <v>0</v>
      </c>
      <c r="CS197" s="94">
        <v>0</v>
      </c>
      <c r="CT197" s="94">
        <v>0</v>
      </c>
      <c r="CU197" s="48">
        <f>CV197+CW197</f>
        <v>0</v>
      </c>
      <c r="CV197" s="94">
        <v>0</v>
      </c>
      <c r="CW197" s="94">
        <v>0</v>
      </c>
      <c r="CX197" s="48">
        <f>+CY197+DB197</f>
        <v>0</v>
      </c>
      <c r="CY197" s="48">
        <f>CZ197+DA197</f>
        <v>0</v>
      </c>
      <c r="CZ197" s="94">
        <v>0</v>
      </c>
      <c r="DA197" s="94">
        <v>0</v>
      </c>
      <c r="DB197" s="48">
        <f>DC197+DD197</f>
        <v>0</v>
      </c>
      <c r="DC197" s="94">
        <v>0</v>
      </c>
      <c r="DD197" s="94">
        <v>0</v>
      </c>
      <c r="DE197" s="48">
        <f>+DF197+DI197</f>
        <v>0</v>
      </c>
      <c r="DF197" s="48">
        <f>DG197+DH197</f>
        <v>0</v>
      </c>
      <c r="DG197" s="94">
        <f t="shared" ref="DG197:DH199" si="2850">+CL197+CS197+CZ197</f>
        <v>0</v>
      </c>
      <c r="DH197" s="94">
        <f t="shared" si="2850"/>
        <v>0</v>
      </c>
      <c r="DI197" s="48">
        <f>DJ197+DK197</f>
        <v>0</v>
      </c>
      <c r="DJ197" s="94">
        <f t="shared" ref="DJ197:DK199" si="2851">+CO197+CV197+DC197</f>
        <v>0</v>
      </c>
      <c r="DK197" s="94">
        <f t="shared" si="2851"/>
        <v>0</v>
      </c>
      <c r="DL197" s="48">
        <f>+DM197+DP197</f>
        <v>66363.975000000006</v>
      </c>
      <c r="DM197" s="48">
        <f>DN197+DO197</f>
        <v>66363.975000000006</v>
      </c>
      <c r="DN197" s="94">
        <f t="shared" ref="DN197:DO199" si="2852">AA197+BC197+CE197+DG197</f>
        <v>47186.870999999999</v>
      </c>
      <c r="DO197" s="94">
        <f t="shared" si="2852"/>
        <v>19177.103999999999</v>
      </c>
      <c r="DP197" s="48">
        <f>DQ197+DR197</f>
        <v>0</v>
      </c>
      <c r="DQ197" s="94">
        <f t="shared" ref="DQ197:DR199" si="2853">AD197+BF197+CH197+DJ197</f>
        <v>0</v>
      </c>
      <c r="DR197" s="94">
        <f t="shared" si="2853"/>
        <v>0</v>
      </c>
    </row>
    <row r="198" spans="1:122" s="3" customFormat="1" ht="15" customHeight="1" x14ac:dyDescent="0.25">
      <c r="A198" s="52"/>
      <c r="B198" s="50"/>
      <c r="C198" s="54" t="s">
        <v>164</v>
      </c>
      <c r="D198" s="48">
        <f>+E198+H198</f>
        <v>32945.512000000002</v>
      </c>
      <c r="E198" s="48">
        <f>F198+G198</f>
        <v>28832.302000000003</v>
      </c>
      <c r="F198" s="94">
        <v>19051.202000000001</v>
      </c>
      <c r="G198" s="94">
        <v>9781.1</v>
      </c>
      <c r="H198" s="48">
        <f>I198+J198</f>
        <v>4113.21</v>
      </c>
      <c r="I198" s="94">
        <v>4113.21</v>
      </c>
      <c r="J198" s="94">
        <v>0</v>
      </c>
      <c r="K198" s="48">
        <f>+L198+O198</f>
        <v>27466.657999999999</v>
      </c>
      <c r="L198" s="48">
        <f>M198+N198</f>
        <v>21454.207999999999</v>
      </c>
      <c r="M198" s="94">
        <v>15561.778</v>
      </c>
      <c r="N198" s="94">
        <v>5892.43</v>
      </c>
      <c r="O198" s="48">
        <f>P198+Q198</f>
        <v>6012.45</v>
      </c>
      <c r="P198" s="94">
        <v>6012.45</v>
      </c>
      <c r="Q198" s="94">
        <v>0</v>
      </c>
      <c r="R198" s="48">
        <f>+S198+V198</f>
        <v>48181.622999999992</v>
      </c>
      <c r="S198" s="48">
        <f>T198+U198</f>
        <v>44368.062999999995</v>
      </c>
      <c r="T198" s="94">
        <v>27672.312999999998</v>
      </c>
      <c r="U198" s="94">
        <v>16695.75</v>
      </c>
      <c r="V198" s="48">
        <f>W198+X198</f>
        <v>3813.56</v>
      </c>
      <c r="W198" s="94">
        <v>3813.56</v>
      </c>
      <c r="X198" s="94">
        <v>0</v>
      </c>
      <c r="Y198" s="48">
        <f>+Z198+AC198</f>
        <v>108593.79300000001</v>
      </c>
      <c r="Z198" s="48">
        <f>AA198+AB198</f>
        <v>94654.573000000004</v>
      </c>
      <c r="AA198" s="94">
        <f t="shared" si="2844"/>
        <v>62285.293000000005</v>
      </c>
      <c r="AB198" s="94">
        <f t="shared" si="2844"/>
        <v>32369.279999999999</v>
      </c>
      <c r="AC198" s="48">
        <f>AD198+AE198</f>
        <v>13939.22</v>
      </c>
      <c r="AD198" s="94">
        <f t="shared" si="2845"/>
        <v>13939.22</v>
      </c>
      <c r="AE198" s="94">
        <f t="shared" si="2845"/>
        <v>0</v>
      </c>
      <c r="AF198" s="48">
        <f>+AG198+AJ198</f>
        <v>32536.183000000001</v>
      </c>
      <c r="AG198" s="48">
        <f>AH198+AI198</f>
        <v>32536.183000000001</v>
      </c>
      <c r="AH198" s="94">
        <v>20984.773000000001</v>
      </c>
      <c r="AI198" s="94">
        <v>11551.41</v>
      </c>
      <c r="AJ198" s="48">
        <f>AK198+AL198</f>
        <v>0</v>
      </c>
      <c r="AK198" s="94">
        <v>0</v>
      </c>
      <c r="AL198" s="94">
        <v>0</v>
      </c>
      <c r="AM198" s="48">
        <f>+AN198+AQ198</f>
        <v>47854.01</v>
      </c>
      <c r="AN198" s="48">
        <f>AO198+AP198</f>
        <v>38433.29</v>
      </c>
      <c r="AO198" s="94">
        <v>21250.22</v>
      </c>
      <c r="AP198" s="94">
        <v>17183.07</v>
      </c>
      <c r="AQ198" s="48">
        <f>AR198+AS198</f>
        <v>9420.7200000000012</v>
      </c>
      <c r="AR198" s="94">
        <v>9420.7200000000012</v>
      </c>
      <c r="AS198" s="94">
        <v>0</v>
      </c>
      <c r="AT198" s="48">
        <f>+AU198+AX198</f>
        <v>30719.106</v>
      </c>
      <c r="AU198" s="48">
        <f>AV198+AW198</f>
        <v>30719.106</v>
      </c>
      <c r="AV198" s="94">
        <v>20262.436000000002</v>
      </c>
      <c r="AW198" s="94">
        <v>10456.67</v>
      </c>
      <c r="AX198" s="48">
        <f>AY198+AZ198</f>
        <v>0</v>
      </c>
      <c r="AY198" s="94">
        <v>0</v>
      </c>
      <c r="AZ198" s="94">
        <v>0</v>
      </c>
      <c r="BA198" s="48">
        <f>+BB198+BE198</f>
        <v>111109.299</v>
      </c>
      <c r="BB198" s="48">
        <f>BC198+BD198</f>
        <v>101688.579</v>
      </c>
      <c r="BC198" s="94">
        <f t="shared" si="2846"/>
        <v>62497.429000000004</v>
      </c>
      <c r="BD198" s="94">
        <f t="shared" si="2846"/>
        <v>39191.15</v>
      </c>
      <c r="BE198" s="48">
        <f>BF198+BG198</f>
        <v>9420.7200000000012</v>
      </c>
      <c r="BF198" s="94">
        <f t="shared" si="2847"/>
        <v>9420.7200000000012</v>
      </c>
      <c r="BG198" s="94">
        <f t="shared" si="2847"/>
        <v>0</v>
      </c>
      <c r="BH198" s="48">
        <f>+BI198+BL198</f>
        <v>0</v>
      </c>
      <c r="BI198" s="48">
        <f>BJ198+BK198</f>
        <v>0</v>
      </c>
      <c r="BJ198" s="94">
        <v>0</v>
      </c>
      <c r="BK198" s="94">
        <v>0</v>
      </c>
      <c r="BL198" s="48">
        <f>BM198+BN198</f>
        <v>0</v>
      </c>
      <c r="BM198" s="94">
        <v>0</v>
      </c>
      <c r="BN198" s="94">
        <v>0</v>
      </c>
      <c r="BO198" s="48">
        <f>+BP198+BS198</f>
        <v>0</v>
      </c>
      <c r="BP198" s="48">
        <f>BQ198+BR198</f>
        <v>0</v>
      </c>
      <c r="BQ198" s="94">
        <v>0</v>
      </c>
      <c r="BR198" s="94">
        <v>0</v>
      </c>
      <c r="BS198" s="48">
        <f>BT198+BU198</f>
        <v>0</v>
      </c>
      <c r="BT198" s="94">
        <v>0</v>
      </c>
      <c r="BU198" s="94">
        <v>0</v>
      </c>
      <c r="BV198" s="48">
        <f>+BW198+BZ198</f>
        <v>0</v>
      </c>
      <c r="BW198" s="48">
        <f>BX198+BY198</f>
        <v>0</v>
      </c>
      <c r="BX198" s="94">
        <v>0</v>
      </c>
      <c r="BY198" s="94">
        <v>0</v>
      </c>
      <c r="BZ198" s="48">
        <f>CA198+CB198</f>
        <v>0</v>
      </c>
      <c r="CA198" s="94">
        <v>0</v>
      </c>
      <c r="CB198" s="94">
        <v>0</v>
      </c>
      <c r="CC198" s="48">
        <f>+CD198+CG198</f>
        <v>0</v>
      </c>
      <c r="CD198" s="48">
        <f>CE198+CF198</f>
        <v>0</v>
      </c>
      <c r="CE198" s="94">
        <f t="shared" si="2848"/>
        <v>0</v>
      </c>
      <c r="CF198" s="94">
        <f t="shared" si="2848"/>
        <v>0</v>
      </c>
      <c r="CG198" s="48">
        <f>CH198+CI198</f>
        <v>0</v>
      </c>
      <c r="CH198" s="94">
        <f t="shared" si="2849"/>
        <v>0</v>
      </c>
      <c r="CI198" s="94">
        <f t="shared" si="2849"/>
        <v>0</v>
      </c>
      <c r="CJ198" s="48">
        <f>+CK198+CN198</f>
        <v>0</v>
      </c>
      <c r="CK198" s="48">
        <f>CL198+CM198</f>
        <v>0</v>
      </c>
      <c r="CL198" s="94">
        <v>0</v>
      </c>
      <c r="CM198" s="94">
        <v>0</v>
      </c>
      <c r="CN198" s="48">
        <f>CO198+CP198</f>
        <v>0</v>
      </c>
      <c r="CO198" s="94">
        <v>0</v>
      </c>
      <c r="CP198" s="94">
        <v>0</v>
      </c>
      <c r="CQ198" s="48">
        <f>+CR198+CU198</f>
        <v>0</v>
      </c>
      <c r="CR198" s="48">
        <f>CS198+CT198</f>
        <v>0</v>
      </c>
      <c r="CS198" s="94">
        <v>0</v>
      </c>
      <c r="CT198" s="94">
        <v>0</v>
      </c>
      <c r="CU198" s="48">
        <f>CV198+CW198</f>
        <v>0</v>
      </c>
      <c r="CV198" s="94">
        <v>0</v>
      </c>
      <c r="CW198" s="94">
        <v>0</v>
      </c>
      <c r="CX198" s="48">
        <f>+CY198+DB198</f>
        <v>0</v>
      </c>
      <c r="CY198" s="48">
        <f>CZ198+DA198</f>
        <v>0</v>
      </c>
      <c r="CZ198" s="94">
        <v>0</v>
      </c>
      <c r="DA198" s="94">
        <v>0</v>
      </c>
      <c r="DB198" s="48">
        <f>DC198+DD198</f>
        <v>0</v>
      </c>
      <c r="DC198" s="94">
        <v>0</v>
      </c>
      <c r="DD198" s="94">
        <v>0</v>
      </c>
      <c r="DE198" s="48">
        <f>+DF198+DI198</f>
        <v>0</v>
      </c>
      <c r="DF198" s="48">
        <f>DG198+DH198</f>
        <v>0</v>
      </c>
      <c r="DG198" s="94">
        <f t="shared" si="2850"/>
        <v>0</v>
      </c>
      <c r="DH198" s="94">
        <f t="shared" si="2850"/>
        <v>0</v>
      </c>
      <c r="DI198" s="48">
        <f>DJ198+DK198</f>
        <v>0</v>
      </c>
      <c r="DJ198" s="94">
        <f t="shared" si="2851"/>
        <v>0</v>
      </c>
      <c r="DK198" s="94">
        <f t="shared" si="2851"/>
        <v>0</v>
      </c>
      <c r="DL198" s="48">
        <f>+DM198+DP198</f>
        <v>219703.092</v>
      </c>
      <c r="DM198" s="48">
        <f>DN198+DO198</f>
        <v>196343.152</v>
      </c>
      <c r="DN198" s="94">
        <f t="shared" si="2852"/>
        <v>124782.72200000001</v>
      </c>
      <c r="DO198" s="94">
        <f t="shared" si="2852"/>
        <v>71560.429999999993</v>
      </c>
      <c r="DP198" s="48">
        <f>DQ198+DR198</f>
        <v>23359.940000000002</v>
      </c>
      <c r="DQ198" s="94">
        <f t="shared" si="2853"/>
        <v>23359.940000000002</v>
      </c>
      <c r="DR198" s="94">
        <f t="shared" si="2853"/>
        <v>0</v>
      </c>
    </row>
    <row r="199" spans="1:122" s="3" customFormat="1" ht="15" customHeight="1" x14ac:dyDescent="0.25">
      <c r="A199" s="52"/>
      <c r="B199" s="50"/>
      <c r="C199" s="54" t="s">
        <v>384</v>
      </c>
      <c r="D199" s="48">
        <f>+E199+H199</f>
        <v>0</v>
      </c>
      <c r="E199" s="48">
        <f>F199+G199</f>
        <v>0</v>
      </c>
      <c r="F199" s="94">
        <v>0</v>
      </c>
      <c r="G199" s="94">
        <v>0</v>
      </c>
      <c r="H199" s="48">
        <f>I199+J199</f>
        <v>0</v>
      </c>
      <c r="I199" s="94">
        <v>0</v>
      </c>
      <c r="J199" s="94">
        <v>0</v>
      </c>
      <c r="K199" s="48">
        <f>+L199+O199</f>
        <v>0</v>
      </c>
      <c r="L199" s="48">
        <f>M199+N199</f>
        <v>0</v>
      </c>
      <c r="M199" s="94">
        <v>0</v>
      </c>
      <c r="N199" s="94">
        <v>0</v>
      </c>
      <c r="O199" s="48">
        <f>P199+Q199</f>
        <v>0</v>
      </c>
      <c r="P199" s="94">
        <v>0</v>
      </c>
      <c r="Q199" s="94">
        <v>0</v>
      </c>
      <c r="R199" s="48">
        <f>+S199+V199</f>
        <v>0</v>
      </c>
      <c r="S199" s="48">
        <f>T199+U199</f>
        <v>0</v>
      </c>
      <c r="T199" s="94">
        <v>0</v>
      </c>
      <c r="U199" s="94">
        <v>0</v>
      </c>
      <c r="V199" s="48">
        <f>W199+X199</f>
        <v>0</v>
      </c>
      <c r="W199" s="94">
        <v>0</v>
      </c>
      <c r="X199" s="94">
        <v>0</v>
      </c>
      <c r="Y199" s="48">
        <f>+Z199+AC199</f>
        <v>0</v>
      </c>
      <c r="Z199" s="48">
        <f>AA199+AB199</f>
        <v>0</v>
      </c>
      <c r="AA199" s="94">
        <f t="shared" si="2844"/>
        <v>0</v>
      </c>
      <c r="AB199" s="94">
        <f t="shared" si="2844"/>
        <v>0</v>
      </c>
      <c r="AC199" s="48">
        <f>AD199+AE199</f>
        <v>0</v>
      </c>
      <c r="AD199" s="94">
        <f t="shared" si="2845"/>
        <v>0</v>
      </c>
      <c r="AE199" s="94">
        <f t="shared" si="2845"/>
        <v>0</v>
      </c>
      <c r="AF199" s="48">
        <f>+AG199+AJ199</f>
        <v>0</v>
      </c>
      <c r="AG199" s="48">
        <f>AH199+AI199</f>
        <v>0</v>
      </c>
      <c r="AH199" s="94">
        <v>0</v>
      </c>
      <c r="AI199" s="94">
        <v>0</v>
      </c>
      <c r="AJ199" s="48">
        <f>AK199+AL199</f>
        <v>0</v>
      </c>
      <c r="AK199" s="94">
        <v>0</v>
      </c>
      <c r="AL199" s="94">
        <v>0</v>
      </c>
      <c r="AM199" s="48">
        <f>+AN199+AQ199</f>
        <v>0</v>
      </c>
      <c r="AN199" s="48">
        <f>AO199+AP199</f>
        <v>0</v>
      </c>
      <c r="AO199" s="94">
        <v>0</v>
      </c>
      <c r="AP199" s="94">
        <v>0</v>
      </c>
      <c r="AQ199" s="48">
        <f>AR199+AS199</f>
        <v>0</v>
      </c>
      <c r="AR199" s="94">
        <v>0</v>
      </c>
      <c r="AS199" s="94">
        <v>0</v>
      </c>
      <c r="AT199" s="48">
        <f>+AU199+AX199</f>
        <v>0</v>
      </c>
      <c r="AU199" s="48">
        <f>AV199+AW199</f>
        <v>0</v>
      </c>
      <c r="AV199" s="94">
        <v>0</v>
      </c>
      <c r="AW199" s="94">
        <v>0</v>
      </c>
      <c r="AX199" s="48">
        <f>AY199+AZ199</f>
        <v>0</v>
      </c>
      <c r="AY199" s="94">
        <v>0</v>
      </c>
      <c r="AZ199" s="94">
        <v>0</v>
      </c>
      <c r="BA199" s="48">
        <f>+BB199+BE199</f>
        <v>0</v>
      </c>
      <c r="BB199" s="48">
        <f>BC199+BD199</f>
        <v>0</v>
      </c>
      <c r="BC199" s="94">
        <f t="shared" si="2846"/>
        <v>0</v>
      </c>
      <c r="BD199" s="94">
        <f t="shared" si="2846"/>
        <v>0</v>
      </c>
      <c r="BE199" s="48">
        <f>BF199+BG199</f>
        <v>0</v>
      </c>
      <c r="BF199" s="94">
        <f t="shared" si="2847"/>
        <v>0</v>
      </c>
      <c r="BG199" s="94">
        <f t="shared" si="2847"/>
        <v>0</v>
      </c>
      <c r="BH199" s="48">
        <f>+BI199+BL199</f>
        <v>0</v>
      </c>
      <c r="BI199" s="48">
        <f>BJ199+BK199</f>
        <v>0</v>
      </c>
      <c r="BJ199" s="94">
        <v>0</v>
      </c>
      <c r="BK199" s="94">
        <v>0</v>
      </c>
      <c r="BL199" s="48">
        <f>BM199+BN199</f>
        <v>0</v>
      </c>
      <c r="BM199" s="94">
        <v>0</v>
      </c>
      <c r="BN199" s="94">
        <v>0</v>
      </c>
      <c r="BO199" s="48">
        <f>+BP199+BS199</f>
        <v>0</v>
      </c>
      <c r="BP199" s="48">
        <f>BQ199+BR199</f>
        <v>0</v>
      </c>
      <c r="BQ199" s="94">
        <v>0</v>
      </c>
      <c r="BR199" s="94">
        <v>0</v>
      </c>
      <c r="BS199" s="48">
        <f>BT199+BU199</f>
        <v>0</v>
      </c>
      <c r="BT199" s="94">
        <v>0</v>
      </c>
      <c r="BU199" s="94">
        <v>0</v>
      </c>
      <c r="BV199" s="48">
        <f>+BW199+BZ199</f>
        <v>0</v>
      </c>
      <c r="BW199" s="48">
        <f>BX199+BY199</f>
        <v>0</v>
      </c>
      <c r="BX199" s="94">
        <v>0</v>
      </c>
      <c r="BY199" s="94">
        <v>0</v>
      </c>
      <c r="BZ199" s="48">
        <f>CA199+CB199</f>
        <v>0</v>
      </c>
      <c r="CA199" s="94">
        <v>0</v>
      </c>
      <c r="CB199" s="94">
        <v>0</v>
      </c>
      <c r="CC199" s="48">
        <f>+CD199+CG199</f>
        <v>0</v>
      </c>
      <c r="CD199" s="48">
        <f>CE199+CF199</f>
        <v>0</v>
      </c>
      <c r="CE199" s="94">
        <f t="shared" si="2848"/>
        <v>0</v>
      </c>
      <c r="CF199" s="94">
        <f t="shared" si="2848"/>
        <v>0</v>
      </c>
      <c r="CG199" s="48">
        <f>CH199+CI199</f>
        <v>0</v>
      </c>
      <c r="CH199" s="94">
        <f t="shared" si="2849"/>
        <v>0</v>
      </c>
      <c r="CI199" s="94">
        <f t="shared" si="2849"/>
        <v>0</v>
      </c>
      <c r="CJ199" s="48">
        <f>+CK199+CN199</f>
        <v>0</v>
      </c>
      <c r="CK199" s="48">
        <f>CL199+CM199</f>
        <v>0</v>
      </c>
      <c r="CL199" s="94">
        <v>0</v>
      </c>
      <c r="CM199" s="94">
        <v>0</v>
      </c>
      <c r="CN199" s="48">
        <f>CO199+CP199</f>
        <v>0</v>
      </c>
      <c r="CO199" s="94">
        <v>0</v>
      </c>
      <c r="CP199" s="94">
        <v>0</v>
      </c>
      <c r="CQ199" s="48">
        <f>+CR199+CU199</f>
        <v>0</v>
      </c>
      <c r="CR199" s="48">
        <f>CS199+CT199</f>
        <v>0</v>
      </c>
      <c r="CS199" s="94">
        <v>0</v>
      </c>
      <c r="CT199" s="94">
        <v>0</v>
      </c>
      <c r="CU199" s="48">
        <f>CV199+CW199</f>
        <v>0</v>
      </c>
      <c r="CV199" s="94">
        <v>0</v>
      </c>
      <c r="CW199" s="94">
        <v>0</v>
      </c>
      <c r="CX199" s="48">
        <f>+CY199+DB199</f>
        <v>0</v>
      </c>
      <c r="CY199" s="48">
        <f>CZ199+DA199</f>
        <v>0</v>
      </c>
      <c r="CZ199" s="94">
        <v>0</v>
      </c>
      <c r="DA199" s="94">
        <v>0</v>
      </c>
      <c r="DB199" s="48">
        <f>DC199+DD199</f>
        <v>0</v>
      </c>
      <c r="DC199" s="94">
        <v>0</v>
      </c>
      <c r="DD199" s="94">
        <v>0</v>
      </c>
      <c r="DE199" s="48">
        <f>+DF199+DI199</f>
        <v>0</v>
      </c>
      <c r="DF199" s="48">
        <f>DG199+DH199</f>
        <v>0</v>
      </c>
      <c r="DG199" s="94">
        <f t="shared" si="2850"/>
        <v>0</v>
      </c>
      <c r="DH199" s="94">
        <f t="shared" si="2850"/>
        <v>0</v>
      </c>
      <c r="DI199" s="48">
        <f>DJ199+DK199</f>
        <v>0</v>
      </c>
      <c r="DJ199" s="94">
        <f t="shared" si="2851"/>
        <v>0</v>
      </c>
      <c r="DK199" s="94">
        <f t="shared" si="2851"/>
        <v>0</v>
      </c>
      <c r="DL199" s="48">
        <f>+DM199+DP199</f>
        <v>0</v>
      </c>
      <c r="DM199" s="48">
        <f>DN199+DO199</f>
        <v>0</v>
      </c>
      <c r="DN199" s="94">
        <f t="shared" si="2852"/>
        <v>0</v>
      </c>
      <c r="DO199" s="94">
        <f t="shared" si="2852"/>
        <v>0</v>
      </c>
      <c r="DP199" s="48">
        <f>DQ199+DR199</f>
        <v>0</v>
      </c>
      <c r="DQ199" s="94">
        <f t="shared" si="2853"/>
        <v>0</v>
      </c>
      <c r="DR199" s="94">
        <f t="shared" si="2853"/>
        <v>0</v>
      </c>
    </row>
    <row r="200" spans="1:122" s="3" customFormat="1" ht="15" customHeight="1" x14ac:dyDescent="0.25">
      <c r="A200" s="52"/>
      <c r="B200" s="50"/>
      <c r="C200" s="51" t="s">
        <v>167</v>
      </c>
      <c r="D200" s="48">
        <f t="shared" si="2777"/>
        <v>3579.88</v>
      </c>
      <c r="E200" s="48">
        <f t="shared" si="2778"/>
        <v>3579.88</v>
      </c>
      <c r="F200" s="48">
        <f>SUM(F201:F202)</f>
        <v>3552.17</v>
      </c>
      <c r="G200" s="48">
        <f>SUM(G201:G202)</f>
        <v>27.71</v>
      </c>
      <c r="H200" s="48">
        <f t="shared" ref="H200" si="2854">SUM(I200:J200)</f>
        <v>0</v>
      </c>
      <c r="I200" s="48">
        <f>SUM(I201:I202)</f>
        <v>0</v>
      </c>
      <c r="J200" s="48">
        <f>SUM(J201:J202)</f>
        <v>0</v>
      </c>
      <c r="K200" s="48">
        <f t="shared" ref="K200" si="2855">L200+O200</f>
        <v>6182.5749999999998</v>
      </c>
      <c r="L200" s="48">
        <f t="shared" ref="L200" si="2856">SUM(M200:N200)</f>
        <v>6182.5749999999998</v>
      </c>
      <c r="M200" s="48">
        <f>SUM(M201:M202)</f>
        <v>6155.7950000000001</v>
      </c>
      <c r="N200" s="48">
        <f>SUM(N201:N202)</f>
        <v>26.78</v>
      </c>
      <c r="O200" s="48">
        <f t="shared" ref="O200" si="2857">SUM(P200:Q200)</f>
        <v>0</v>
      </c>
      <c r="P200" s="48">
        <f>SUM(P201:P202)</f>
        <v>0</v>
      </c>
      <c r="Q200" s="48">
        <f>SUM(Q201:Q202)</f>
        <v>0</v>
      </c>
      <c r="R200" s="48">
        <f t="shared" ref="R200" si="2858">S200+V200</f>
        <v>9203.6500000000015</v>
      </c>
      <c r="S200" s="48">
        <f t="shared" ref="S200" si="2859">SUM(T200:U200)</f>
        <v>9203.6500000000015</v>
      </c>
      <c r="T200" s="48">
        <f>SUM(T201:T202)</f>
        <v>9165.6200000000008</v>
      </c>
      <c r="U200" s="48">
        <f>SUM(U201:U202)</f>
        <v>38.03</v>
      </c>
      <c r="V200" s="48">
        <f t="shared" ref="V200" si="2860">SUM(W200:X200)</f>
        <v>0</v>
      </c>
      <c r="W200" s="48">
        <f>SUM(W201:W202)</f>
        <v>0</v>
      </c>
      <c r="X200" s="48">
        <f>SUM(X201:X202)</f>
        <v>0</v>
      </c>
      <c r="Y200" s="48">
        <f>Z200+AC200</f>
        <v>18966.105</v>
      </c>
      <c r="Z200" s="48">
        <f>SUM(AA200:AB200)</f>
        <v>18966.105</v>
      </c>
      <c r="AA200" s="48">
        <f>SUM(AA201:AA202)</f>
        <v>18873.584999999999</v>
      </c>
      <c r="AB200" s="48">
        <f>SUM(AB201:AB202)</f>
        <v>92.52000000000001</v>
      </c>
      <c r="AC200" s="48">
        <f>SUM(AD200:AE200)</f>
        <v>0</v>
      </c>
      <c r="AD200" s="48">
        <f>SUM(AD201:AD202)</f>
        <v>0</v>
      </c>
      <c r="AE200" s="48">
        <f>SUM(AE201:AE202)</f>
        <v>0</v>
      </c>
      <c r="AF200" s="48">
        <f t="shared" ref="AF200" si="2861">AG200+AJ200</f>
        <v>6530.4639999999999</v>
      </c>
      <c r="AG200" s="48">
        <f t="shared" ref="AG200" si="2862">SUM(AH200:AI200)</f>
        <v>6530.4639999999999</v>
      </c>
      <c r="AH200" s="48">
        <f>SUM(AH201:AH202)</f>
        <v>6504.5540000000001</v>
      </c>
      <c r="AI200" s="48">
        <f>SUM(AI201:AI202)</f>
        <v>25.909999999999997</v>
      </c>
      <c r="AJ200" s="48">
        <f t="shared" ref="AJ200" si="2863">SUM(AK200:AL200)</f>
        <v>0</v>
      </c>
      <c r="AK200" s="48">
        <f>SUM(AK201:AK202)</f>
        <v>0</v>
      </c>
      <c r="AL200" s="48">
        <f>SUM(AL201:AL202)</f>
        <v>0</v>
      </c>
      <c r="AM200" s="48">
        <f t="shared" ref="AM200" si="2864">AN200+AQ200</f>
        <v>3615.619999999999</v>
      </c>
      <c r="AN200" s="48">
        <f t="shared" ref="AN200" si="2865">SUM(AO200:AP200)</f>
        <v>3615.619999999999</v>
      </c>
      <c r="AO200" s="48">
        <f>SUM(AO201:AO202)</f>
        <v>3587.6699999999992</v>
      </c>
      <c r="AP200" s="48">
        <f>SUM(AP201:AP202)</f>
        <v>27.949999999999996</v>
      </c>
      <c r="AQ200" s="48">
        <f t="shared" ref="AQ200" si="2866">SUM(AR200:AS200)</f>
        <v>0</v>
      </c>
      <c r="AR200" s="48">
        <f>SUM(AR201:AR202)</f>
        <v>0</v>
      </c>
      <c r="AS200" s="48">
        <f>SUM(AS201:AS202)</f>
        <v>0</v>
      </c>
      <c r="AT200" s="48">
        <f t="shared" ref="AT200" si="2867">AU200+AX200</f>
        <v>8499.152</v>
      </c>
      <c r="AU200" s="48">
        <f t="shared" ref="AU200" si="2868">SUM(AV200:AW200)</f>
        <v>8499.152</v>
      </c>
      <c r="AV200" s="48">
        <f>SUM(AV201:AV202)</f>
        <v>8456.6820000000007</v>
      </c>
      <c r="AW200" s="48">
        <f>SUM(AW201:AW202)</f>
        <v>42.47</v>
      </c>
      <c r="AX200" s="48">
        <f t="shared" ref="AX200" si="2869">SUM(AY200:AZ200)</f>
        <v>0</v>
      </c>
      <c r="AY200" s="48">
        <f>SUM(AY201:AY202)</f>
        <v>0</v>
      </c>
      <c r="AZ200" s="48">
        <f>SUM(AZ201:AZ202)</f>
        <v>0</v>
      </c>
      <c r="BA200" s="48">
        <f t="shared" ref="BA200" si="2870">BB200+BE200</f>
        <v>18645.236000000004</v>
      </c>
      <c r="BB200" s="48">
        <f t="shared" ref="BB200" si="2871">SUM(BC200:BD200)</f>
        <v>18645.236000000004</v>
      </c>
      <c r="BC200" s="48">
        <f>SUM(BC201:BC202)</f>
        <v>18548.906000000003</v>
      </c>
      <c r="BD200" s="48">
        <f>SUM(BD201:BD202)</f>
        <v>96.329999999999984</v>
      </c>
      <c r="BE200" s="48">
        <f t="shared" ref="BE200" si="2872">SUM(BF200:BG200)</f>
        <v>0</v>
      </c>
      <c r="BF200" s="48">
        <f>SUM(BF201:BF202)</f>
        <v>0</v>
      </c>
      <c r="BG200" s="48">
        <f>SUM(BG201:BG202)</f>
        <v>0</v>
      </c>
      <c r="BH200" s="48">
        <f t="shared" ref="BH200" si="2873">BI200+BL200</f>
        <v>0</v>
      </c>
      <c r="BI200" s="48">
        <f t="shared" ref="BI200" si="2874">SUM(BJ200:BK200)</f>
        <v>0</v>
      </c>
      <c r="BJ200" s="48">
        <f>SUM(BJ201:BJ202)</f>
        <v>0</v>
      </c>
      <c r="BK200" s="48">
        <f>SUM(BK201:BK202)</f>
        <v>0</v>
      </c>
      <c r="BL200" s="48">
        <f t="shared" ref="BL200" si="2875">SUM(BM200:BN200)</f>
        <v>0</v>
      </c>
      <c r="BM200" s="48">
        <f>SUM(BM201:BM202)</f>
        <v>0</v>
      </c>
      <c r="BN200" s="48">
        <f>SUM(BN201:BN202)</f>
        <v>0</v>
      </c>
      <c r="BO200" s="48">
        <f t="shared" ref="BO200" si="2876">BP200+BS200</f>
        <v>0</v>
      </c>
      <c r="BP200" s="48">
        <f t="shared" ref="BP200" si="2877">SUM(BQ200:BR200)</f>
        <v>0</v>
      </c>
      <c r="BQ200" s="48">
        <f>SUM(BQ201:BQ202)</f>
        <v>0</v>
      </c>
      <c r="BR200" s="48">
        <f>SUM(BR201:BR202)</f>
        <v>0</v>
      </c>
      <c r="BS200" s="48">
        <f t="shared" ref="BS200" si="2878">SUM(BT200:BU200)</f>
        <v>0</v>
      </c>
      <c r="BT200" s="48">
        <f>SUM(BT201:BT202)</f>
        <v>0</v>
      </c>
      <c r="BU200" s="48">
        <f>SUM(BU201:BU202)</f>
        <v>0</v>
      </c>
      <c r="BV200" s="48">
        <f t="shared" ref="BV200" si="2879">BW200+BZ200</f>
        <v>0</v>
      </c>
      <c r="BW200" s="48">
        <f t="shared" ref="BW200" si="2880">SUM(BX200:BY200)</f>
        <v>0</v>
      </c>
      <c r="BX200" s="48">
        <f>SUM(BX201:BX202)</f>
        <v>0</v>
      </c>
      <c r="BY200" s="48">
        <f>SUM(BY201:BY202)</f>
        <v>0</v>
      </c>
      <c r="BZ200" s="48">
        <f t="shared" ref="BZ200" si="2881">SUM(CA200:CB200)</f>
        <v>0</v>
      </c>
      <c r="CA200" s="48">
        <f>SUM(CA201:CA202)</f>
        <v>0</v>
      </c>
      <c r="CB200" s="48">
        <f>SUM(CB201:CB202)</f>
        <v>0</v>
      </c>
      <c r="CC200" s="48">
        <f t="shared" ref="CC200" si="2882">CD200+CG200</f>
        <v>0</v>
      </c>
      <c r="CD200" s="48">
        <f t="shared" ref="CD200" si="2883">SUM(CE200:CF200)</f>
        <v>0</v>
      </c>
      <c r="CE200" s="48">
        <f>SUM(CE201:CE202)</f>
        <v>0</v>
      </c>
      <c r="CF200" s="48">
        <f>SUM(CF201:CF202)</f>
        <v>0</v>
      </c>
      <c r="CG200" s="48">
        <f t="shared" ref="CG200" si="2884">SUM(CH200:CI200)</f>
        <v>0</v>
      </c>
      <c r="CH200" s="48">
        <f>SUM(CH201:CH202)</f>
        <v>0</v>
      </c>
      <c r="CI200" s="48">
        <f>SUM(CI201:CI202)</f>
        <v>0</v>
      </c>
      <c r="CJ200" s="48">
        <f t="shared" ref="CJ200" si="2885">CK200+CN200</f>
        <v>0</v>
      </c>
      <c r="CK200" s="48">
        <f t="shared" ref="CK200" si="2886">SUM(CL200:CM200)</f>
        <v>0</v>
      </c>
      <c r="CL200" s="48">
        <f>SUM(CL201:CL202)</f>
        <v>0</v>
      </c>
      <c r="CM200" s="48">
        <f>SUM(CM201:CM202)</f>
        <v>0</v>
      </c>
      <c r="CN200" s="48">
        <f t="shared" ref="CN200" si="2887">SUM(CO200:CP200)</f>
        <v>0</v>
      </c>
      <c r="CO200" s="48">
        <f>SUM(CO201:CO202)</f>
        <v>0</v>
      </c>
      <c r="CP200" s="48">
        <f>SUM(CP201:CP202)</f>
        <v>0</v>
      </c>
      <c r="CQ200" s="48">
        <f t="shared" ref="CQ200" si="2888">CR200+CU200</f>
        <v>0</v>
      </c>
      <c r="CR200" s="48">
        <f t="shared" ref="CR200" si="2889">SUM(CS200:CT200)</f>
        <v>0</v>
      </c>
      <c r="CS200" s="48">
        <f>SUM(CS201:CS202)</f>
        <v>0</v>
      </c>
      <c r="CT200" s="48">
        <f>SUM(CT201:CT202)</f>
        <v>0</v>
      </c>
      <c r="CU200" s="48">
        <f t="shared" ref="CU200" si="2890">SUM(CV200:CW200)</f>
        <v>0</v>
      </c>
      <c r="CV200" s="48">
        <f>SUM(CV201:CV202)</f>
        <v>0</v>
      </c>
      <c r="CW200" s="48">
        <f>SUM(CW201:CW202)</f>
        <v>0</v>
      </c>
      <c r="CX200" s="48">
        <f t="shared" ref="CX200" si="2891">CY200+DB200</f>
        <v>0</v>
      </c>
      <c r="CY200" s="48">
        <f t="shared" ref="CY200" si="2892">SUM(CZ200:DA200)</f>
        <v>0</v>
      </c>
      <c r="CZ200" s="48">
        <f>SUM(CZ201:CZ202)</f>
        <v>0</v>
      </c>
      <c r="DA200" s="48">
        <f>SUM(DA201:DA202)</f>
        <v>0</v>
      </c>
      <c r="DB200" s="48">
        <f t="shared" ref="DB200" si="2893">SUM(DC200:DD200)</f>
        <v>0</v>
      </c>
      <c r="DC200" s="48">
        <f>SUM(DC201:DC202)</f>
        <v>0</v>
      </c>
      <c r="DD200" s="48">
        <f>SUM(DD201:DD202)</f>
        <v>0</v>
      </c>
      <c r="DE200" s="48">
        <f t="shared" ref="DE200" si="2894">DF200+DI200</f>
        <v>0</v>
      </c>
      <c r="DF200" s="48">
        <f t="shared" ref="DF200" si="2895">SUM(DG200:DH200)</f>
        <v>0</v>
      </c>
      <c r="DG200" s="48">
        <f>SUM(DG201:DG202)</f>
        <v>0</v>
      </c>
      <c r="DH200" s="48">
        <f>SUM(DH201:DH202)</f>
        <v>0</v>
      </c>
      <c r="DI200" s="48">
        <f t="shared" ref="DI200" si="2896">SUM(DJ200:DK200)</f>
        <v>0</v>
      </c>
      <c r="DJ200" s="48">
        <f>SUM(DJ201:DJ202)</f>
        <v>0</v>
      </c>
      <c r="DK200" s="48">
        <f>SUM(DK201:DK202)</f>
        <v>0</v>
      </c>
      <c r="DL200" s="48">
        <f>DM200+DP200</f>
        <v>37611.341</v>
      </c>
      <c r="DM200" s="48">
        <f>SUM(DN200:DO200)</f>
        <v>37611.341</v>
      </c>
      <c r="DN200" s="48">
        <f>SUM(DN201:DN202)</f>
        <v>37422.491000000002</v>
      </c>
      <c r="DO200" s="48">
        <f>SUM(DO201:DO202)</f>
        <v>188.85</v>
      </c>
      <c r="DP200" s="48">
        <f>SUM(DQ200:DR200)</f>
        <v>0</v>
      </c>
      <c r="DQ200" s="48">
        <f>SUM(DQ201:DQ202)</f>
        <v>0</v>
      </c>
      <c r="DR200" s="48">
        <f>SUM(DR201:DR202)</f>
        <v>0</v>
      </c>
    </row>
    <row r="201" spans="1:122" s="3" customFormat="1" ht="15" customHeight="1" x14ac:dyDescent="0.25">
      <c r="A201" s="52"/>
      <c r="B201" s="50"/>
      <c r="C201" s="54" t="s">
        <v>168</v>
      </c>
      <c r="D201" s="48">
        <f>+E201+H201</f>
        <v>2288.92</v>
      </c>
      <c r="E201" s="48">
        <f>F201+G201</f>
        <v>2288.92</v>
      </c>
      <c r="F201" s="94">
        <v>2261.21</v>
      </c>
      <c r="G201" s="94">
        <v>27.71</v>
      </c>
      <c r="H201" s="48">
        <f>I201+J201</f>
        <v>0</v>
      </c>
      <c r="I201" s="94">
        <v>0</v>
      </c>
      <c r="J201" s="94">
        <v>0</v>
      </c>
      <c r="K201" s="48">
        <f>+L201+O201</f>
        <v>2813.64</v>
      </c>
      <c r="L201" s="48">
        <f>M201+N201</f>
        <v>2813.64</v>
      </c>
      <c r="M201" s="94">
        <v>2786.8599999999997</v>
      </c>
      <c r="N201" s="94">
        <v>26.78</v>
      </c>
      <c r="O201" s="48">
        <f>P201+Q201</f>
        <v>0</v>
      </c>
      <c r="P201" s="94">
        <v>0</v>
      </c>
      <c r="Q201" s="94">
        <v>0</v>
      </c>
      <c r="R201" s="48">
        <f>+S201+V201</f>
        <v>3818.7400000000016</v>
      </c>
      <c r="S201" s="48">
        <f>T201+U201</f>
        <v>3818.7400000000016</v>
      </c>
      <c r="T201" s="94">
        <v>3780.7100000000014</v>
      </c>
      <c r="U201" s="94">
        <v>38.03</v>
      </c>
      <c r="V201" s="48">
        <f>W201+X201</f>
        <v>0</v>
      </c>
      <c r="W201" s="94">
        <v>0</v>
      </c>
      <c r="X201" s="94">
        <v>0</v>
      </c>
      <c r="Y201" s="48">
        <f>+Z201+AC201</f>
        <v>8921.3000000000011</v>
      </c>
      <c r="Z201" s="48">
        <f>AA201+AB201</f>
        <v>8921.3000000000011</v>
      </c>
      <c r="AA201" s="94">
        <f>+F201+M201+T201</f>
        <v>8828.7800000000007</v>
      </c>
      <c r="AB201" s="94">
        <f>+G201+N201+U201</f>
        <v>92.52000000000001</v>
      </c>
      <c r="AC201" s="48">
        <f>AD201+AE201</f>
        <v>0</v>
      </c>
      <c r="AD201" s="94">
        <f>+I201+P201+W201</f>
        <v>0</v>
      </c>
      <c r="AE201" s="94">
        <f>+J201+Q201+X201</f>
        <v>0</v>
      </c>
      <c r="AF201" s="48">
        <f>+AG201+AJ201</f>
        <v>2930.7600000000007</v>
      </c>
      <c r="AG201" s="48">
        <f>AH201+AI201</f>
        <v>2930.7600000000007</v>
      </c>
      <c r="AH201" s="94">
        <v>2904.8500000000008</v>
      </c>
      <c r="AI201" s="94">
        <v>25.909999999999997</v>
      </c>
      <c r="AJ201" s="48">
        <f>AK201+AL201</f>
        <v>0</v>
      </c>
      <c r="AK201" s="94">
        <v>0</v>
      </c>
      <c r="AL201" s="94">
        <v>0</v>
      </c>
      <c r="AM201" s="48">
        <f>+AN201+AQ201</f>
        <v>3615.619999999999</v>
      </c>
      <c r="AN201" s="48">
        <f>AO201+AP201</f>
        <v>3615.619999999999</v>
      </c>
      <c r="AO201" s="94">
        <v>3587.6699999999992</v>
      </c>
      <c r="AP201" s="94">
        <v>27.949999999999996</v>
      </c>
      <c r="AQ201" s="48">
        <f>AR201+AS201</f>
        <v>0</v>
      </c>
      <c r="AR201" s="94">
        <v>0</v>
      </c>
      <c r="AS201" s="94">
        <v>0</v>
      </c>
      <c r="AT201" s="48">
        <f>+AU201+AX201</f>
        <v>3648.53</v>
      </c>
      <c r="AU201" s="48">
        <f>AV201+AW201</f>
        <v>3648.53</v>
      </c>
      <c r="AV201" s="94">
        <v>3606.0600000000004</v>
      </c>
      <c r="AW201" s="94">
        <v>42.47</v>
      </c>
      <c r="AX201" s="48">
        <f>AY201+AZ201</f>
        <v>0</v>
      </c>
      <c r="AY201" s="94">
        <v>0</v>
      </c>
      <c r="AZ201" s="94">
        <v>0</v>
      </c>
      <c r="BA201" s="48">
        <f>+BB201+BE201</f>
        <v>10194.910000000002</v>
      </c>
      <c r="BB201" s="48">
        <f>BC201+BD201</f>
        <v>10194.910000000002</v>
      </c>
      <c r="BC201" s="94">
        <f>+AH201+AO201+AV201</f>
        <v>10098.580000000002</v>
      </c>
      <c r="BD201" s="94">
        <f>+AI201+AP201+AW201</f>
        <v>96.329999999999984</v>
      </c>
      <c r="BE201" s="48">
        <f>BF201+BG201</f>
        <v>0</v>
      </c>
      <c r="BF201" s="94">
        <f>+AK201+AR201+AY201</f>
        <v>0</v>
      </c>
      <c r="BG201" s="94">
        <f>+AL201+AS201+AZ201</f>
        <v>0</v>
      </c>
      <c r="BH201" s="48">
        <f>+BI201+BL201</f>
        <v>0</v>
      </c>
      <c r="BI201" s="48">
        <f>BJ201+BK201</f>
        <v>0</v>
      </c>
      <c r="BJ201" s="94">
        <v>0</v>
      </c>
      <c r="BK201" s="94">
        <v>0</v>
      </c>
      <c r="BL201" s="48">
        <f>BM201+BN201</f>
        <v>0</v>
      </c>
      <c r="BM201" s="94">
        <v>0</v>
      </c>
      <c r="BN201" s="94">
        <v>0</v>
      </c>
      <c r="BO201" s="48">
        <f>+BP201+BS201</f>
        <v>0</v>
      </c>
      <c r="BP201" s="48">
        <f>BQ201+BR201</f>
        <v>0</v>
      </c>
      <c r="BQ201" s="94">
        <v>0</v>
      </c>
      <c r="BR201" s="94">
        <v>0</v>
      </c>
      <c r="BS201" s="48">
        <f>BT201+BU201</f>
        <v>0</v>
      </c>
      <c r="BT201" s="94">
        <v>0</v>
      </c>
      <c r="BU201" s="94">
        <v>0</v>
      </c>
      <c r="BV201" s="48">
        <f>+BW201+BZ201</f>
        <v>0</v>
      </c>
      <c r="BW201" s="48">
        <f>BX201+BY201</f>
        <v>0</v>
      </c>
      <c r="BX201" s="94">
        <v>0</v>
      </c>
      <c r="BY201" s="94">
        <v>0</v>
      </c>
      <c r="BZ201" s="48">
        <f>CA201+CB201</f>
        <v>0</v>
      </c>
      <c r="CA201" s="94">
        <v>0</v>
      </c>
      <c r="CB201" s="94">
        <v>0</v>
      </c>
      <c r="CC201" s="48">
        <f>+CD201+CG201</f>
        <v>0</v>
      </c>
      <c r="CD201" s="48">
        <f>CE201+CF201</f>
        <v>0</v>
      </c>
      <c r="CE201" s="94">
        <f>+BJ201+BQ201+BX201</f>
        <v>0</v>
      </c>
      <c r="CF201" s="94">
        <f>+BK201+BR201+BY201</f>
        <v>0</v>
      </c>
      <c r="CG201" s="48">
        <f>CH201+CI201</f>
        <v>0</v>
      </c>
      <c r="CH201" s="94">
        <f>+BM201+BT201+CA201</f>
        <v>0</v>
      </c>
      <c r="CI201" s="94">
        <f>+BN201+BU201+CB201</f>
        <v>0</v>
      </c>
      <c r="CJ201" s="48">
        <f>+CK201+CN201</f>
        <v>0</v>
      </c>
      <c r="CK201" s="48">
        <f>CL201+CM201</f>
        <v>0</v>
      </c>
      <c r="CL201" s="94">
        <v>0</v>
      </c>
      <c r="CM201" s="94">
        <v>0</v>
      </c>
      <c r="CN201" s="48">
        <f>CO201+CP201</f>
        <v>0</v>
      </c>
      <c r="CO201" s="94">
        <v>0</v>
      </c>
      <c r="CP201" s="94">
        <v>0</v>
      </c>
      <c r="CQ201" s="48">
        <f>+CR201+CU201</f>
        <v>0</v>
      </c>
      <c r="CR201" s="48">
        <f>CS201+CT201</f>
        <v>0</v>
      </c>
      <c r="CS201" s="94">
        <v>0</v>
      </c>
      <c r="CT201" s="94">
        <v>0</v>
      </c>
      <c r="CU201" s="48">
        <f>CV201+CW201</f>
        <v>0</v>
      </c>
      <c r="CV201" s="94">
        <v>0</v>
      </c>
      <c r="CW201" s="94">
        <v>0</v>
      </c>
      <c r="CX201" s="48">
        <f>+CY201+DB201</f>
        <v>0</v>
      </c>
      <c r="CY201" s="48">
        <f>CZ201+DA201</f>
        <v>0</v>
      </c>
      <c r="CZ201" s="94">
        <v>0</v>
      </c>
      <c r="DA201" s="94">
        <v>0</v>
      </c>
      <c r="DB201" s="48">
        <f>DC201+DD201</f>
        <v>0</v>
      </c>
      <c r="DC201" s="94">
        <v>0</v>
      </c>
      <c r="DD201" s="94">
        <v>0</v>
      </c>
      <c r="DE201" s="48">
        <f>+DF201+DI201</f>
        <v>0</v>
      </c>
      <c r="DF201" s="48">
        <f>DG201+DH201</f>
        <v>0</v>
      </c>
      <c r="DG201" s="94">
        <f>+CL201+CS201+CZ201</f>
        <v>0</v>
      </c>
      <c r="DH201" s="94">
        <f>+CM201+CT201+DA201</f>
        <v>0</v>
      </c>
      <c r="DI201" s="48">
        <f>DJ201+DK201</f>
        <v>0</v>
      </c>
      <c r="DJ201" s="94">
        <f>+CO201+CV201+DC201</f>
        <v>0</v>
      </c>
      <c r="DK201" s="94">
        <f>+CP201+CW201+DD201</f>
        <v>0</v>
      </c>
      <c r="DL201" s="48">
        <f>+DM201+DP201</f>
        <v>19116.21</v>
      </c>
      <c r="DM201" s="48">
        <f>DN201+DO201</f>
        <v>19116.21</v>
      </c>
      <c r="DN201" s="94">
        <f>AA201+BC201+CE201+DG201</f>
        <v>18927.36</v>
      </c>
      <c r="DO201" s="94">
        <f>AB201+BD201+CF201+DH201</f>
        <v>188.85</v>
      </c>
      <c r="DP201" s="48">
        <f>DQ201+DR201</f>
        <v>0</v>
      </c>
      <c r="DQ201" s="94">
        <f>AD201+BF201+CH201+DJ201</f>
        <v>0</v>
      </c>
      <c r="DR201" s="94">
        <f>AE201+BG201+CI201+DK201</f>
        <v>0</v>
      </c>
    </row>
    <row r="202" spans="1:122" s="3" customFormat="1" ht="15" customHeight="1" x14ac:dyDescent="0.25">
      <c r="A202" s="52"/>
      <c r="B202" s="50"/>
      <c r="C202" s="54" t="s">
        <v>169</v>
      </c>
      <c r="D202" s="48">
        <f>+E202+H202</f>
        <v>1290.96</v>
      </c>
      <c r="E202" s="48">
        <f>F202+G202</f>
        <v>1290.96</v>
      </c>
      <c r="F202" s="94">
        <v>1290.96</v>
      </c>
      <c r="G202" s="94">
        <v>0</v>
      </c>
      <c r="H202" s="48">
        <f>I202+J202</f>
        <v>0</v>
      </c>
      <c r="I202" s="94">
        <v>0</v>
      </c>
      <c r="J202" s="94">
        <v>0</v>
      </c>
      <c r="K202" s="48">
        <f>+L202+O202</f>
        <v>3368.9349999999999</v>
      </c>
      <c r="L202" s="48">
        <f>M202+N202</f>
        <v>3368.9349999999999</v>
      </c>
      <c r="M202" s="94">
        <v>3368.9349999999999</v>
      </c>
      <c r="N202" s="94">
        <v>0</v>
      </c>
      <c r="O202" s="48">
        <f>P202+Q202</f>
        <v>0</v>
      </c>
      <c r="P202" s="94">
        <v>0</v>
      </c>
      <c r="Q202" s="94">
        <v>0</v>
      </c>
      <c r="R202" s="48">
        <f>+S202+V202</f>
        <v>5384.91</v>
      </c>
      <c r="S202" s="48">
        <f>T202+U202</f>
        <v>5384.91</v>
      </c>
      <c r="T202" s="94">
        <v>5384.91</v>
      </c>
      <c r="U202" s="94">
        <v>0</v>
      </c>
      <c r="V202" s="48">
        <f>W202+X202</f>
        <v>0</v>
      </c>
      <c r="W202" s="94">
        <v>0</v>
      </c>
      <c r="X202" s="94">
        <v>0</v>
      </c>
      <c r="Y202" s="48">
        <f>+Z202+AC202</f>
        <v>10044.805</v>
      </c>
      <c r="Z202" s="48">
        <f>AA202+AB202</f>
        <v>10044.805</v>
      </c>
      <c r="AA202" s="94">
        <f>+F202+M202+T202</f>
        <v>10044.805</v>
      </c>
      <c r="AB202" s="94">
        <f>+G202+N202+U202</f>
        <v>0</v>
      </c>
      <c r="AC202" s="48">
        <f>AD202+AE202</f>
        <v>0</v>
      </c>
      <c r="AD202" s="94">
        <f>+I202+P202+W202</f>
        <v>0</v>
      </c>
      <c r="AE202" s="94">
        <f>+J202+Q202+X202</f>
        <v>0</v>
      </c>
      <c r="AF202" s="48">
        <f>+AG202+AJ202</f>
        <v>3599.7039999999997</v>
      </c>
      <c r="AG202" s="48">
        <f>AH202+AI202</f>
        <v>3599.7039999999997</v>
      </c>
      <c r="AH202" s="94">
        <v>3599.7039999999997</v>
      </c>
      <c r="AI202" s="94">
        <v>0</v>
      </c>
      <c r="AJ202" s="48">
        <f>AK202+AL202</f>
        <v>0</v>
      </c>
      <c r="AK202" s="94">
        <v>0</v>
      </c>
      <c r="AL202" s="94">
        <v>0</v>
      </c>
      <c r="AM202" s="48">
        <f>+AN202+AQ202</f>
        <v>0</v>
      </c>
      <c r="AN202" s="48">
        <f>AO202+AP202</f>
        <v>0</v>
      </c>
      <c r="AO202" s="94">
        <v>0</v>
      </c>
      <c r="AP202" s="94">
        <v>0</v>
      </c>
      <c r="AQ202" s="48">
        <f>AR202+AS202</f>
        <v>0</v>
      </c>
      <c r="AR202" s="94">
        <v>0</v>
      </c>
      <c r="AS202" s="94">
        <v>0</v>
      </c>
      <c r="AT202" s="48">
        <f>+AU202+AX202</f>
        <v>4850.6220000000003</v>
      </c>
      <c r="AU202" s="48">
        <f>AV202+AW202</f>
        <v>4850.6220000000003</v>
      </c>
      <c r="AV202" s="94">
        <v>4850.6220000000003</v>
      </c>
      <c r="AW202" s="94">
        <v>0</v>
      </c>
      <c r="AX202" s="48">
        <f>AY202+AZ202</f>
        <v>0</v>
      </c>
      <c r="AY202" s="94">
        <v>0</v>
      </c>
      <c r="AZ202" s="94">
        <v>0</v>
      </c>
      <c r="BA202" s="48">
        <f>+BB202+BE202</f>
        <v>8450.3260000000009</v>
      </c>
      <c r="BB202" s="48">
        <f>BC202+BD202</f>
        <v>8450.3260000000009</v>
      </c>
      <c r="BC202" s="94">
        <f>+AH202+AO202+AV202</f>
        <v>8450.3260000000009</v>
      </c>
      <c r="BD202" s="94">
        <f>+AI202+AP202+AW202</f>
        <v>0</v>
      </c>
      <c r="BE202" s="48">
        <f>BF202+BG202</f>
        <v>0</v>
      </c>
      <c r="BF202" s="94">
        <f>+AK202+AR202+AY202</f>
        <v>0</v>
      </c>
      <c r="BG202" s="94">
        <f>+AL202+AS202+AZ202</f>
        <v>0</v>
      </c>
      <c r="BH202" s="48">
        <f>+BI202+BL202</f>
        <v>0</v>
      </c>
      <c r="BI202" s="48">
        <f>BJ202+BK202</f>
        <v>0</v>
      </c>
      <c r="BJ202" s="94">
        <v>0</v>
      </c>
      <c r="BK202" s="94">
        <v>0</v>
      </c>
      <c r="BL202" s="48">
        <f>BM202+BN202</f>
        <v>0</v>
      </c>
      <c r="BM202" s="94">
        <v>0</v>
      </c>
      <c r="BN202" s="94">
        <v>0</v>
      </c>
      <c r="BO202" s="48">
        <f>+BP202+BS202</f>
        <v>0</v>
      </c>
      <c r="BP202" s="48">
        <f>BQ202+BR202</f>
        <v>0</v>
      </c>
      <c r="BQ202" s="94">
        <v>0</v>
      </c>
      <c r="BR202" s="94">
        <v>0</v>
      </c>
      <c r="BS202" s="48">
        <f>BT202+BU202</f>
        <v>0</v>
      </c>
      <c r="BT202" s="94">
        <v>0</v>
      </c>
      <c r="BU202" s="94">
        <v>0</v>
      </c>
      <c r="BV202" s="48">
        <f>+BW202+BZ202</f>
        <v>0</v>
      </c>
      <c r="BW202" s="48">
        <f>BX202+BY202</f>
        <v>0</v>
      </c>
      <c r="BX202" s="94">
        <v>0</v>
      </c>
      <c r="BY202" s="94">
        <v>0</v>
      </c>
      <c r="BZ202" s="48">
        <f>CA202+CB202</f>
        <v>0</v>
      </c>
      <c r="CA202" s="94">
        <v>0</v>
      </c>
      <c r="CB202" s="94">
        <v>0</v>
      </c>
      <c r="CC202" s="48">
        <f>+CD202+CG202</f>
        <v>0</v>
      </c>
      <c r="CD202" s="48">
        <f>CE202+CF202</f>
        <v>0</v>
      </c>
      <c r="CE202" s="94">
        <f>+BJ202+BQ202+BX202</f>
        <v>0</v>
      </c>
      <c r="CF202" s="94">
        <f>+BK202+BR202+BY202</f>
        <v>0</v>
      </c>
      <c r="CG202" s="48">
        <f>CH202+CI202</f>
        <v>0</v>
      </c>
      <c r="CH202" s="94">
        <f>+BM202+BT202+CA202</f>
        <v>0</v>
      </c>
      <c r="CI202" s="94">
        <f>+BN202+BU202+CB202</f>
        <v>0</v>
      </c>
      <c r="CJ202" s="48">
        <f>+CK202+CN202</f>
        <v>0</v>
      </c>
      <c r="CK202" s="48">
        <f>CL202+CM202</f>
        <v>0</v>
      </c>
      <c r="CL202" s="94">
        <v>0</v>
      </c>
      <c r="CM202" s="94">
        <v>0</v>
      </c>
      <c r="CN202" s="48">
        <f>CO202+CP202</f>
        <v>0</v>
      </c>
      <c r="CO202" s="94">
        <v>0</v>
      </c>
      <c r="CP202" s="94">
        <v>0</v>
      </c>
      <c r="CQ202" s="48">
        <f>+CR202+CU202</f>
        <v>0</v>
      </c>
      <c r="CR202" s="48">
        <f>CS202+CT202</f>
        <v>0</v>
      </c>
      <c r="CS202" s="94">
        <v>0</v>
      </c>
      <c r="CT202" s="94">
        <v>0</v>
      </c>
      <c r="CU202" s="48">
        <f>CV202+CW202</f>
        <v>0</v>
      </c>
      <c r="CV202" s="94">
        <v>0</v>
      </c>
      <c r="CW202" s="94">
        <v>0</v>
      </c>
      <c r="CX202" s="48">
        <f>+CY202+DB202</f>
        <v>0</v>
      </c>
      <c r="CY202" s="48">
        <f>CZ202+DA202</f>
        <v>0</v>
      </c>
      <c r="CZ202" s="94">
        <v>0</v>
      </c>
      <c r="DA202" s="94">
        <v>0</v>
      </c>
      <c r="DB202" s="48">
        <f>DC202+DD202</f>
        <v>0</v>
      </c>
      <c r="DC202" s="94">
        <v>0</v>
      </c>
      <c r="DD202" s="94">
        <v>0</v>
      </c>
      <c r="DE202" s="48">
        <f>+DF202+DI202</f>
        <v>0</v>
      </c>
      <c r="DF202" s="48">
        <f>DG202+DH202</f>
        <v>0</v>
      </c>
      <c r="DG202" s="94">
        <f>+CL202+CS202+CZ202</f>
        <v>0</v>
      </c>
      <c r="DH202" s="94">
        <f>+CM202+CT202+DA202</f>
        <v>0</v>
      </c>
      <c r="DI202" s="48">
        <f>DJ202+DK202</f>
        <v>0</v>
      </c>
      <c r="DJ202" s="94">
        <f>+CO202+CV202+DC202</f>
        <v>0</v>
      </c>
      <c r="DK202" s="94">
        <f>+CP202+CW202+DD202</f>
        <v>0</v>
      </c>
      <c r="DL202" s="48">
        <f>+DM202+DP202</f>
        <v>18495.131000000001</v>
      </c>
      <c r="DM202" s="48">
        <f>DN202+DO202</f>
        <v>18495.131000000001</v>
      </c>
      <c r="DN202" s="94">
        <f>AA202+BC202+CE202+DG202</f>
        <v>18495.131000000001</v>
      </c>
      <c r="DO202" s="94">
        <f>AB202+BD202+CF202+DH202</f>
        <v>0</v>
      </c>
      <c r="DP202" s="48">
        <f>DQ202+DR202</f>
        <v>0</v>
      </c>
      <c r="DQ202" s="94">
        <f>AD202+BF202+CH202+DJ202</f>
        <v>0</v>
      </c>
      <c r="DR202" s="94">
        <f>AE202+BG202+CI202+DK202</f>
        <v>0</v>
      </c>
    </row>
    <row r="203" spans="1:122" s="3" customFormat="1" ht="15" customHeight="1" x14ac:dyDescent="0.25">
      <c r="A203" s="52"/>
      <c r="B203" s="50"/>
      <c r="C203" s="51" t="s">
        <v>170</v>
      </c>
      <c r="D203" s="48">
        <f>E203+H203</f>
        <v>8145.88</v>
      </c>
      <c r="E203" s="48">
        <f>SUM(F203:G203)</f>
        <v>4132.5</v>
      </c>
      <c r="F203" s="48">
        <f>SUM(F204:F206)</f>
        <v>0</v>
      </c>
      <c r="G203" s="48">
        <f>SUM(G204:G206)</f>
        <v>4132.5</v>
      </c>
      <c r="H203" s="48">
        <f>SUM(I203:J203)</f>
        <v>4013.38</v>
      </c>
      <c r="I203" s="48">
        <f>SUM(I204:I206)</f>
        <v>4013.38</v>
      </c>
      <c r="J203" s="48">
        <f>SUM(J204:J206)</f>
        <v>0</v>
      </c>
      <c r="K203" s="48">
        <f t="shared" ref="K203" si="2897">L203+O203</f>
        <v>1425</v>
      </c>
      <c r="L203" s="48">
        <f t="shared" ref="L203" si="2898">SUM(M203:N203)</f>
        <v>1425</v>
      </c>
      <c r="M203" s="48">
        <f t="shared" ref="M203:N203" si="2899">SUM(M204:M206)</f>
        <v>0</v>
      </c>
      <c r="N203" s="48">
        <f t="shared" si="2899"/>
        <v>1425</v>
      </c>
      <c r="O203" s="48">
        <f t="shared" ref="O203" si="2900">SUM(P203:Q203)</f>
        <v>0</v>
      </c>
      <c r="P203" s="48">
        <f t="shared" ref="P203:Q203" si="2901">SUM(P204:P206)</f>
        <v>0</v>
      </c>
      <c r="Q203" s="48">
        <f t="shared" si="2901"/>
        <v>0</v>
      </c>
      <c r="R203" s="48">
        <f t="shared" ref="R203" si="2902">S203+V203</f>
        <v>6954.59</v>
      </c>
      <c r="S203" s="48">
        <f t="shared" ref="S203" si="2903">SUM(T203:U203)</f>
        <v>2137.5</v>
      </c>
      <c r="T203" s="48">
        <f t="shared" ref="T203:U203" si="2904">SUM(T204:T206)</f>
        <v>0</v>
      </c>
      <c r="U203" s="48">
        <f t="shared" si="2904"/>
        <v>2137.5</v>
      </c>
      <c r="V203" s="48">
        <f t="shared" ref="V203" si="2905">SUM(W203:X203)</f>
        <v>4817.09</v>
      </c>
      <c r="W203" s="48">
        <f t="shared" ref="W203:X203" si="2906">SUM(W204:W206)</f>
        <v>4817.09</v>
      </c>
      <c r="X203" s="48">
        <f t="shared" si="2906"/>
        <v>0</v>
      </c>
      <c r="Y203" s="48">
        <f>Z203+AC203</f>
        <v>16525.47</v>
      </c>
      <c r="Z203" s="48">
        <f>SUM(AA203:AB203)</f>
        <v>7695</v>
      </c>
      <c r="AA203" s="48">
        <f>SUM(AA204:AA206)</f>
        <v>0</v>
      </c>
      <c r="AB203" s="48">
        <f>SUM(AB204:AB206)</f>
        <v>7695</v>
      </c>
      <c r="AC203" s="48">
        <f>SUM(AD203:AE203)</f>
        <v>8830.4700000000012</v>
      </c>
      <c r="AD203" s="48">
        <f>SUM(AD204:AD206)</f>
        <v>8830.4700000000012</v>
      </c>
      <c r="AE203" s="48">
        <f>SUM(AE204:AE206)</f>
        <v>0</v>
      </c>
      <c r="AF203" s="48">
        <f t="shared" ref="AF203" si="2907">AG203+AJ203</f>
        <v>3814.33</v>
      </c>
      <c r="AG203" s="48">
        <f>SUM(AH203:AI203)</f>
        <v>0</v>
      </c>
      <c r="AH203" s="48">
        <f>SUM(AH204:AH206)</f>
        <v>0</v>
      </c>
      <c r="AI203" s="48">
        <f>SUM(AI204:AI206)</f>
        <v>0</v>
      </c>
      <c r="AJ203" s="48">
        <f>SUM(AK203:AL203)</f>
        <v>3814.33</v>
      </c>
      <c r="AK203" s="48">
        <f>SUM(AK204:AK206)</f>
        <v>3814.33</v>
      </c>
      <c r="AL203" s="48">
        <f>SUM(AL204:AL206)</f>
        <v>0</v>
      </c>
      <c r="AM203" s="48">
        <f t="shared" ref="AM203" si="2908">AN203+AQ203</f>
        <v>6953.13</v>
      </c>
      <c r="AN203" s="48">
        <f t="shared" ref="AN203" si="2909">SUM(AO203:AP203)</f>
        <v>2137.5</v>
      </c>
      <c r="AO203" s="48">
        <f t="shared" ref="AO203:AP203" si="2910">SUM(AO204:AO206)</f>
        <v>0</v>
      </c>
      <c r="AP203" s="48">
        <f t="shared" si="2910"/>
        <v>2137.5</v>
      </c>
      <c r="AQ203" s="48">
        <f t="shared" ref="AQ203" si="2911">SUM(AR203:AS203)</f>
        <v>4815.63</v>
      </c>
      <c r="AR203" s="48">
        <f t="shared" ref="AR203:AS203" si="2912">SUM(AR204:AR206)</f>
        <v>4815.63</v>
      </c>
      <c r="AS203" s="48">
        <f t="shared" si="2912"/>
        <v>0</v>
      </c>
      <c r="AT203" s="48">
        <f t="shared" ref="AT203" si="2913">AU203+AX203</f>
        <v>11203.529999999999</v>
      </c>
      <c r="AU203" s="48">
        <f t="shared" ref="AU203" si="2914">SUM(AV203:AW203)</f>
        <v>1719</v>
      </c>
      <c r="AV203" s="48">
        <f t="shared" ref="AV203:AW203" si="2915">SUM(AV204:AV206)</f>
        <v>0</v>
      </c>
      <c r="AW203" s="48">
        <f t="shared" si="2915"/>
        <v>1719</v>
      </c>
      <c r="AX203" s="48">
        <f t="shared" ref="AX203" si="2916">SUM(AY203:AZ203)</f>
        <v>9484.5299999999988</v>
      </c>
      <c r="AY203" s="48">
        <f t="shared" ref="AY203:AZ203" si="2917">SUM(AY204:AY206)</f>
        <v>9484.5299999999988</v>
      </c>
      <c r="AZ203" s="48">
        <f t="shared" si="2917"/>
        <v>0</v>
      </c>
      <c r="BA203" s="48">
        <f t="shared" ref="BA203" si="2918">BB203+BE203</f>
        <v>21970.989999999998</v>
      </c>
      <c r="BB203" s="48">
        <f t="shared" ref="BB203" si="2919">SUM(BC203:BD203)</f>
        <v>3856.5</v>
      </c>
      <c r="BC203" s="48">
        <f t="shared" ref="BC203:BD203" si="2920">SUM(BC204:BC206)</f>
        <v>0</v>
      </c>
      <c r="BD203" s="48">
        <f t="shared" si="2920"/>
        <v>3856.5</v>
      </c>
      <c r="BE203" s="48">
        <f t="shared" ref="BE203" si="2921">SUM(BF203:BG203)</f>
        <v>18114.489999999998</v>
      </c>
      <c r="BF203" s="48">
        <f t="shared" ref="BF203:BG203" si="2922">SUM(BF204:BF206)</f>
        <v>18114.489999999998</v>
      </c>
      <c r="BG203" s="48">
        <f t="shared" si="2922"/>
        <v>0</v>
      </c>
      <c r="BH203" s="48">
        <f t="shared" ref="BH203" si="2923">BI203+BL203</f>
        <v>0</v>
      </c>
      <c r="BI203" s="48">
        <f>SUM(BJ203:BK203)</f>
        <v>0</v>
      </c>
      <c r="BJ203" s="48">
        <f>SUM(BJ204:BJ206)</f>
        <v>0</v>
      </c>
      <c r="BK203" s="48">
        <f>SUM(BK204:BK206)</f>
        <v>0</v>
      </c>
      <c r="BL203" s="48">
        <f>SUM(BM203:BN203)</f>
        <v>0</v>
      </c>
      <c r="BM203" s="48">
        <f>SUM(BM204:BM206)</f>
        <v>0</v>
      </c>
      <c r="BN203" s="48">
        <f>SUM(BN204:BN206)</f>
        <v>0</v>
      </c>
      <c r="BO203" s="48">
        <f t="shared" ref="BO203" si="2924">BP203+BS203</f>
        <v>0</v>
      </c>
      <c r="BP203" s="48">
        <f t="shared" ref="BP203" si="2925">SUM(BQ203:BR203)</f>
        <v>0</v>
      </c>
      <c r="BQ203" s="48">
        <f t="shared" ref="BQ203:BR203" si="2926">SUM(BQ204:BQ206)</f>
        <v>0</v>
      </c>
      <c r="BR203" s="48">
        <f t="shared" si="2926"/>
        <v>0</v>
      </c>
      <c r="BS203" s="48">
        <f t="shared" ref="BS203" si="2927">SUM(BT203:BU203)</f>
        <v>0</v>
      </c>
      <c r="BT203" s="48">
        <f t="shared" ref="BT203:BU203" si="2928">SUM(BT204:BT206)</f>
        <v>0</v>
      </c>
      <c r="BU203" s="48">
        <f t="shared" si="2928"/>
        <v>0</v>
      </c>
      <c r="BV203" s="48">
        <f t="shared" ref="BV203" si="2929">BW203+BZ203</f>
        <v>0</v>
      </c>
      <c r="BW203" s="48">
        <f t="shared" ref="BW203" si="2930">SUM(BX203:BY203)</f>
        <v>0</v>
      </c>
      <c r="BX203" s="48">
        <f t="shared" ref="BX203:BY203" si="2931">SUM(BX204:BX206)</f>
        <v>0</v>
      </c>
      <c r="BY203" s="48">
        <f t="shared" si="2931"/>
        <v>0</v>
      </c>
      <c r="BZ203" s="48">
        <f t="shared" ref="BZ203" si="2932">SUM(CA203:CB203)</f>
        <v>0</v>
      </c>
      <c r="CA203" s="48">
        <f t="shared" ref="CA203:CB203" si="2933">SUM(CA204:CA206)</f>
        <v>0</v>
      </c>
      <c r="CB203" s="48">
        <f t="shared" si="2933"/>
        <v>0</v>
      </c>
      <c r="CC203" s="48">
        <f t="shared" ref="CC203" si="2934">CD203+CG203</f>
        <v>0</v>
      </c>
      <c r="CD203" s="48">
        <f t="shared" ref="CD203" si="2935">SUM(CE203:CF203)</f>
        <v>0</v>
      </c>
      <c r="CE203" s="48">
        <f t="shared" ref="CE203:CF203" si="2936">SUM(CE204:CE206)</f>
        <v>0</v>
      </c>
      <c r="CF203" s="48">
        <f t="shared" si="2936"/>
        <v>0</v>
      </c>
      <c r="CG203" s="48">
        <f t="shared" ref="CG203" si="2937">SUM(CH203:CI203)</f>
        <v>0</v>
      </c>
      <c r="CH203" s="48">
        <f t="shared" ref="CH203:CI203" si="2938">SUM(CH204:CH206)</f>
        <v>0</v>
      </c>
      <c r="CI203" s="48">
        <f t="shared" si="2938"/>
        <v>0</v>
      </c>
      <c r="CJ203" s="48">
        <f t="shared" ref="CJ203" si="2939">CK203+CN203</f>
        <v>0</v>
      </c>
      <c r="CK203" s="48">
        <f>SUM(CL203:CM203)</f>
        <v>0</v>
      </c>
      <c r="CL203" s="48">
        <f>SUM(CL204:CL206)</f>
        <v>0</v>
      </c>
      <c r="CM203" s="48">
        <f>SUM(CM204:CM206)</f>
        <v>0</v>
      </c>
      <c r="CN203" s="48">
        <f>SUM(CO203:CP203)</f>
        <v>0</v>
      </c>
      <c r="CO203" s="48">
        <f>SUM(CO204:CO206)</f>
        <v>0</v>
      </c>
      <c r="CP203" s="48">
        <f>SUM(CP204:CP206)</f>
        <v>0</v>
      </c>
      <c r="CQ203" s="48">
        <f t="shared" ref="CQ203" si="2940">CR203+CU203</f>
        <v>0</v>
      </c>
      <c r="CR203" s="48">
        <f t="shared" ref="CR203" si="2941">SUM(CS203:CT203)</f>
        <v>0</v>
      </c>
      <c r="CS203" s="48">
        <f t="shared" ref="CS203:CT203" si="2942">SUM(CS204:CS206)</f>
        <v>0</v>
      </c>
      <c r="CT203" s="48">
        <f t="shared" si="2942"/>
        <v>0</v>
      </c>
      <c r="CU203" s="48">
        <f t="shared" ref="CU203" si="2943">SUM(CV203:CW203)</f>
        <v>0</v>
      </c>
      <c r="CV203" s="48">
        <f t="shared" ref="CV203:CW203" si="2944">SUM(CV204:CV206)</f>
        <v>0</v>
      </c>
      <c r="CW203" s="48">
        <f t="shared" si="2944"/>
        <v>0</v>
      </c>
      <c r="CX203" s="48">
        <f t="shared" ref="CX203" si="2945">CY203+DB203</f>
        <v>0</v>
      </c>
      <c r="CY203" s="48">
        <f t="shared" ref="CY203" si="2946">SUM(CZ203:DA203)</f>
        <v>0</v>
      </c>
      <c r="CZ203" s="48">
        <f t="shared" ref="CZ203:DA203" si="2947">SUM(CZ204:CZ206)</f>
        <v>0</v>
      </c>
      <c r="DA203" s="48">
        <f t="shared" si="2947"/>
        <v>0</v>
      </c>
      <c r="DB203" s="48">
        <f t="shared" ref="DB203" si="2948">SUM(DC203:DD203)</f>
        <v>0</v>
      </c>
      <c r="DC203" s="48">
        <f t="shared" ref="DC203:DD203" si="2949">SUM(DC204:DC206)</f>
        <v>0</v>
      </c>
      <c r="DD203" s="48">
        <f t="shared" si="2949"/>
        <v>0</v>
      </c>
      <c r="DE203" s="48">
        <f t="shared" ref="DE203" si="2950">DF203+DI203</f>
        <v>0</v>
      </c>
      <c r="DF203" s="48">
        <f t="shared" ref="DF203" si="2951">SUM(DG203:DH203)</f>
        <v>0</v>
      </c>
      <c r="DG203" s="48">
        <f t="shared" ref="DG203:DH203" si="2952">SUM(DG204:DG206)</f>
        <v>0</v>
      </c>
      <c r="DH203" s="48">
        <f t="shared" si="2952"/>
        <v>0</v>
      </c>
      <c r="DI203" s="48">
        <f t="shared" ref="DI203" si="2953">SUM(DJ203:DK203)</f>
        <v>0</v>
      </c>
      <c r="DJ203" s="48">
        <f t="shared" ref="DJ203:DK203" si="2954">SUM(DJ204:DJ206)</f>
        <v>0</v>
      </c>
      <c r="DK203" s="48">
        <f t="shared" si="2954"/>
        <v>0</v>
      </c>
      <c r="DL203" s="48">
        <f>DM203+DP203</f>
        <v>38496.46</v>
      </c>
      <c r="DM203" s="48">
        <f>SUM(DN203:DO203)</f>
        <v>11551.5</v>
      </c>
      <c r="DN203" s="48">
        <f>SUM(DN204:DN206)</f>
        <v>0</v>
      </c>
      <c r="DO203" s="48">
        <f>SUM(DO204:DO206)</f>
        <v>11551.5</v>
      </c>
      <c r="DP203" s="48">
        <f>SUM(DQ203:DR203)</f>
        <v>26944.959999999999</v>
      </c>
      <c r="DQ203" s="48">
        <f>SUM(DQ204:DQ206)</f>
        <v>26944.959999999999</v>
      </c>
      <c r="DR203" s="48">
        <f>SUM(DR204:DR206)</f>
        <v>0</v>
      </c>
    </row>
    <row r="204" spans="1:122" s="3" customFormat="1" ht="15" customHeight="1" x14ac:dyDescent="0.25">
      <c r="A204" s="52"/>
      <c r="B204" s="50"/>
      <c r="C204" s="54" t="s">
        <v>171</v>
      </c>
      <c r="D204" s="48">
        <f>+E204+H204</f>
        <v>0</v>
      </c>
      <c r="E204" s="48">
        <f>F204+G204</f>
        <v>0</v>
      </c>
      <c r="F204" s="94">
        <v>0</v>
      </c>
      <c r="G204" s="94">
        <v>0</v>
      </c>
      <c r="H204" s="48">
        <f>I204+J204</f>
        <v>0</v>
      </c>
      <c r="I204" s="94">
        <v>0</v>
      </c>
      <c r="J204" s="94">
        <v>0</v>
      </c>
      <c r="K204" s="48">
        <f>+L204+O204</f>
        <v>0</v>
      </c>
      <c r="L204" s="48">
        <f>M204+N204</f>
        <v>0</v>
      </c>
      <c r="M204" s="94">
        <v>0</v>
      </c>
      <c r="N204" s="94">
        <v>0</v>
      </c>
      <c r="O204" s="48">
        <f>P204+Q204</f>
        <v>0</v>
      </c>
      <c r="P204" s="94">
        <v>0</v>
      </c>
      <c r="Q204" s="94">
        <v>0</v>
      </c>
      <c r="R204" s="48">
        <f>+S204+V204</f>
        <v>0</v>
      </c>
      <c r="S204" s="48">
        <f>T204+U204</f>
        <v>0</v>
      </c>
      <c r="T204" s="94">
        <v>0</v>
      </c>
      <c r="U204" s="94">
        <v>0</v>
      </c>
      <c r="V204" s="48">
        <f>W204+X204</f>
        <v>0</v>
      </c>
      <c r="W204" s="94">
        <v>0</v>
      </c>
      <c r="X204" s="94">
        <v>0</v>
      </c>
      <c r="Y204" s="48">
        <f>+Z204+AC204</f>
        <v>0</v>
      </c>
      <c r="Z204" s="48">
        <f>AA204+AB204</f>
        <v>0</v>
      </c>
      <c r="AA204" s="94">
        <f t="shared" ref="AA204:AB208" si="2955">+F204+M204+T204</f>
        <v>0</v>
      </c>
      <c r="AB204" s="94">
        <f t="shared" si="2955"/>
        <v>0</v>
      </c>
      <c r="AC204" s="48">
        <f>AD204+AE204</f>
        <v>0</v>
      </c>
      <c r="AD204" s="94">
        <f t="shared" ref="AD204:AE208" si="2956">+I204+P204+W204</f>
        <v>0</v>
      </c>
      <c r="AE204" s="94">
        <f t="shared" si="2956"/>
        <v>0</v>
      </c>
      <c r="AF204" s="48">
        <f>+AG204+AJ204</f>
        <v>0</v>
      </c>
      <c r="AG204" s="48">
        <f>AH204+AI204</f>
        <v>0</v>
      </c>
      <c r="AH204" s="94">
        <v>0</v>
      </c>
      <c r="AI204" s="94">
        <v>0</v>
      </c>
      <c r="AJ204" s="48">
        <f>AK204+AL204</f>
        <v>0</v>
      </c>
      <c r="AK204" s="94">
        <v>0</v>
      </c>
      <c r="AL204" s="94">
        <v>0</v>
      </c>
      <c r="AM204" s="48">
        <f>+AN204+AQ204</f>
        <v>0</v>
      </c>
      <c r="AN204" s="48">
        <f>AO204+AP204</f>
        <v>0</v>
      </c>
      <c r="AO204" s="94">
        <v>0</v>
      </c>
      <c r="AP204" s="94">
        <v>0</v>
      </c>
      <c r="AQ204" s="48">
        <f>AR204+AS204</f>
        <v>0</v>
      </c>
      <c r="AR204" s="94">
        <v>0</v>
      </c>
      <c r="AS204" s="94">
        <v>0</v>
      </c>
      <c r="AT204" s="48">
        <f>+AU204+AX204</f>
        <v>0</v>
      </c>
      <c r="AU204" s="48">
        <f>AV204+AW204</f>
        <v>0</v>
      </c>
      <c r="AV204" s="94">
        <v>0</v>
      </c>
      <c r="AW204" s="94">
        <v>0</v>
      </c>
      <c r="AX204" s="48">
        <f>AY204+AZ204</f>
        <v>0</v>
      </c>
      <c r="AY204" s="94">
        <v>0</v>
      </c>
      <c r="AZ204" s="94">
        <v>0</v>
      </c>
      <c r="BA204" s="48">
        <f>+BB204+BE204</f>
        <v>0</v>
      </c>
      <c r="BB204" s="48">
        <f>BC204+BD204</f>
        <v>0</v>
      </c>
      <c r="BC204" s="94">
        <f t="shared" ref="BC204:BD208" si="2957">+AH204+AO204+AV204</f>
        <v>0</v>
      </c>
      <c r="BD204" s="94">
        <f t="shared" si="2957"/>
        <v>0</v>
      </c>
      <c r="BE204" s="48">
        <f>BF204+BG204</f>
        <v>0</v>
      </c>
      <c r="BF204" s="94">
        <f t="shared" ref="BF204:BG208" si="2958">+AK204+AR204+AY204</f>
        <v>0</v>
      </c>
      <c r="BG204" s="94">
        <f t="shared" si="2958"/>
        <v>0</v>
      </c>
      <c r="BH204" s="48">
        <f>+BI204+BL204</f>
        <v>0</v>
      </c>
      <c r="BI204" s="48">
        <f>BJ204+BK204</f>
        <v>0</v>
      </c>
      <c r="BJ204" s="94">
        <v>0</v>
      </c>
      <c r="BK204" s="94">
        <v>0</v>
      </c>
      <c r="BL204" s="48">
        <f>BM204+BN204</f>
        <v>0</v>
      </c>
      <c r="BM204" s="94">
        <v>0</v>
      </c>
      <c r="BN204" s="94">
        <v>0</v>
      </c>
      <c r="BO204" s="48">
        <f>+BP204+BS204</f>
        <v>0</v>
      </c>
      <c r="BP204" s="48">
        <f>BQ204+BR204</f>
        <v>0</v>
      </c>
      <c r="BQ204" s="94">
        <v>0</v>
      </c>
      <c r="BR204" s="94">
        <v>0</v>
      </c>
      <c r="BS204" s="48">
        <f>BT204+BU204</f>
        <v>0</v>
      </c>
      <c r="BT204" s="94">
        <v>0</v>
      </c>
      <c r="BU204" s="94">
        <v>0</v>
      </c>
      <c r="BV204" s="48">
        <f>+BW204+BZ204</f>
        <v>0</v>
      </c>
      <c r="BW204" s="48">
        <f>BX204+BY204</f>
        <v>0</v>
      </c>
      <c r="BX204" s="94">
        <v>0</v>
      </c>
      <c r="BY204" s="94">
        <v>0</v>
      </c>
      <c r="BZ204" s="48">
        <f>CA204+CB204</f>
        <v>0</v>
      </c>
      <c r="CA204" s="94">
        <v>0</v>
      </c>
      <c r="CB204" s="94">
        <v>0</v>
      </c>
      <c r="CC204" s="48">
        <f>+CD204+CG204</f>
        <v>0</v>
      </c>
      <c r="CD204" s="48">
        <f>CE204+CF204</f>
        <v>0</v>
      </c>
      <c r="CE204" s="94">
        <f t="shared" ref="CE204:CF208" si="2959">+BJ204+BQ204+BX204</f>
        <v>0</v>
      </c>
      <c r="CF204" s="94">
        <f t="shared" si="2959"/>
        <v>0</v>
      </c>
      <c r="CG204" s="48">
        <f>CH204+CI204</f>
        <v>0</v>
      </c>
      <c r="CH204" s="94">
        <f t="shared" ref="CH204:CI208" si="2960">+BM204+BT204+CA204</f>
        <v>0</v>
      </c>
      <c r="CI204" s="94">
        <f t="shared" si="2960"/>
        <v>0</v>
      </c>
      <c r="CJ204" s="48">
        <f>+CK204+CN204</f>
        <v>0</v>
      </c>
      <c r="CK204" s="48">
        <f>CL204+CM204</f>
        <v>0</v>
      </c>
      <c r="CL204" s="94">
        <v>0</v>
      </c>
      <c r="CM204" s="94">
        <v>0</v>
      </c>
      <c r="CN204" s="48">
        <f>CO204+CP204</f>
        <v>0</v>
      </c>
      <c r="CO204" s="94">
        <v>0</v>
      </c>
      <c r="CP204" s="94">
        <v>0</v>
      </c>
      <c r="CQ204" s="48">
        <f>+CR204+CU204</f>
        <v>0</v>
      </c>
      <c r="CR204" s="48">
        <f>CS204+CT204</f>
        <v>0</v>
      </c>
      <c r="CS204" s="94">
        <v>0</v>
      </c>
      <c r="CT204" s="94">
        <v>0</v>
      </c>
      <c r="CU204" s="48">
        <f>CV204+CW204</f>
        <v>0</v>
      </c>
      <c r="CV204" s="94">
        <v>0</v>
      </c>
      <c r="CW204" s="94">
        <v>0</v>
      </c>
      <c r="CX204" s="48">
        <f>+CY204+DB204</f>
        <v>0</v>
      </c>
      <c r="CY204" s="48">
        <f>CZ204+DA204</f>
        <v>0</v>
      </c>
      <c r="CZ204" s="94">
        <v>0</v>
      </c>
      <c r="DA204" s="94">
        <v>0</v>
      </c>
      <c r="DB204" s="48">
        <f>DC204+DD204</f>
        <v>0</v>
      </c>
      <c r="DC204" s="94">
        <v>0</v>
      </c>
      <c r="DD204" s="94">
        <v>0</v>
      </c>
      <c r="DE204" s="48">
        <f>+DF204+DI204</f>
        <v>0</v>
      </c>
      <c r="DF204" s="48">
        <f>DG204+DH204</f>
        <v>0</v>
      </c>
      <c r="DG204" s="94">
        <f t="shared" ref="DG204:DH208" si="2961">+CL204+CS204+CZ204</f>
        <v>0</v>
      </c>
      <c r="DH204" s="94">
        <f t="shared" si="2961"/>
        <v>0</v>
      </c>
      <c r="DI204" s="48">
        <f>DJ204+DK204</f>
        <v>0</v>
      </c>
      <c r="DJ204" s="94">
        <f t="shared" ref="DJ204:DK208" si="2962">+CO204+CV204+DC204</f>
        <v>0</v>
      </c>
      <c r="DK204" s="94">
        <f t="shared" si="2962"/>
        <v>0</v>
      </c>
      <c r="DL204" s="48">
        <f>+DM204+DP204</f>
        <v>0</v>
      </c>
      <c r="DM204" s="48">
        <f>DN204+DO204</f>
        <v>0</v>
      </c>
      <c r="DN204" s="94">
        <f t="shared" ref="DN204:DO208" si="2963">AA204+BC204+CE204+DG204</f>
        <v>0</v>
      </c>
      <c r="DO204" s="94">
        <f t="shared" si="2963"/>
        <v>0</v>
      </c>
      <c r="DP204" s="48">
        <f>DQ204+DR204</f>
        <v>0</v>
      </c>
      <c r="DQ204" s="94">
        <f t="shared" ref="DQ204:DR208" si="2964">AD204+BF204+CH204+DJ204</f>
        <v>0</v>
      </c>
      <c r="DR204" s="94">
        <f t="shared" si="2964"/>
        <v>0</v>
      </c>
    </row>
    <row r="205" spans="1:122" s="3" customFormat="1" ht="15" customHeight="1" x14ac:dyDescent="0.25">
      <c r="A205" s="52"/>
      <c r="B205" s="50"/>
      <c r="C205" s="54" t="s">
        <v>172</v>
      </c>
      <c r="D205" s="48">
        <f>+E205+H205</f>
        <v>8145.88</v>
      </c>
      <c r="E205" s="48">
        <f>F205+G205</f>
        <v>4132.5</v>
      </c>
      <c r="F205" s="94">
        <v>0</v>
      </c>
      <c r="G205" s="94">
        <v>4132.5</v>
      </c>
      <c r="H205" s="48">
        <f>I205+J205</f>
        <v>4013.38</v>
      </c>
      <c r="I205" s="94">
        <v>4013.38</v>
      </c>
      <c r="J205" s="94">
        <v>0</v>
      </c>
      <c r="K205" s="48">
        <f>+L205+O205</f>
        <v>1425</v>
      </c>
      <c r="L205" s="48">
        <f>M205+N205</f>
        <v>1425</v>
      </c>
      <c r="M205" s="94">
        <v>0</v>
      </c>
      <c r="N205" s="94">
        <v>1425</v>
      </c>
      <c r="O205" s="48">
        <f>P205+Q205</f>
        <v>0</v>
      </c>
      <c r="P205" s="94">
        <v>0</v>
      </c>
      <c r="Q205" s="94">
        <v>0</v>
      </c>
      <c r="R205" s="48">
        <f>+S205+V205</f>
        <v>6954.59</v>
      </c>
      <c r="S205" s="48">
        <f>T205+U205</f>
        <v>2137.5</v>
      </c>
      <c r="T205" s="94">
        <v>0</v>
      </c>
      <c r="U205" s="94">
        <v>2137.5</v>
      </c>
      <c r="V205" s="48">
        <f>W205+X205</f>
        <v>4817.09</v>
      </c>
      <c r="W205" s="94">
        <v>4817.09</v>
      </c>
      <c r="X205" s="94">
        <v>0</v>
      </c>
      <c r="Y205" s="48">
        <f>+Z205+AC205</f>
        <v>16525.47</v>
      </c>
      <c r="Z205" s="48">
        <f>AA205+AB205</f>
        <v>7695</v>
      </c>
      <c r="AA205" s="94">
        <f t="shared" si="2955"/>
        <v>0</v>
      </c>
      <c r="AB205" s="94">
        <f t="shared" si="2955"/>
        <v>7695</v>
      </c>
      <c r="AC205" s="48">
        <f>AD205+AE205</f>
        <v>8830.4700000000012</v>
      </c>
      <c r="AD205" s="94">
        <f t="shared" si="2956"/>
        <v>8830.4700000000012</v>
      </c>
      <c r="AE205" s="94">
        <f t="shared" si="2956"/>
        <v>0</v>
      </c>
      <c r="AF205" s="48">
        <f>+AG205+AJ205</f>
        <v>3814.33</v>
      </c>
      <c r="AG205" s="48">
        <f>AH205+AI205</f>
        <v>0</v>
      </c>
      <c r="AH205" s="94">
        <v>0</v>
      </c>
      <c r="AI205" s="94">
        <v>0</v>
      </c>
      <c r="AJ205" s="48">
        <f>AK205+AL205</f>
        <v>3814.33</v>
      </c>
      <c r="AK205" s="94">
        <v>3814.33</v>
      </c>
      <c r="AL205" s="94">
        <v>0</v>
      </c>
      <c r="AM205" s="48">
        <f>+AN205+AQ205</f>
        <v>6953.13</v>
      </c>
      <c r="AN205" s="48">
        <f>AO205+AP205</f>
        <v>2137.5</v>
      </c>
      <c r="AO205" s="94">
        <v>0</v>
      </c>
      <c r="AP205" s="94">
        <v>2137.5</v>
      </c>
      <c r="AQ205" s="48">
        <f>AR205+AS205</f>
        <v>4815.63</v>
      </c>
      <c r="AR205" s="94">
        <v>4815.63</v>
      </c>
      <c r="AS205" s="94">
        <v>0</v>
      </c>
      <c r="AT205" s="48">
        <f>+AU205+AX205</f>
        <v>11203.529999999999</v>
      </c>
      <c r="AU205" s="48">
        <f>AV205+AW205</f>
        <v>1719</v>
      </c>
      <c r="AV205" s="94">
        <v>0</v>
      </c>
      <c r="AW205" s="94">
        <v>1719</v>
      </c>
      <c r="AX205" s="48">
        <f>AY205+AZ205</f>
        <v>9484.5299999999988</v>
      </c>
      <c r="AY205" s="94">
        <v>9484.5299999999988</v>
      </c>
      <c r="AZ205" s="94">
        <v>0</v>
      </c>
      <c r="BA205" s="48">
        <f>+BB205+BE205</f>
        <v>21970.989999999998</v>
      </c>
      <c r="BB205" s="48">
        <f>BC205+BD205</f>
        <v>3856.5</v>
      </c>
      <c r="BC205" s="94">
        <f t="shared" si="2957"/>
        <v>0</v>
      </c>
      <c r="BD205" s="94">
        <f t="shared" si="2957"/>
        <v>3856.5</v>
      </c>
      <c r="BE205" s="48">
        <f>BF205+BG205</f>
        <v>18114.489999999998</v>
      </c>
      <c r="BF205" s="94">
        <f t="shared" si="2958"/>
        <v>18114.489999999998</v>
      </c>
      <c r="BG205" s="94">
        <f t="shared" si="2958"/>
        <v>0</v>
      </c>
      <c r="BH205" s="48">
        <f>+BI205+BL205</f>
        <v>0</v>
      </c>
      <c r="BI205" s="48">
        <f>BJ205+BK205</f>
        <v>0</v>
      </c>
      <c r="BJ205" s="94">
        <v>0</v>
      </c>
      <c r="BK205" s="94">
        <v>0</v>
      </c>
      <c r="BL205" s="48">
        <f>BM205+BN205</f>
        <v>0</v>
      </c>
      <c r="BM205" s="94">
        <v>0</v>
      </c>
      <c r="BN205" s="94">
        <v>0</v>
      </c>
      <c r="BO205" s="48">
        <f>+BP205+BS205</f>
        <v>0</v>
      </c>
      <c r="BP205" s="48">
        <f>BQ205+BR205</f>
        <v>0</v>
      </c>
      <c r="BQ205" s="94">
        <v>0</v>
      </c>
      <c r="BR205" s="94">
        <v>0</v>
      </c>
      <c r="BS205" s="48">
        <f>BT205+BU205</f>
        <v>0</v>
      </c>
      <c r="BT205" s="94">
        <v>0</v>
      </c>
      <c r="BU205" s="94">
        <v>0</v>
      </c>
      <c r="BV205" s="48">
        <f>+BW205+BZ205</f>
        <v>0</v>
      </c>
      <c r="BW205" s="48">
        <f>BX205+BY205</f>
        <v>0</v>
      </c>
      <c r="BX205" s="94">
        <v>0</v>
      </c>
      <c r="BY205" s="94">
        <v>0</v>
      </c>
      <c r="BZ205" s="48">
        <f>CA205+CB205</f>
        <v>0</v>
      </c>
      <c r="CA205" s="94">
        <v>0</v>
      </c>
      <c r="CB205" s="94">
        <v>0</v>
      </c>
      <c r="CC205" s="48">
        <f>+CD205+CG205</f>
        <v>0</v>
      </c>
      <c r="CD205" s="48">
        <f>CE205+CF205</f>
        <v>0</v>
      </c>
      <c r="CE205" s="94">
        <f t="shared" si="2959"/>
        <v>0</v>
      </c>
      <c r="CF205" s="94">
        <f t="shared" si="2959"/>
        <v>0</v>
      </c>
      <c r="CG205" s="48">
        <f>CH205+CI205</f>
        <v>0</v>
      </c>
      <c r="CH205" s="94">
        <f t="shared" si="2960"/>
        <v>0</v>
      </c>
      <c r="CI205" s="94">
        <f t="shared" si="2960"/>
        <v>0</v>
      </c>
      <c r="CJ205" s="48">
        <f>+CK205+CN205</f>
        <v>0</v>
      </c>
      <c r="CK205" s="48">
        <f>CL205+CM205</f>
        <v>0</v>
      </c>
      <c r="CL205" s="94">
        <v>0</v>
      </c>
      <c r="CM205" s="94">
        <v>0</v>
      </c>
      <c r="CN205" s="48">
        <f>CO205+CP205</f>
        <v>0</v>
      </c>
      <c r="CO205" s="94">
        <v>0</v>
      </c>
      <c r="CP205" s="94">
        <v>0</v>
      </c>
      <c r="CQ205" s="48">
        <f>+CR205+CU205</f>
        <v>0</v>
      </c>
      <c r="CR205" s="48">
        <f>CS205+CT205</f>
        <v>0</v>
      </c>
      <c r="CS205" s="94">
        <v>0</v>
      </c>
      <c r="CT205" s="94">
        <v>0</v>
      </c>
      <c r="CU205" s="48">
        <f>CV205+CW205</f>
        <v>0</v>
      </c>
      <c r="CV205" s="94">
        <v>0</v>
      </c>
      <c r="CW205" s="94">
        <v>0</v>
      </c>
      <c r="CX205" s="48">
        <f>+CY205+DB205</f>
        <v>0</v>
      </c>
      <c r="CY205" s="48">
        <f>CZ205+DA205</f>
        <v>0</v>
      </c>
      <c r="CZ205" s="94">
        <v>0</v>
      </c>
      <c r="DA205" s="94">
        <v>0</v>
      </c>
      <c r="DB205" s="48">
        <f>DC205+DD205</f>
        <v>0</v>
      </c>
      <c r="DC205" s="94">
        <v>0</v>
      </c>
      <c r="DD205" s="94">
        <v>0</v>
      </c>
      <c r="DE205" s="48">
        <f>+DF205+DI205</f>
        <v>0</v>
      </c>
      <c r="DF205" s="48">
        <f>DG205+DH205</f>
        <v>0</v>
      </c>
      <c r="DG205" s="94">
        <f t="shared" si="2961"/>
        <v>0</v>
      </c>
      <c r="DH205" s="94">
        <f t="shared" si="2961"/>
        <v>0</v>
      </c>
      <c r="DI205" s="48">
        <f>DJ205+DK205</f>
        <v>0</v>
      </c>
      <c r="DJ205" s="94">
        <f t="shared" si="2962"/>
        <v>0</v>
      </c>
      <c r="DK205" s="94">
        <f t="shared" si="2962"/>
        <v>0</v>
      </c>
      <c r="DL205" s="48">
        <f>+DM205+DP205</f>
        <v>38496.46</v>
      </c>
      <c r="DM205" s="48">
        <f>DN205+DO205</f>
        <v>11551.5</v>
      </c>
      <c r="DN205" s="94">
        <f t="shared" si="2963"/>
        <v>0</v>
      </c>
      <c r="DO205" s="94">
        <f t="shared" si="2963"/>
        <v>11551.5</v>
      </c>
      <c r="DP205" s="48">
        <f>DQ205+DR205</f>
        <v>26944.959999999999</v>
      </c>
      <c r="DQ205" s="94">
        <f t="shared" si="2964"/>
        <v>26944.959999999999</v>
      </c>
      <c r="DR205" s="94">
        <f t="shared" si="2964"/>
        <v>0</v>
      </c>
    </row>
    <row r="206" spans="1:122" s="3" customFormat="1" ht="15" customHeight="1" x14ac:dyDescent="0.25">
      <c r="A206" s="52"/>
      <c r="B206" s="50"/>
      <c r="C206" s="54" t="s">
        <v>173</v>
      </c>
      <c r="D206" s="48">
        <f>+E206+H206</f>
        <v>0</v>
      </c>
      <c r="E206" s="48">
        <f>F206+G206</f>
        <v>0</v>
      </c>
      <c r="F206" s="94">
        <v>0</v>
      </c>
      <c r="G206" s="94">
        <v>0</v>
      </c>
      <c r="H206" s="48">
        <f>I206+J206</f>
        <v>0</v>
      </c>
      <c r="I206" s="94">
        <v>0</v>
      </c>
      <c r="J206" s="94">
        <v>0</v>
      </c>
      <c r="K206" s="48">
        <f>+L206+O206</f>
        <v>0</v>
      </c>
      <c r="L206" s="48">
        <f>M206+N206</f>
        <v>0</v>
      </c>
      <c r="M206" s="94">
        <v>0</v>
      </c>
      <c r="N206" s="94">
        <v>0</v>
      </c>
      <c r="O206" s="48">
        <f>P206+Q206</f>
        <v>0</v>
      </c>
      <c r="P206" s="94">
        <v>0</v>
      </c>
      <c r="Q206" s="94">
        <v>0</v>
      </c>
      <c r="R206" s="48">
        <f>+S206+V206</f>
        <v>0</v>
      </c>
      <c r="S206" s="48">
        <f>T206+U206</f>
        <v>0</v>
      </c>
      <c r="T206" s="94">
        <v>0</v>
      </c>
      <c r="U206" s="94">
        <v>0</v>
      </c>
      <c r="V206" s="48">
        <f>W206+X206</f>
        <v>0</v>
      </c>
      <c r="W206" s="94">
        <v>0</v>
      </c>
      <c r="X206" s="94">
        <v>0</v>
      </c>
      <c r="Y206" s="48">
        <f>+Z206+AC206</f>
        <v>0</v>
      </c>
      <c r="Z206" s="48">
        <f>AA206+AB206</f>
        <v>0</v>
      </c>
      <c r="AA206" s="94">
        <f t="shared" si="2955"/>
        <v>0</v>
      </c>
      <c r="AB206" s="94">
        <f t="shared" si="2955"/>
        <v>0</v>
      </c>
      <c r="AC206" s="48">
        <f>AD206+AE206</f>
        <v>0</v>
      </c>
      <c r="AD206" s="94">
        <f t="shared" si="2956"/>
        <v>0</v>
      </c>
      <c r="AE206" s="94">
        <f t="shared" si="2956"/>
        <v>0</v>
      </c>
      <c r="AF206" s="48">
        <f>+AG206+AJ206</f>
        <v>0</v>
      </c>
      <c r="AG206" s="48">
        <f>AH206+AI206</f>
        <v>0</v>
      </c>
      <c r="AH206" s="94">
        <v>0</v>
      </c>
      <c r="AI206" s="94">
        <v>0</v>
      </c>
      <c r="AJ206" s="48">
        <f>AK206+AL206</f>
        <v>0</v>
      </c>
      <c r="AK206" s="94">
        <v>0</v>
      </c>
      <c r="AL206" s="94">
        <v>0</v>
      </c>
      <c r="AM206" s="48">
        <f>+AN206+AQ206</f>
        <v>0</v>
      </c>
      <c r="AN206" s="48">
        <f>AO206+AP206</f>
        <v>0</v>
      </c>
      <c r="AO206" s="94">
        <v>0</v>
      </c>
      <c r="AP206" s="94">
        <v>0</v>
      </c>
      <c r="AQ206" s="48">
        <f>AR206+AS206</f>
        <v>0</v>
      </c>
      <c r="AR206" s="94">
        <v>0</v>
      </c>
      <c r="AS206" s="94">
        <v>0</v>
      </c>
      <c r="AT206" s="48">
        <f>+AU206+AX206</f>
        <v>0</v>
      </c>
      <c r="AU206" s="48">
        <f>AV206+AW206</f>
        <v>0</v>
      </c>
      <c r="AV206" s="94">
        <v>0</v>
      </c>
      <c r="AW206" s="94">
        <v>0</v>
      </c>
      <c r="AX206" s="48">
        <f>AY206+AZ206</f>
        <v>0</v>
      </c>
      <c r="AY206" s="94">
        <v>0</v>
      </c>
      <c r="AZ206" s="94">
        <v>0</v>
      </c>
      <c r="BA206" s="48">
        <f>+BB206+BE206</f>
        <v>0</v>
      </c>
      <c r="BB206" s="48">
        <f>BC206+BD206</f>
        <v>0</v>
      </c>
      <c r="BC206" s="94">
        <f t="shared" si="2957"/>
        <v>0</v>
      </c>
      <c r="BD206" s="94">
        <f t="shared" si="2957"/>
        <v>0</v>
      </c>
      <c r="BE206" s="48">
        <f>BF206+BG206</f>
        <v>0</v>
      </c>
      <c r="BF206" s="94">
        <f t="shared" si="2958"/>
        <v>0</v>
      </c>
      <c r="BG206" s="94">
        <f t="shared" si="2958"/>
        <v>0</v>
      </c>
      <c r="BH206" s="48">
        <f>+BI206+BL206</f>
        <v>0</v>
      </c>
      <c r="BI206" s="48">
        <f>BJ206+BK206</f>
        <v>0</v>
      </c>
      <c r="BJ206" s="94">
        <v>0</v>
      </c>
      <c r="BK206" s="94">
        <v>0</v>
      </c>
      <c r="BL206" s="48">
        <f>BM206+BN206</f>
        <v>0</v>
      </c>
      <c r="BM206" s="94">
        <v>0</v>
      </c>
      <c r="BN206" s="94">
        <v>0</v>
      </c>
      <c r="BO206" s="48">
        <f>+BP206+BS206</f>
        <v>0</v>
      </c>
      <c r="BP206" s="48">
        <f>BQ206+BR206</f>
        <v>0</v>
      </c>
      <c r="BQ206" s="94">
        <v>0</v>
      </c>
      <c r="BR206" s="94">
        <v>0</v>
      </c>
      <c r="BS206" s="48">
        <f>BT206+BU206</f>
        <v>0</v>
      </c>
      <c r="BT206" s="94">
        <v>0</v>
      </c>
      <c r="BU206" s="94">
        <v>0</v>
      </c>
      <c r="BV206" s="48">
        <f>+BW206+BZ206</f>
        <v>0</v>
      </c>
      <c r="BW206" s="48">
        <f>BX206+BY206</f>
        <v>0</v>
      </c>
      <c r="BX206" s="94">
        <v>0</v>
      </c>
      <c r="BY206" s="94">
        <v>0</v>
      </c>
      <c r="BZ206" s="48">
        <f>CA206+CB206</f>
        <v>0</v>
      </c>
      <c r="CA206" s="94">
        <v>0</v>
      </c>
      <c r="CB206" s="94">
        <v>0</v>
      </c>
      <c r="CC206" s="48">
        <f>+CD206+CG206</f>
        <v>0</v>
      </c>
      <c r="CD206" s="48">
        <f>CE206+CF206</f>
        <v>0</v>
      </c>
      <c r="CE206" s="94">
        <f t="shared" si="2959"/>
        <v>0</v>
      </c>
      <c r="CF206" s="94">
        <f t="shared" si="2959"/>
        <v>0</v>
      </c>
      <c r="CG206" s="48">
        <f>CH206+CI206</f>
        <v>0</v>
      </c>
      <c r="CH206" s="94">
        <f t="shared" si="2960"/>
        <v>0</v>
      </c>
      <c r="CI206" s="94">
        <f t="shared" si="2960"/>
        <v>0</v>
      </c>
      <c r="CJ206" s="48">
        <f>+CK206+CN206</f>
        <v>0</v>
      </c>
      <c r="CK206" s="48">
        <f>CL206+CM206</f>
        <v>0</v>
      </c>
      <c r="CL206" s="94">
        <v>0</v>
      </c>
      <c r="CM206" s="94">
        <v>0</v>
      </c>
      <c r="CN206" s="48">
        <f>CO206+CP206</f>
        <v>0</v>
      </c>
      <c r="CO206" s="94">
        <v>0</v>
      </c>
      <c r="CP206" s="94">
        <v>0</v>
      </c>
      <c r="CQ206" s="48">
        <f>+CR206+CU206</f>
        <v>0</v>
      </c>
      <c r="CR206" s="48">
        <f>CS206+CT206</f>
        <v>0</v>
      </c>
      <c r="CS206" s="94">
        <v>0</v>
      </c>
      <c r="CT206" s="94">
        <v>0</v>
      </c>
      <c r="CU206" s="48">
        <f>CV206+CW206</f>
        <v>0</v>
      </c>
      <c r="CV206" s="94">
        <v>0</v>
      </c>
      <c r="CW206" s="94">
        <v>0</v>
      </c>
      <c r="CX206" s="48">
        <f>+CY206+DB206</f>
        <v>0</v>
      </c>
      <c r="CY206" s="48">
        <f>CZ206+DA206</f>
        <v>0</v>
      </c>
      <c r="CZ206" s="94">
        <v>0</v>
      </c>
      <c r="DA206" s="94">
        <v>0</v>
      </c>
      <c r="DB206" s="48">
        <f>DC206+DD206</f>
        <v>0</v>
      </c>
      <c r="DC206" s="94">
        <v>0</v>
      </c>
      <c r="DD206" s="94">
        <v>0</v>
      </c>
      <c r="DE206" s="48">
        <f>+DF206+DI206</f>
        <v>0</v>
      </c>
      <c r="DF206" s="48">
        <f>DG206+DH206</f>
        <v>0</v>
      </c>
      <c r="DG206" s="94">
        <f t="shared" si="2961"/>
        <v>0</v>
      </c>
      <c r="DH206" s="94">
        <f t="shared" si="2961"/>
        <v>0</v>
      </c>
      <c r="DI206" s="48">
        <f>DJ206+DK206</f>
        <v>0</v>
      </c>
      <c r="DJ206" s="94">
        <f t="shared" si="2962"/>
        <v>0</v>
      </c>
      <c r="DK206" s="94">
        <f t="shared" si="2962"/>
        <v>0</v>
      </c>
      <c r="DL206" s="48">
        <f>+DM206+DP206</f>
        <v>0</v>
      </c>
      <c r="DM206" s="48">
        <f>DN206+DO206</f>
        <v>0</v>
      </c>
      <c r="DN206" s="94">
        <f t="shared" si="2963"/>
        <v>0</v>
      </c>
      <c r="DO206" s="94">
        <f t="shared" si="2963"/>
        <v>0</v>
      </c>
      <c r="DP206" s="48">
        <f>DQ206+DR206</f>
        <v>0</v>
      </c>
      <c r="DQ206" s="94">
        <f t="shared" si="2964"/>
        <v>0</v>
      </c>
      <c r="DR206" s="94">
        <f t="shared" si="2964"/>
        <v>0</v>
      </c>
    </row>
    <row r="207" spans="1:122" s="3" customFormat="1" ht="15" customHeight="1" x14ac:dyDescent="0.25">
      <c r="A207" s="52"/>
      <c r="B207" s="50"/>
      <c r="C207" s="51" t="s">
        <v>52</v>
      </c>
      <c r="D207" s="48">
        <f>+E207+H207</f>
        <v>10583.245000000001</v>
      </c>
      <c r="E207" s="48">
        <f>F207+G207</f>
        <v>10583.245000000001</v>
      </c>
      <c r="F207" s="94">
        <v>10577.815000000001</v>
      </c>
      <c r="G207" s="94">
        <v>5.4300000000000006</v>
      </c>
      <c r="H207" s="48">
        <f>I207+J207</f>
        <v>0</v>
      </c>
      <c r="I207" s="94">
        <v>0</v>
      </c>
      <c r="J207" s="94">
        <v>0</v>
      </c>
      <c r="K207" s="48">
        <f>+L207+O207</f>
        <v>11748.671999999999</v>
      </c>
      <c r="L207" s="48">
        <f>M207+N207</f>
        <v>11748.671999999999</v>
      </c>
      <c r="M207" s="94">
        <v>11742.859999999999</v>
      </c>
      <c r="N207" s="94">
        <v>5.8119999999999994</v>
      </c>
      <c r="O207" s="48">
        <f>P207+Q207</f>
        <v>0</v>
      </c>
      <c r="P207" s="94">
        <v>0</v>
      </c>
      <c r="Q207" s="94">
        <v>0</v>
      </c>
      <c r="R207" s="48">
        <f>+S207+V207</f>
        <v>13706.390000000001</v>
      </c>
      <c r="S207" s="48">
        <f>T207+U207</f>
        <v>13706.390000000001</v>
      </c>
      <c r="T207" s="94">
        <v>13692.800000000001</v>
      </c>
      <c r="U207" s="94">
        <v>13.590000000000003</v>
      </c>
      <c r="V207" s="48">
        <f>W207+X207</f>
        <v>0</v>
      </c>
      <c r="W207" s="94">
        <v>0</v>
      </c>
      <c r="X207" s="94">
        <v>0</v>
      </c>
      <c r="Y207" s="48">
        <f>+Z207+AC207</f>
        <v>36038.307000000001</v>
      </c>
      <c r="Z207" s="48">
        <f>AA207+AB207</f>
        <v>36038.307000000001</v>
      </c>
      <c r="AA207" s="94">
        <f t="shared" si="2955"/>
        <v>36013.474999999999</v>
      </c>
      <c r="AB207" s="94">
        <f t="shared" si="2955"/>
        <v>24.832000000000004</v>
      </c>
      <c r="AC207" s="48">
        <f>AD207+AE207</f>
        <v>0</v>
      </c>
      <c r="AD207" s="94">
        <f t="shared" si="2956"/>
        <v>0</v>
      </c>
      <c r="AE207" s="94">
        <f t="shared" si="2956"/>
        <v>0</v>
      </c>
      <c r="AF207" s="48">
        <f>+AG207+AJ207</f>
        <v>3003.55</v>
      </c>
      <c r="AG207" s="48">
        <f>AH207+AI207</f>
        <v>3003.55</v>
      </c>
      <c r="AH207" s="94">
        <v>2988.9500000000003</v>
      </c>
      <c r="AI207" s="94">
        <v>14.600000000000001</v>
      </c>
      <c r="AJ207" s="48">
        <f>AK207+AL207</f>
        <v>0</v>
      </c>
      <c r="AK207" s="94">
        <v>0</v>
      </c>
      <c r="AL207" s="94">
        <v>0</v>
      </c>
      <c r="AM207" s="48">
        <f>+AN207+AQ207</f>
        <v>2306.02</v>
      </c>
      <c r="AN207" s="48">
        <f>AO207+AP207</f>
        <v>2306.02</v>
      </c>
      <c r="AO207" s="94">
        <v>2291.31</v>
      </c>
      <c r="AP207" s="94">
        <v>14.71</v>
      </c>
      <c r="AQ207" s="48">
        <f>AR207+AS207</f>
        <v>0</v>
      </c>
      <c r="AR207" s="94">
        <v>0</v>
      </c>
      <c r="AS207" s="94">
        <v>0</v>
      </c>
      <c r="AT207" s="48">
        <f>+AU207+AX207</f>
        <v>8622.3389999999981</v>
      </c>
      <c r="AU207" s="48">
        <f>AV207+AW207</f>
        <v>8622.3389999999981</v>
      </c>
      <c r="AV207" s="94">
        <v>8608.0189999999984</v>
      </c>
      <c r="AW207" s="94">
        <v>14.32</v>
      </c>
      <c r="AX207" s="48">
        <f>AY207+AZ207</f>
        <v>0</v>
      </c>
      <c r="AY207" s="94">
        <v>0</v>
      </c>
      <c r="AZ207" s="94">
        <v>0</v>
      </c>
      <c r="BA207" s="48">
        <f>+BB207+BE207</f>
        <v>13931.908999999998</v>
      </c>
      <c r="BB207" s="48">
        <f>BC207+BD207</f>
        <v>13931.908999999998</v>
      </c>
      <c r="BC207" s="94">
        <f t="shared" si="2957"/>
        <v>13888.278999999999</v>
      </c>
      <c r="BD207" s="94">
        <f t="shared" si="2957"/>
        <v>43.63</v>
      </c>
      <c r="BE207" s="48">
        <f>BF207+BG207</f>
        <v>0</v>
      </c>
      <c r="BF207" s="94">
        <f t="shared" si="2958"/>
        <v>0</v>
      </c>
      <c r="BG207" s="94">
        <f t="shared" si="2958"/>
        <v>0</v>
      </c>
      <c r="BH207" s="48">
        <f>+BI207+BL207</f>
        <v>0</v>
      </c>
      <c r="BI207" s="48">
        <f>BJ207+BK207</f>
        <v>0</v>
      </c>
      <c r="BJ207" s="94">
        <v>0</v>
      </c>
      <c r="BK207" s="94">
        <v>0</v>
      </c>
      <c r="BL207" s="48">
        <f>BM207+BN207</f>
        <v>0</v>
      </c>
      <c r="BM207" s="94">
        <v>0</v>
      </c>
      <c r="BN207" s="94">
        <v>0</v>
      </c>
      <c r="BO207" s="48">
        <f>+BP207+BS207</f>
        <v>0</v>
      </c>
      <c r="BP207" s="48">
        <f>BQ207+BR207</f>
        <v>0</v>
      </c>
      <c r="BQ207" s="94">
        <v>0</v>
      </c>
      <c r="BR207" s="94">
        <v>0</v>
      </c>
      <c r="BS207" s="48">
        <f>BT207+BU207</f>
        <v>0</v>
      </c>
      <c r="BT207" s="94">
        <v>0</v>
      </c>
      <c r="BU207" s="94">
        <v>0</v>
      </c>
      <c r="BV207" s="48">
        <f>+BW207+BZ207</f>
        <v>0</v>
      </c>
      <c r="BW207" s="48">
        <f>BX207+BY207</f>
        <v>0</v>
      </c>
      <c r="BX207" s="94">
        <v>0</v>
      </c>
      <c r="BY207" s="94">
        <v>0</v>
      </c>
      <c r="BZ207" s="48">
        <f>CA207+CB207</f>
        <v>0</v>
      </c>
      <c r="CA207" s="94">
        <v>0</v>
      </c>
      <c r="CB207" s="94">
        <v>0</v>
      </c>
      <c r="CC207" s="48">
        <f>+CD207+CG207</f>
        <v>0</v>
      </c>
      <c r="CD207" s="48">
        <f>CE207+CF207</f>
        <v>0</v>
      </c>
      <c r="CE207" s="94">
        <f t="shared" si="2959"/>
        <v>0</v>
      </c>
      <c r="CF207" s="94">
        <f t="shared" si="2959"/>
        <v>0</v>
      </c>
      <c r="CG207" s="48">
        <f>CH207+CI207</f>
        <v>0</v>
      </c>
      <c r="CH207" s="94">
        <f t="shared" si="2960"/>
        <v>0</v>
      </c>
      <c r="CI207" s="94">
        <f t="shared" si="2960"/>
        <v>0</v>
      </c>
      <c r="CJ207" s="48">
        <f>+CK207+CN207</f>
        <v>0</v>
      </c>
      <c r="CK207" s="48">
        <f>CL207+CM207</f>
        <v>0</v>
      </c>
      <c r="CL207" s="94">
        <v>0</v>
      </c>
      <c r="CM207" s="94">
        <v>0</v>
      </c>
      <c r="CN207" s="48">
        <f>CO207+CP207</f>
        <v>0</v>
      </c>
      <c r="CO207" s="94">
        <v>0</v>
      </c>
      <c r="CP207" s="94">
        <v>0</v>
      </c>
      <c r="CQ207" s="48">
        <f>+CR207+CU207</f>
        <v>0</v>
      </c>
      <c r="CR207" s="48">
        <f>CS207+CT207</f>
        <v>0</v>
      </c>
      <c r="CS207" s="94">
        <v>0</v>
      </c>
      <c r="CT207" s="94">
        <v>0</v>
      </c>
      <c r="CU207" s="48">
        <f>CV207+CW207</f>
        <v>0</v>
      </c>
      <c r="CV207" s="94">
        <v>0</v>
      </c>
      <c r="CW207" s="94">
        <v>0</v>
      </c>
      <c r="CX207" s="48">
        <f>+CY207+DB207</f>
        <v>0</v>
      </c>
      <c r="CY207" s="48">
        <f>CZ207+DA207</f>
        <v>0</v>
      </c>
      <c r="CZ207" s="94">
        <v>0</v>
      </c>
      <c r="DA207" s="94">
        <v>0</v>
      </c>
      <c r="DB207" s="48">
        <f>DC207+DD207</f>
        <v>0</v>
      </c>
      <c r="DC207" s="94">
        <v>0</v>
      </c>
      <c r="DD207" s="94">
        <v>0</v>
      </c>
      <c r="DE207" s="48">
        <f>+DF207+DI207</f>
        <v>0</v>
      </c>
      <c r="DF207" s="48">
        <f>DG207+DH207</f>
        <v>0</v>
      </c>
      <c r="DG207" s="94">
        <f t="shared" si="2961"/>
        <v>0</v>
      </c>
      <c r="DH207" s="94">
        <f t="shared" si="2961"/>
        <v>0</v>
      </c>
      <c r="DI207" s="48">
        <f>DJ207+DK207</f>
        <v>0</v>
      </c>
      <c r="DJ207" s="94">
        <f t="shared" si="2962"/>
        <v>0</v>
      </c>
      <c r="DK207" s="94">
        <f t="shared" si="2962"/>
        <v>0</v>
      </c>
      <c r="DL207" s="48">
        <f>+DM207+DP207</f>
        <v>49970.216</v>
      </c>
      <c r="DM207" s="48">
        <f>DN207+DO207</f>
        <v>49970.216</v>
      </c>
      <c r="DN207" s="94">
        <f t="shared" si="2963"/>
        <v>49901.754000000001</v>
      </c>
      <c r="DO207" s="94">
        <f t="shared" si="2963"/>
        <v>68.462000000000003</v>
      </c>
      <c r="DP207" s="48">
        <f>DQ207+DR207</f>
        <v>0</v>
      </c>
      <c r="DQ207" s="94">
        <f t="shared" si="2964"/>
        <v>0</v>
      </c>
      <c r="DR207" s="94">
        <f t="shared" si="2964"/>
        <v>0</v>
      </c>
    </row>
    <row r="208" spans="1:122" s="3" customFormat="1" ht="15" customHeight="1" x14ac:dyDescent="0.25">
      <c r="A208" s="52"/>
      <c r="B208" s="50"/>
      <c r="C208" s="51" t="s">
        <v>26</v>
      </c>
      <c r="D208" s="48">
        <f>+E208+H208</f>
        <v>109931.611</v>
      </c>
      <c r="E208" s="48">
        <f>F208+G208</f>
        <v>74905.606</v>
      </c>
      <c r="F208" s="94">
        <v>7409.4679999999998</v>
      </c>
      <c r="G208" s="94">
        <v>67496.138000000006</v>
      </c>
      <c r="H208" s="48">
        <f>I208+J208</f>
        <v>35026.004999999997</v>
      </c>
      <c r="I208" s="94">
        <v>33527.936999999998</v>
      </c>
      <c r="J208" s="94">
        <v>1498.068</v>
      </c>
      <c r="K208" s="48">
        <f>+L208+O208</f>
        <v>117612.713</v>
      </c>
      <c r="L208" s="48">
        <f>M208+N208</f>
        <v>56172.198000000004</v>
      </c>
      <c r="M208" s="94">
        <v>3824.08</v>
      </c>
      <c r="N208" s="94">
        <v>52348.118000000002</v>
      </c>
      <c r="O208" s="48">
        <f>P208+Q208</f>
        <v>61440.514999999999</v>
      </c>
      <c r="P208" s="94">
        <v>61440.514999999999</v>
      </c>
      <c r="Q208" s="94">
        <v>0</v>
      </c>
      <c r="R208" s="48">
        <f>+S208+V208</f>
        <v>123956.727</v>
      </c>
      <c r="S208" s="48">
        <f>T208+U208</f>
        <v>84031.741999999998</v>
      </c>
      <c r="T208" s="94">
        <v>2680.31</v>
      </c>
      <c r="U208" s="94">
        <v>81351.432000000001</v>
      </c>
      <c r="V208" s="48">
        <f>W208+X208</f>
        <v>39924.985000000001</v>
      </c>
      <c r="W208" s="94">
        <v>39924.985000000001</v>
      </c>
      <c r="X208" s="94">
        <v>0</v>
      </c>
      <c r="Y208" s="48">
        <f>+Z208+AC208</f>
        <v>351501.05099999998</v>
      </c>
      <c r="Z208" s="48">
        <f>AA208+AB208</f>
        <v>215109.54600000003</v>
      </c>
      <c r="AA208" s="94">
        <f t="shared" si="2955"/>
        <v>13913.857999999998</v>
      </c>
      <c r="AB208" s="94">
        <f t="shared" si="2955"/>
        <v>201195.68800000002</v>
      </c>
      <c r="AC208" s="48">
        <f>AD208+AE208</f>
        <v>136391.50499999998</v>
      </c>
      <c r="AD208" s="94">
        <f t="shared" si="2956"/>
        <v>134893.43699999998</v>
      </c>
      <c r="AE208" s="94">
        <f t="shared" si="2956"/>
        <v>1498.068</v>
      </c>
      <c r="AF208" s="48">
        <f>+AG208+AJ208</f>
        <v>125126.611</v>
      </c>
      <c r="AG208" s="48">
        <f>AH208+AI208</f>
        <v>92484.987999999998</v>
      </c>
      <c r="AH208" s="94">
        <v>4618.1649999999991</v>
      </c>
      <c r="AI208" s="94">
        <v>87866.823000000004</v>
      </c>
      <c r="AJ208" s="48">
        <f>AK208+AL208</f>
        <v>32641.623</v>
      </c>
      <c r="AK208" s="94">
        <v>32641.623</v>
      </c>
      <c r="AL208" s="94">
        <v>0</v>
      </c>
      <c r="AM208" s="48">
        <f>+AN208+AQ208</f>
        <v>120884.43400000001</v>
      </c>
      <c r="AN208" s="48">
        <f>AO208+AP208</f>
        <v>73510.729000000007</v>
      </c>
      <c r="AO208" s="94">
        <v>2652.61</v>
      </c>
      <c r="AP208" s="94">
        <v>70858.119000000006</v>
      </c>
      <c r="AQ208" s="48">
        <f>AR208+AS208</f>
        <v>47373.705000000002</v>
      </c>
      <c r="AR208" s="94">
        <v>44373.995000000003</v>
      </c>
      <c r="AS208" s="94">
        <v>2999.71</v>
      </c>
      <c r="AT208" s="48">
        <f>+AU208+AX208</f>
        <v>92342.198999999993</v>
      </c>
      <c r="AU208" s="48">
        <f>AV208+AW208</f>
        <v>41104.874000000003</v>
      </c>
      <c r="AV208" s="94">
        <v>4159.9110000000001</v>
      </c>
      <c r="AW208" s="94">
        <v>36944.963000000003</v>
      </c>
      <c r="AX208" s="48">
        <f>AY208+AZ208</f>
        <v>51237.324999999997</v>
      </c>
      <c r="AY208" s="94">
        <v>51237.324999999997</v>
      </c>
      <c r="AZ208" s="94">
        <v>0</v>
      </c>
      <c r="BA208" s="48">
        <f>+BB208+BE208</f>
        <v>338353.24400000001</v>
      </c>
      <c r="BB208" s="48">
        <f>BC208+BD208</f>
        <v>207100.59100000001</v>
      </c>
      <c r="BC208" s="94">
        <f t="shared" si="2957"/>
        <v>11430.686</v>
      </c>
      <c r="BD208" s="94">
        <f t="shared" si="2957"/>
        <v>195669.90500000003</v>
      </c>
      <c r="BE208" s="48">
        <f>BF208+BG208</f>
        <v>131252.65299999999</v>
      </c>
      <c r="BF208" s="94">
        <f t="shared" si="2958"/>
        <v>128252.943</v>
      </c>
      <c r="BG208" s="94">
        <f t="shared" si="2958"/>
        <v>2999.71</v>
      </c>
      <c r="BH208" s="48">
        <f>+BI208+BL208</f>
        <v>0</v>
      </c>
      <c r="BI208" s="48">
        <f>BJ208+BK208</f>
        <v>0</v>
      </c>
      <c r="BJ208" s="94">
        <v>0</v>
      </c>
      <c r="BK208" s="94">
        <v>0</v>
      </c>
      <c r="BL208" s="48">
        <f>BM208+BN208</f>
        <v>0</v>
      </c>
      <c r="BM208" s="94">
        <v>0</v>
      </c>
      <c r="BN208" s="94">
        <v>0</v>
      </c>
      <c r="BO208" s="48">
        <f>+BP208+BS208</f>
        <v>0</v>
      </c>
      <c r="BP208" s="48">
        <f>BQ208+BR208</f>
        <v>0</v>
      </c>
      <c r="BQ208" s="94">
        <v>0</v>
      </c>
      <c r="BR208" s="94">
        <v>0</v>
      </c>
      <c r="BS208" s="48">
        <f>BT208+BU208</f>
        <v>0</v>
      </c>
      <c r="BT208" s="94">
        <v>0</v>
      </c>
      <c r="BU208" s="94">
        <v>0</v>
      </c>
      <c r="BV208" s="48">
        <f>+BW208+BZ208</f>
        <v>0</v>
      </c>
      <c r="BW208" s="48">
        <f>BX208+BY208</f>
        <v>0</v>
      </c>
      <c r="BX208" s="94">
        <v>0</v>
      </c>
      <c r="BY208" s="94">
        <v>0</v>
      </c>
      <c r="BZ208" s="48">
        <f>CA208+CB208</f>
        <v>0</v>
      </c>
      <c r="CA208" s="94">
        <v>0</v>
      </c>
      <c r="CB208" s="94">
        <v>0</v>
      </c>
      <c r="CC208" s="48">
        <f>+CD208+CG208</f>
        <v>0</v>
      </c>
      <c r="CD208" s="48">
        <f>CE208+CF208</f>
        <v>0</v>
      </c>
      <c r="CE208" s="94">
        <f t="shared" si="2959"/>
        <v>0</v>
      </c>
      <c r="CF208" s="94">
        <f t="shared" si="2959"/>
        <v>0</v>
      </c>
      <c r="CG208" s="48">
        <f>CH208+CI208</f>
        <v>0</v>
      </c>
      <c r="CH208" s="94">
        <f t="shared" si="2960"/>
        <v>0</v>
      </c>
      <c r="CI208" s="94">
        <f t="shared" si="2960"/>
        <v>0</v>
      </c>
      <c r="CJ208" s="48">
        <f>+CK208+CN208</f>
        <v>0</v>
      </c>
      <c r="CK208" s="48">
        <f>CL208+CM208</f>
        <v>0</v>
      </c>
      <c r="CL208" s="94">
        <v>0</v>
      </c>
      <c r="CM208" s="94">
        <v>0</v>
      </c>
      <c r="CN208" s="48">
        <f>CO208+CP208</f>
        <v>0</v>
      </c>
      <c r="CO208" s="94">
        <v>0</v>
      </c>
      <c r="CP208" s="94">
        <v>0</v>
      </c>
      <c r="CQ208" s="48">
        <f>+CR208+CU208</f>
        <v>0</v>
      </c>
      <c r="CR208" s="48">
        <f>CS208+CT208</f>
        <v>0</v>
      </c>
      <c r="CS208" s="94">
        <v>0</v>
      </c>
      <c r="CT208" s="94">
        <v>0</v>
      </c>
      <c r="CU208" s="48">
        <f>CV208+CW208</f>
        <v>0</v>
      </c>
      <c r="CV208" s="94">
        <v>0</v>
      </c>
      <c r="CW208" s="94">
        <v>0</v>
      </c>
      <c r="CX208" s="48">
        <f>+CY208+DB208</f>
        <v>0</v>
      </c>
      <c r="CY208" s="48">
        <f>CZ208+DA208</f>
        <v>0</v>
      </c>
      <c r="CZ208" s="94">
        <v>0</v>
      </c>
      <c r="DA208" s="94">
        <v>0</v>
      </c>
      <c r="DB208" s="48">
        <f>DC208+DD208</f>
        <v>0</v>
      </c>
      <c r="DC208" s="94">
        <v>0</v>
      </c>
      <c r="DD208" s="94">
        <v>0</v>
      </c>
      <c r="DE208" s="48">
        <f>+DF208+DI208</f>
        <v>0</v>
      </c>
      <c r="DF208" s="48">
        <f>DG208+DH208</f>
        <v>0</v>
      </c>
      <c r="DG208" s="94">
        <f t="shared" si="2961"/>
        <v>0</v>
      </c>
      <c r="DH208" s="94">
        <f t="shared" si="2961"/>
        <v>0</v>
      </c>
      <c r="DI208" s="48">
        <f>DJ208+DK208</f>
        <v>0</v>
      </c>
      <c r="DJ208" s="94">
        <f t="shared" si="2962"/>
        <v>0</v>
      </c>
      <c r="DK208" s="94">
        <f t="shared" si="2962"/>
        <v>0</v>
      </c>
      <c r="DL208" s="48">
        <f>+DM208+DP208</f>
        <v>689854.29500000004</v>
      </c>
      <c r="DM208" s="48">
        <f>DN208+DO208</f>
        <v>422210.13700000005</v>
      </c>
      <c r="DN208" s="94">
        <f t="shared" si="2963"/>
        <v>25344.543999999998</v>
      </c>
      <c r="DO208" s="94">
        <f t="shared" si="2963"/>
        <v>396865.59300000005</v>
      </c>
      <c r="DP208" s="48">
        <f>DQ208+DR208</f>
        <v>267644.158</v>
      </c>
      <c r="DQ208" s="94">
        <f t="shared" si="2964"/>
        <v>263146.38</v>
      </c>
      <c r="DR208" s="94">
        <f t="shared" si="2964"/>
        <v>4497.7780000000002</v>
      </c>
    </row>
    <row r="209" spans="1:122" s="3" customFormat="1" ht="15" customHeight="1" x14ac:dyDescent="0.25">
      <c r="A209" s="52"/>
      <c r="B209" s="50"/>
      <c r="C209" s="54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</row>
    <row r="210" spans="1:122" s="3" customFormat="1" ht="15" customHeight="1" x14ac:dyDescent="0.25">
      <c r="A210" s="49"/>
      <c r="B210" s="50" t="s">
        <v>174</v>
      </c>
      <c r="C210" s="51"/>
      <c r="D210" s="48">
        <f>E210+H210</f>
        <v>1878255.0805250001</v>
      </c>
      <c r="E210" s="48">
        <f>SUM(F210:G210)</f>
        <v>841664.24252500013</v>
      </c>
      <c r="F210" s="48">
        <f>F211+F219+F220+F221+F225+F229+F234+F235</f>
        <v>269759.30275500001</v>
      </c>
      <c r="G210" s="48">
        <f>G211+G219+G220+G221+G225+G229+G234+G235</f>
        <v>571904.93977000006</v>
      </c>
      <c r="H210" s="48">
        <f>SUM(I210:J210)</f>
        <v>1036590.838</v>
      </c>
      <c r="I210" s="48">
        <f>I211+I219+I220+I221+I225+I229+I234+I235</f>
        <v>317900.83799999999</v>
      </c>
      <c r="J210" s="48">
        <f>J211+J219+J220+J221+J225+J229+J234+J235</f>
        <v>718690</v>
      </c>
      <c r="K210" s="48">
        <f t="shared" ref="K210:K211" si="2965">L210+O210</f>
        <v>1927048.0955700004</v>
      </c>
      <c r="L210" s="48">
        <f t="shared" ref="L210:L211" si="2966">SUM(M210:N210)</f>
        <v>907803.93557000021</v>
      </c>
      <c r="M210" s="48">
        <f>M211+M219+M220+M221+M225+M229+M234+M235</f>
        <v>258470.16359000001</v>
      </c>
      <c r="N210" s="48">
        <f>N211+N219+N220+N221+N225+N229+N234+N235</f>
        <v>649333.77198000019</v>
      </c>
      <c r="O210" s="48">
        <f t="shared" ref="O210:O211" si="2967">SUM(P210:Q210)</f>
        <v>1019244.16</v>
      </c>
      <c r="P210" s="48">
        <f>P211+P219+P220+P221+P225+P229+P234+P235</f>
        <v>221071.16</v>
      </c>
      <c r="Q210" s="48">
        <f>Q211+Q219+Q220+Q221+Q225+Q229+Q234+Q235</f>
        <v>798173</v>
      </c>
      <c r="R210" s="48">
        <f t="shared" ref="R210:R211" si="2968">S210+V210</f>
        <v>2665268.4332599998</v>
      </c>
      <c r="S210" s="48">
        <f t="shared" ref="S210:S211" si="2969">SUM(T210:U210)</f>
        <v>1152861.96826</v>
      </c>
      <c r="T210" s="48">
        <f>T211+T219+T220+T221+T225+T229+T234+T235</f>
        <v>321396.76992999995</v>
      </c>
      <c r="U210" s="48">
        <f>U211+U219+U220+U221+U225+U229+U234+U235</f>
        <v>831465.19832999993</v>
      </c>
      <c r="V210" s="48">
        <f t="shared" ref="V210:V211" si="2970">SUM(W210:X210)</f>
        <v>1512406.4649999999</v>
      </c>
      <c r="W210" s="48">
        <f>W211+W219+W220+W221+W225+W229+W234+W235</f>
        <v>359699.46499999997</v>
      </c>
      <c r="X210" s="48">
        <f>X211+X219+X220+X221+X225+X229+X234+X235</f>
        <v>1152707</v>
      </c>
      <c r="Y210" s="48">
        <f>Z210+AC210</f>
        <v>6470571.6093549998</v>
      </c>
      <c r="Z210" s="48">
        <f>SUM(AA210:AB210)</f>
        <v>2902330.1463549999</v>
      </c>
      <c r="AA210" s="48">
        <f>AA211+AA219+AA220+AA221+AA225+AA229+AA234+AA235</f>
        <v>849626.23627499992</v>
      </c>
      <c r="AB210" s="48">
        <f>AB211+AB219+AB220+AB221+AB225+AB229+AB234+AB235</f>
        <v>2052703.9100800001</v>
      </c>
      <c r="AC210" s="48">
        <f>SUM(AD210:AE210)</f>
        <v>3568241.463</v>
      </c>
      <c r="AD210" s="48">
        <f>AD211+AD219+AD220+AD221+AD225+AD229+AD234+AD235</f>
        <v>898671.46299999999</v>
      </c>
      <c r="AE210" s="48">
        <f>AE211+AE219+AE220+AE221+AE225+AE229+AE234+AE235</f>
        <v>2669570</v>
      </c>
      <c r="AF210" s="48">
        <f t="shared" ref="AF210:AF211" si="2971">AG210+AJ210</f>
        <v>2390725.34926</v>
      </c>
      <c r="AG210" s="48">
        <f>SUM(AH210:AI210)</f>
        <v>1049990.84626</v>
      </c>
      <c r="AH210" s="48">
        <f>AH211+AH219+AH220+AH221+AH225+AH229+AH234+AH235</f>
        <v>270442.85873000004</v>
      </c>
      <c r="AI210" s="48">
        <f>AI211+AI219+AI220+AI221+AI225+AI229+AI234+AI235</f>
        <v>779547.98753000004</v>
      </c>
      <c r="AJ210" s="48">
        <f>SUM(AK210:AL210)</f>
        <v>1340734.503</v>
      </c>
      <c r="AK210" s="48">
        <f>AK211+AK219+AK220+AK221+AK225+AK229+AK234+AK235</f>
        <v>315048.50300000003</v>
      </c>
      <c r="AL210" s="48">
        <f>AL211+AL219+AL220+AL221+AL225+AL229+AL234+AL235</f>
        <v>1025686</v>
      </c>
      <c r="AM210" s="48">
        <f t="shared" ref="AM210:AM211" si="2972">AN210+AQ210</f>
        <v>2249989.7930399999</v>
      </c>
      <c r="AN210" s="48">
        <f t="shared" ref="AN210:AN211" si="2973">SUM(AO210:AP210)</f>
        <v>1024050.81304</v>
      </c>
      <c r="AO210" s="48">
        <f>AO211+AO219+AO220+AO221+AO225+AO229+AO234+AO235</f>
        <v>290170.58910999994</v>
      </c>
      <c r="AP210" s="48">
        <f>AP211+AP219+AP220+AP221+AP225+AP229+AP234+AP235</f>
        <v>733880.22393000009</v>
      </c>
      <c r="AQ210" s="48">
        <f t="shared" ref="AQ210:AQ211" si="2974">SUM(AR210:AS210)</f>
        <v>1225938.98</v>
      </c>
      <c r="AR210" s="48">
        <f>AR211+AR219+AR220+AR221+AR225+AR229+AR234+AR235</f>
        <v>330687.98</v>
      </c>
      <c r="AS210" s="48">
        <f>AS211+AS219+AS220+AS221+AS225+AS229+AS234+AS235</f>
        <v>895251</v>
      </c>
      <c r="AT210" s="48">
        <f t="shared" ref="AT210:AT211" si="2975">AU210+AX210</f>
        <v>1691193.5216299999</v>
      </c>
      <c r="AU210" s="48">
        <f t="shared" ref="AU210:AU211" si="2976">SUM(AV210:AW210)</f>
        <v>1215007.7406299999</v>
      </c>
      <c r="AV210" s="48">
        <f>AV211+AV219+AV220+AV221+AV225+AV229+AV234+AV235</f>
        <v>303585.16043999995</v>
      </c>
      <c r="AW210" s="48">
        <f>AW211+AW219+AW220+AW221+AW225+AW229+AW234+AW235</f>
        <v>911422.58019000001</v>
      </c>
      <c r="AX210" s="48">
        <f t="shared" ref="AX210:AX211" si="2977">SUM(AY210:AZ210)</f>
        <v>476185.78099999996</v>
      </c>
      <c r="AY210" s="48">
        <f>AY211+AY219+AY220+AY221+AY225+AY229+AY234+AY235</f>
        <v>197982.231</v>
      </c>
      <c r="AZ210" s="48">
        <f>AZ211+AZ219+AZ220+AZ221+AZ225+AZ229+AZ234+AZ235</f>
        <v>278203.55</v>
      </c>
      <c r="BA210" s="48">
        <f t="shared" ref="BA210:BA211" si="2978">BB210+BE210</f>
        <v>6331908.6639300007</v>
      </c>
      <c r="BB210" s="48">
        <f t="shared" ref="BB210:BB211" si="2979">SUM(BC210:BD210)</f>
        <v>3289049.3999300003</v>
      </c>
      <c r="BC210" s="48">
        <f>BC211+BC219+BC220+BC221+BC225+BC229+BC234+BC235</f>
        <v>864198.60828000004</v>
      </c>
      <c r="BD210" s="48">
        <f>BD211+BD219+BD220+BD221+BD225+BD229+BD234+BD235</f>
        <v>2424850.79165</v>
      </c>
      <c r="BE210" s="48">
        <f t="shared" ref="BE210:BE211" si="2980">SUM(BF210:BG210)</f>
        <v>3042859.264</v>
      </c>
      <c r="BF210" s="48">
        <f>BF211+BF219+BF220+BF221+BF225+BF229+BF234+BF235</f>
        <v>843718.71400000004</v>
      </c>
      <c r="BG210" s="48">
        <f>BG211+BG219+BG220+BG221+BG225+BG229+BG234+BG235</f>
        <v>2199140.5499999998</v>
      </c>
      <c r="BH210" s="48">
        <f t="shared" ref="BH210:BH211" si="2981">BI210+BL210</f>
        <v>0</v>
      </c>
      <c r="BI210" s="48">
        <f>SUM(BJ210:BK210)</f>
        <v>0</v>
      </c>
      <c r="BJ210" s="48">
        <f>BJ211+BJ219+BJ220+BJ221+BJ225+BJ229+BJ234+BJ235</f>
        <v>0</v>
      </c>
      <c r="BK210" s="48">
        <f>BK211+BK219+BK220+BK221+BK225+BK229+BK234+BK235</f>
        <v>0</v>
      </c>
      <c r="BL210" s="48">
        <f>SUM(BM210:BN210)</f>
        <v>0</v>
      </c>
      <c r="BM210" s="48">
        <f>BM211+BM219+BM220+BM221+BM225+BM229+BM234+BM235</f>
        <v>0</v>
      </c>
      <c r="BN210" s="48">
        <f>BN211+BN219+BN220+BN221+BN225+BN229+BN234+BN235</f>
        <v>0</v>
      </c>
      <c r="BO210" s="48">
        <f t="shared" ref="BO210:BO211" si="2982">BP210+BS210</f>
        <v>0</v>
      </c>
      <c r="BP210" s="48">
        <f t="shared" ref="BP210:BP211" si="2983">SUM(BQ210:BR210)</f>
        <v>0</v>
      </c>
      <c r="BQ210" s="48">
        <f>BQ211+BQ219+BQ220+BQ221+BQ225+BQ229+BQ234+BQ235</f>
        <v>0</v>
      </c>
      <c r="BR210" s="48">
        <f>BR211+BR219+BR220+BR221+BR225+BR229+BR234+BR235</f>
        <v>0</v>
      </c>
      <c r="BS210" s="48">
        <f t="shared" ref="BS210:BS211" si="2984">SUM(BT210:BU210)</f>
        <v>0</v>
      </c>
      <c r="BT210" s="48">
        <f>BT211+BT219+BT220+BT221+BT225+BT229+BT234+BT235</f>
        <v>0</v>
      </c>
      <c r="BU210" s="48">
        <f>BU211+BU219+BU220+BU221+BU225+BU229+BU234+BU235</f>
        <v>0</v>
      </c>
      <c r="BV210" s="48">
        <f t="shared" ref="BV210:BV211" si="2985">BW210+BZ210</f>
        <v>0</v>
      </c>
      <c r="BW210" s="48">
        <f t="shared" ref="BW210:BW211" si="2986">SUM(BX210:BY210)</f>
        <v>0</v>
      </c>
      <c r="BX210" s="48">
        <f>BX211+BX219+BX220+BX221+BX225+BX229+BX234+BX235</f>
        <v>0</v>
      </c>
      <c r="BY210" s="48">
        <f>BY211+BY219+BY220+BY221+BY225+BY229+BY234+BY235</f>
        <v>0</v>
      </c>
      <c r="BZ210" s="48">
        <f t="shared" ref="BZ210:BZ211" si="2987">SUM(CA210:CB210)</f>
        <v>0</v>
      </c>
      <c r="CA210" s="48">
        <f>CA211+CA219+CA220+CA221+CA225+CA229+CA234+CA235</f>
        <v>0</v>
      </c>
      <c r="CB210" s="48">
        <f>CB211+CB219+CB220+CB221+CB225+CB229+CB234+CB235</f>
        <v>0</v>
      </c>
      <c r="CC210" s="48">
        <f t="shared" ref="CC210:CC211" si="2988">CD210+CG210</f>
        <v>0</v>
      </c>
      <c r="CD210" s="48">
        <f t="shared" ref="CD210:CD211" si="2989">SUM(CE210:CF210)</f>
        <v>0</v>
      </c>
      <c r="CE210" s="48">
        <f>CE211+CE219+CE220+CE221+CE225+CE229+CE234+CE235</f>
        <v>0</v>
      </c>
      <c r="CF210" s="48">
        <f>CF211+CF219+CF220+CF221+CF225+CF229+CF234+CF235</f>
        <v>0</v>
      </c>
      <c r="CG210" s="48">
        <f t="shared" ref="CG210:CG211" si="2990">SUM(CH210:CI210)</f>
        <v>0</v>
      </c>
      <c r="CH210" s="48">
        <f>CH211+CH219+CH220+CH221+CH225+CH229+CH234+CH235</f>
        <v>0</v>
      </c>
      <c r="CI210" s="48">
        <f>CI211+CI219+CI220+CI221+CI225+CI229+CI234+CI235</f>
        <v>0</v>
      </c>
      <c r="CJ210" s="48">
        <f t="shared" ref="CJ210:CJ211" si="2991">CK210+CN210</f>
        <v>0</v>
      </c>
      <c r="CK210" s="48">
        <f>SUM(CL210:CM210)</f>
        <v>0</v>
      </c>
      <c r="CL210" s="48">
        <f>CL211+CL219+CL220+CL221+CL225+CL229+CL234+CL235</f>
        <v>0</v>
      </c>
      <c r="CM210" s="48">
        <f>CM211+CM219+CM220+CM221+CM225+CM229+CM234+CM235</f>
        <v>0</v>
      </c>
      <c r="CN210" s="48">
        <f>SUM(CO210:CP210)</f>
        <v>0</v>
      </c>
      <c r="CO210" s="48">
        <f>CO211+CO219+CO220+CO221+CO225+CO229+CO234+CO235</f>
        <v>0</v>
      </c>
      <c r="CP210" s="48">
        <f>CP211+CP219+CP220+CP221+CP225+CP229+CP234+CP235</f>
        <v>0</v>
      </c>
      <c r="CQ210" s="48">
        <f t="shared" ref="CQ210:CQ211" si="2992">CR210+CU210</f>
        <v>0</v>
      </c>
      <c r="CR210" s="48">
        <f t="shared" ref="CR210:CR211" si="2993">SUM(CS210:CT210)</f>
        <v>0</v>
      </c>
      <c r="CS210" s="48">
        <f>CS211+CS219+CS220+CS221+CS225+CS229+CS234+CS235</f>
        <v>0</v>
      </c>
      <c r="CT210" s="48">
        <f>CT211+CT219+CT220+CT221+CT225+CT229+CT234+CT235</f>
        <v>0</v>
      </c>
      <c r="CU210" s="48">
        <f t="shared" ref="CU210:CU211" si="2994">SUM(CV210:CW210)</f>
        <v>0</v>
      </c>
      <c r="CV210" s="48">
        <f>CV211+CV219+CV220+CV221+CV225+CV229+CV234+CV235</f>
        <v>0</v>
      </c>
      <c r="CW210" s="48">
        <f>CW211+CW219+CW220+CW221+CW225+CW229+CW234+CW235</f>
        <v>0</v>
      </c>
      <c r="CX210" s="48">
        <f t="shared" ref="CX210:CX211" si="2995">CY210+DB210</f>
        <v>0</v>
      </c>
      <c r="CY210" s="48">
        <f t="shared" ref="CY210:CY211" si="2996">SUM(CZ210:DA210)</f>
        <v>0</v>
      </c>
      <c r="CZ210" s="48">
        <f>CZ211+CZ219+CZ220+CZ221+CZ225+CZ229+CZ234+CZ235</f>
        <v>0</v>
      </c>
      <c r="DA210" s="48">
        <f>DA211+DA219+DA220+DA221+DA225+DA229+DA234+DA235</f>
        <v>0</v>
      </c>
      <c r="DB210" s="48">
        <f t="shared" ref="DB210:DB211" si="2997">SUM(DC210:DD210)</f>
        <v>0</v>
      </c>
      <c r="DC210" s="48">
        <f>DC211+DC219+DC220+DC221+DC225+DC229+DC234+DC235</f>
        <v>0</v>
      </c>
      <c r="DD210" s="48">
        <f>DD211+DD219+DD220+DD221+DD225+DD229+DD234+DD235</f>
        <v>0</v>
      </c>
      <c r="DE210" s="48">
        <f t="shared" ref="DE210:DE211" si="2998">DF210+DI210</f>
        <v>0</v>
      </c>
      <c r="DF210" s="48">
        <f t="shared" ref="DF210:DF211" si="2999">SUM(DG210:DH210)</f>
        <v>0</v>
      </c>
      <c r="DG210" s="48">
        <f>DG211+DG219+DG220+DG221+DG225+DG229+DG234+DG235</f>
        <v>0</v>
      </c>
      <c r="DH210" s="48">
        <f>DH211+DH219+DH220+DH221+DH225+DH229+DH234+DH235</f>
        <v>0</v>
      </c>
      <c r="DI210" s="48">
        <f t="shared" ref="DI210:DI211" si="3000">SUM(DJ210:DK210)</f>
        <v>0</v>
      </c>
      <c r="DJ210" s="48">
        <f>DJ211+DJ219+DJ220+DJ221+DJ225+DJ229+DJ234+DJ235</f>
        <v>0</v>
      </c>
      <c r="DK210" s="48">
        <f>DK211+DK219+DK220+DK221+DK225+DK229+DK234+DK235</f>
        <v>0</v>
      </c>
      <c r="DL210" s="48">
        <f>DM210+DP210</f>
        <v>12802480.273285</v>
      </c>
      <c r="DM210" s="48">
        <f>SUM(DN210:DO210)</f>
        <v>6191379.5462849997</v>
      </c>
      <c r="DN210" s="48">
        <f>DN211+DN219+DN220+DN221+DN225+DN229+DN234+DN235</f>
        <v>1713824.8445549998</v>
      </c>
      <c r="DO210" s="48">
        <f>DO211+DO219+DO220+DO221+DO225+DO229+DO234+DO235</f>
        <v>4477554.7017299999</v>
      </c>
      <c r="DP210" s="48">
        <f>SUM(DQ210:DR210)</f>
        <v>6611100.727</v>
      </c>
      <c r="DQ210" s="48">
        <f>DQ211+DQ219+DQ220+DQ221+DQ225+DQ229+DQ234+DQ235</f>
        <v>1742390.1770000001</v>
      </c>
      <c r="DR210" s="48">
        <f>DR211+DR219+DR220+DR221+DR225+DR229+DR234+DR235</f>
        <v>4868710.55</v>
      </c>
    </row>
    <row r="211" spans="1:122" s="3" customFormat="1" ht="15" customHeight="1" x14ac:dyDescent="0.25">
      <c r="A211" s="52"/>
      <c r="B211" s="50"/>
      <c r="C211" s="51" t="s">
        <v>175</v>
      </c>
      <c r="D211" s="48">
        <f>E211+H211</f>
        <v>274552.955525</v>
      </c>
      <c r="E211" s="48">
        <f>SUM(F211:G211)</f>
        <v>169200.91552500002</v>
      </c>
      <c r="F211" s="48">
        <f>SUM(F212:F218)</f>
        <v>153208.85175500001</v>
      </c>
      <c r="G211" s="48">
        <f>SUM(G212:G218)</f>
        <v>15992.063770000001</v>
      </c>
      <c r="H211" s="48">
        <f>SUM(I211:J211)</f>
        <v>105352.04</v>
      </c>
      <c r="I211" s="48">
        <f>SUM(I212:I218)</f>
        <v>105352.04</v>
      </c>
      <c r="J211" s="48">
        <f>SUM(J212:J218)</f>
        <v>0</v>
      </c>
      <c r="K211" s="48">
        <f t="shared" si="2965"/>
        <v>237157.23536999998</v>
      </c>
      <c r="L211" s="48">
        <f t="shared" si="2966"/>
        <v>184362.07536999998</v>
      </c>
      <c r="M211" s="48">
        <f>SUM(M212:M218)</f>
        <v>167800.84538999997</v>
      </c>
      <c r="N211" s="48">
        <f>SUM(N212:N218)</f>
        <v>16561.22998</v>
      </c>
      <c r="O211" s="48">
        <f t="shared" si="2967"/>
        <v>52795.16</v>
      </c>
      <c r="P211" s="48">
        <f>SUM(P212:P218)</f>
        <v>52795.16</v>
      </c>
      <c r="Q211" s="48">
        <f>SUM(Q212:Q218)</f>
        <v>0</v>
      </c>
      <c r="R211" s="48">
        <f t="shared" si="2968"/>
        <v>390954.51825999998</v>
      </c>
      <c r="S211" s="48">
        <f t="shared" si="2969"/>
        <v>257489.90826</v>
      </c>
      <c r="T211" s="48">
        <f>SUM(T212:T218)</f>
        <v>225440.75592999998</v>
      </c>
      <c r="U211" s="48">
        <f>SUM(U212:U218)</f>
        <v>32049.152330000001</v>
      </c>
      <c r="V211" s="48">
        <f t="shared" si="2970"/>
        <v>133464.60999999999</v>
      </c>
      <c r="W211" s="48">
        <f>SUM(W212:W218)</f>
        <v>133446.60999999999</v>
      </c>
      <c r="X211" s="48">
        <f>SUM(X212:X218)</f>
        <v>18</v>
      </c>
      <c r="Y211" s="48">
        <f>Z211+AC211</f>
        <v>902664.70915500005</v>
      </c>
      <c r="Z211" s="48">
        <f>SUM(AA211:AB211)</f>
        <v>611052.89915500011</v>
      </c>
      <c r="AA211" s="48">
        <f>SUM(AA212:AA218)</f>
        <v>546450.45307500008</v>
      </c>
      <c r="AB211" s="48">
        <f>SUM(AB212:AB218)</f>
        <v>64602.446079999994</v>
      </c>
      <c r="AC211" s="48">
        <f>SUM(AD211:AE211)</f>
        <v>291611.81</v>
      </c>
      <c r="AD211" s="48">
        <f>SUM(AD212:AD218)</f>
        <v>291593.81</v>
      </c>
      <c r="AE211" s="48">
        <f>SUM(AE212:AE218)</f>
        <v>18</v>
      </c>
      <c r="AF211" s="48">
        <f t="shared" si="2971"/>
        <v>362398.88425999996</v>
      </c>
      <c r="AG211" s="48">
        <f>SUM(AH211:AI211)</f>
        <v>193127.13425999999</v>
      </c>
      <c r="AH211" s="48">
        <f>SUM(AH212:AH218)</f>
        <v>174385.50972999999</v>
      </c>
      <c r="AI211" s="48">
        <f>SUM(AI212:AI218)</f>
        <v>18741.624530000001</v>
      </c>
      <c r="AJ211" s="48">
        <f>SUM(AK211:AL211)</f>
        <v>169271.75</v>
      </c>
      <c r="AK211" s="48">
        <f>SUM(AK212:AK218)</f>
        <v>169271.75</v>
      </c>
      <c r="AL211" s="48">
        <f>SUM(AL212:AL218)</f>
        <v>0</v>
      </c>
      <c r="AM211" s="48">
        <f t="shared" si="2972"/>
        <v>333831.98404000001</v>
      </c>
      <c r="AN211" s="48">
        <f t="shared" si="2973"/>
        <v>228672.51403999998</v>
      </c>
      <c r="AO211" s="48">
        <f>SUM(AO212:AO218)</f>
        <v>201562.59810999999</v>
      </c>
      <c r="AP211" s="48">
        <f>SUM(AP212:AP218)</f>
        <v>27109.915929999999</v>
      </c>
      <c r="AQ211" s="48">
        <f t="shared" si="2974"/>
        <v>105159.47</v>
      </c>
      <c r="AR211" s="48">
        <f>SUM(AR212:AR218)</f>
        <v>92901.47</v>
      </c>
      <c r="AS211" s="48">
        <f>SUM(AS212:AS218)</f>
        <v>12258</v>
      </c>
      <c r="AT211" s="48">
        <f t="shared" si="2975"/>
        <v>327052.35662999999</v>
      </c>
      <c r="AU211" s="48">
        <f t="shared" si="2976"/>
        <v>229842.00662999999</v>
      </c>
      <c r="AV211" s="48">
        <f>SUM(AV212:AV218)</f>
        <v>210349.64143999998</v>
      </c>
      <c r="AW211" s="48">
        <f>SUM(AW212:AW218)</f>
        <v>19492.365190000004</v>
      </c>
      <c r="AX211" s="48">
        <f t="shared" si="2977"/>
        <v>97210.35</v>
      </c>
      <c r="AY211" s="48">
        <f>SUM(AY212:AY218)</f>
        <v>93539.8</v>
      </c>
      <c r="AZ211" s="48">
        <f>SUM(AZ212:AZ218)</f>
        <v>3670.5499999999997</v>
      </c>
      <c r="BA211" s="48">
        <f t="shared" si="2978"/>
        <v>1023283.22493</v>
      </c>
      <c r="BB211" s="48">
        <f t="shared" si="2979"/>
        <v>651641.65492999996</v>
      </c>
      <c r="BC211" s="48">
        <f>SUM(BC212:BC218)</f>
        <v>586297.74927999999</v>
      </c>
      <c r="BD211" s="48">
        <f>SUM(BD212:BD218)</f>
        <v>65343.905650000001</v>
      </c>
      <c r="BE211" s="48">
        <f t="shared" si="2980"/>
        <v>371641.57</v>
      </c>
      <c r="BF211" s="48">
        <f>SUM(BF212:BF218)</f>
        <v>355713.02</v>
      </c>
      <c r="BG211" s="48">
        <f>SUM(BG212:BG218)</f>
        <v>15928.55</v>
      </c>
      <c r="BH211" s="48">
        <f t="shared" si="2981"/>
        <v>0</v>
      </c>
      <c r="BI211" s="48">
        <f>SUM(BJ211:BK211)</f>
        <v>0</v>
      </c>
      <c r="BJ211" s="48">
        <f>SUM(BJ212:BJ218)</f>
        <v>0</v>
      </c>
      <c r="BK211" s="48">
        <f>SUM(BK212:BK218)</f>
        <v>0</v>
      </c>
      <c r="BL211" s="48">
        <f>SUM(BM211:BN211)</f>
        <v>0</v>
      </c>
      <c r="BM211" s="48">
        <f>SUM(BM212:BM218)</f>
        <v>0</v>
      </c>
      <c r="BN211" s="48">
        <f>SUM(BN212:BN218)</f>
        <v>0</v>
      </c>
      <c r="BO211" s="48">
        <f t="shared" si="2982"/>
        <v>0</v>
      </c>
      <c r="BP211" s="48">
        <f t="shared" si="2983"/>
        <v>0</v>
      </c>
      <c r="BQ211" s="48">
        <f>SUM(BQ212:BQ218)</f>
        <v>0</v>
      </c>
      <c r="BR211" s="48">
        <f>SUM(BR212:BR218)</f>
        <v>0</v>
      </c>
      <c r="BS211" s="48">
        <f t="shared" si="2984"/>
        <v>0</v>
      </c>
      <c r="BT211" s="48">
        <f>SUM(BT212:BT218)</f>
        <v>0</v>
      </c>
      <c r="BU211" s="48">
        <f>SUM(BU212:BU218)</f>
        <v>0</v>
      </c>
      <c r="BV211" s="48">
        <f t="shared" si="2985"/>
        <v>0</v>
      </c>
      <c r="BW211" s="48">
        <f t="shared" si="2986"/>
        <v>0</v>
      </c>
      <c r="BX211" s="48">
        <f>SUM(BX212:BX218)</f>
        <v>0</v>
      </c>
      <c r="BY211" s="48">
        <f>SUM(BY212:BY218)</f>
        <v>0</v>
      </c>
      <c r="BZ211" s="48">
        <f t="shared" si="2987"/>
        <v>0</v>
      </c>
      <c r="CA211" s="48">
        <f>SUM(CA212:CA218)</f>
        <v>0</v>
      </c>
      <c r="CB211" s="48">
        <f>SUM(CB212:CB218)</f>
        <v>0</v>
      </c>
      <c r="CC211" s="48">
        <f t="shared" si="2988"/>
        <v>0</v>
      </c>
      <c r="CD211" s="48">
        <f t="shared" si="2989"/>
        <v>0</v>
      </c>
      <c r="CE211" s="48">
        <f>SUM(CE212:CE218)</f>
        <v>0</v>
      </c>
      <c r="CF211" s="48">
        <f>SUM(CF212:CF218)</f>
        <v>0</v>
      </c>
      <c r="CG211" s="48">
        <f t="shared" si="2990"/>
        <v>0</v>
      </c>
      <c r="CH211" s="48">
        <f>SUM(CH212:CH218)</f>
        <v>0</v>
      </c>
      <c r="CI211" s="48">
        <f>SUM(CI212:CI218)</f>
        <v>0</v>
      </c>
      <c r="CJ211" s="48">
        <f t="shared" si="2991"/>
        <v>0</v>
      </c>
      <c r="CK211" s="48">
        <f>SUM(CL211:CM211)</f>
        <v>0</v>
      </c>
      <c r="CL211" s="48">
        <f>SUM(CL212:CL218)</f>
        <v>0</v>
      </c>
      <c r="CM211" s="48">
        <f>SUM(CM212:CM218)</f>
        <v>0</v>
      </c>
      <c r="CN211" s="48">
        <f>SUM(CO211:CP211)</f>
        <v>0</v>
      </c>
      <c r="CO211" s="48">
        <f>SUM(CO212:CO218)</f>
        <v>0</v>
      </c>
      <c r="CP211" s="48">
        <f>SUM(CP212:CP218)</f>
        <v>0</v>
      </c>
      <c r="CQ211" s="48">
        <f t="shared" si="2992"/>
        <v>0</v>
      </c>
      <c r="CR211" s="48">
        <f t="shared" si="2993"/>
        <v>0</v>
      </c>
      <c r="CS211" s="48">
        <f>SUM(CS212:CS218)</f>
        <v>0</v>
      </c>
      <c r="CT211" s="48">
        <f>SUM(CT212:CT218)</f>
        <v>0</v>
      </c>
      <c r="CU211" s="48">
        <f t="shared" si="2994"/>
        <v>0</v>
      </c>
      <c r="CV211" s="48">
        <f>SUM(CV212:CV218)</f>
        <v>0</v>
      </c>
      <c r="CW211" s="48">
        <f>SUM(CW212:CW218)</f>
        <v>0</v>
      </c>
      <c r="CX211" s="48">
        <f t="shared" si="2995"/>
        <v>0</v>
      </c>
      <c r="CY211" s="48">
        <f t="shared" si="2996"/>
        <v>0</v>
      </c>
      <c r="CZ211" s="48">
        <f>SUM(CZ212:CZ218)</f>
        <v>0</v>
      </c>
      <c r="DA211" s="48">
        <f>SUM(DA212:DA218)</f>
        <v>0</v>
      </c>
      <c r="DB211" s="48">
        <f t="shared" si="2997"/>
        <v>0</v>
      </c>
      <c r="DC211" s="48">
        <f>SUM(DC212:DC218)</f>
        <v>0</v>
      </c>
      <c r="DD211" s="48">
        <f>SUM(DD212:DD218)</f>
        <v>0</v>
      </c>
      <c r="DE211" s="48">
        <f t="shared" si="2998"/>
        <v>0</v>
      </c>
      <c r="DF211" s="48">
        <f t="shared" si="2999"/>
        <v>0</v>
      </c>
      <c r="DG211" s="48">
        <f>SUM(DG212:DG218)</f>
        <v>0</v>
      </c>
      <c r="DH211" s="48">
        <f>SUM(DH212:DH218)</f>
        <v>0</v>
      </c>
      <c r="DI211" s="48">
        <f t="shared" si="3000"/>
        <v>0</v>
      </c>
      <c r="DJ211" s="48">
        <f>SUM(DJ212:DJ218)</f>
        <v>0</v>
      </c>
      <c r="DK211" s="48">
        <f>SUM(DK212:DK218)</f>
        <v>0</v>
      </c>
      <c r="DL211" s="48">
        <f>DM211+DP211</f>
        <v>1925947.9340849998</v>
      </c>
      <c r="DM211" s="48">
        <f>SUM(DN211:DO211)</f>
        <v>1262694.554085</v>
      </c>
      <c r="DN211" s="48">
        <f>SUM(DN212:DN218)</f>
        <v>1132748.202355</v>
      </c>
      <c r="DO211" s="48">
        <f>SUM(DO212:DO218)</f>
        <v>129946.35172999999</v>
      </c>
      <c r="DP211" s="48">
        <f>SUM(DQ211:DR211)</f>
        <v>663253.38</v>
      </c>
      <c r="DQ211" s="48">
        <f>SUM(DQ212:DQ218)</f>
        <v>647306.82999999996</v>
      </c>
      <c r="DR211" s="48">
        <f>SUM(DR212:DR218)</f>
        <v>15946.55</v>
      </c>
    </row>
    <row r="212" spans="1:122" s="3" customFormat="1" ht="15" customHeight="1" x14ac:dyDescent="0.25">
      <c r="A212" s="52"/>
      <c r="B212" s="50"/>
      <c r="C212" s="54" t="s">
        <v>176</v>
      </c>
      <c r="D212" s="48">
        <f>+E212+H212</f>
        <v>72667.393725000002</v>
      </c>
      <c r="E212" s="48">
        <f>F212+G212</f>
        <v>72667.393725000002</v>
      </c>
      <c r="F212" s="94">
        <v>64174.396754999994</v>
      </c>
      <c r="G212" s="94">
        <v>8492.9969700000001</v>
      </c>
      <c r="H212" s="48">
        <f>I212+J212</f>
        <v>0</v>
      </c>
      <c r="I212" s="94">
        <v>0</v>
      </c>
      <c r="J212" s="94">
        <v>0</v>
      </c>
      <c r="K212" s="48">
        <f>+L212+O212</f>
        <v>70307.183969999998</v>
      </c>
      <c r="L212" s="48">
        <f>M212+N212</f>
        <v>70307.183969999998</v>
      </c>
      <c r="M212" s="94">
        <v>60509.167990000002</v>
      </c>
      <c r="N212" s="94">
        <v>9798.0159800000001</v>
      </c>
      <c r="O212" s="48">
        <f>P212+Q212</f>
        <v>0</v>
      </c>
      <c r="P212" s="94">
        <v>0</v>
      </c>
      <c r="Q212" s="94">
        <v>0</v>
      </c>
      <c r="R212" s="48">
        <f>+S212+V212</f>
        <v>108134.18845999999</v>
      </c>
      <c r="S212" s="48">
        <f>T212+U212</f>
        <v>108134.18845999999</v>
      </c>
      <c r="T212" s="94">
        <v>94634.188129999995</v>
      </c>
      <c r="U212" s="94">
        <v>13500.000329999999</v>
      </c>
      <c r="V212" s="48">
        <f>W212+X212</f>
        <v>0</v>
      </c>
      <c r="W212" s="94">
        <v>0</v>
      </c>
      <c r="X212" s="94">
        <v>0</v>
      </c>
      <c r="Y212" s="48">
        <f>+Z212+AC212</f>
        <v>251108.76615500002</v>
      </c>
      <c r="Z212" s="48">
        <f>AA212+AB212</f>
        <v>251108.76615500002</v>
      </c>
      <c r="AA212" s="94">
        <f>+F212+M212+T212</f>
        <v>219317.75287500001</v>
      </c>
      <c r="AB212" s="94">
        <f>+G212+N212+U212</f>
        <v>31791.013279999999</v>
      </c>
      <c r="AC212" s="48">
        <f>AD212+AE212</f>
        <v>0</v>
      </c>
      <c r="AD212" s="94">
        <f>+I212+P212+W212</f>
        <v>0</v>
      </c>
      <c r="AE212" s="94">
        <f>+J212+Q212+X212</f>
        <v>0</v>
      </c>
      <c r="AF212" s="48">
        <f>+AG212+AJ212</f>
        <v>89579.547559999992</v>
      </c>
      <c r="AG212" s="48">
        <f>AH212+AI212</f>
        <v>89579.547559999992</v>
      </c>
      <c r="AH212" s="94">
        <v>78665.549029999995</v>
      </c>
      <c r="AI212" s="94">
        <v>10913.998530000001</v>
      </c>
      <c r="AJ212" s="48">
        <f>AK212+AL212</f>
        <v>0</v>
      </c>
      <c r="AK212" s="94">
        <v>0</v>
      </c>
      <c r="AL212" s="94">
        <v>0</v>
      </c>
      <c r="AM212" s="48">
        <f>+AN212+AQ212</f>
        <v>112667.00923999998</v>
      </c>
      <c r="AN212" s="48">
        <f>AO212+AP212</f>
        <v>112667.00923999998</v>
      </c>
      <c r="AO212" s="94">
        <v>96990.018309999985</v>
      </c>
      <c r="AP212" s="94">
        <v>15676.99093</v>
      </c>
      <c r="AQ212" s="48">
        <f>AR212+AS212</f>
        <v>0</v>
      </c>
      <c r="AR212" s="94">
        <v>0</v>
      </c>
      <c r="AS212" s="94">
        <v>0</v>
      </c>
      <c r="AT212" s="48">
        <f>+AU212+AX212</f>
        <v>118986.50792999999</v>
      </c>
      <c r="AU212" s="48">
        <f>AV212+AW212</f>
        <v>118986.50792999999</v>
      </c>
      <c r="AV212" s="94">
        <v>103610.48254</v>
      </c>
      <c r="AW212" s="94">
        <v>15376.025390000001</v>
      </c>
      <c r="AX212" s="48">
        <f>AY212+AZ212</f>
        <v>0</v>
      </c>
      <c r="AY212" s="94">
        <v>0</v>
      </c>
      <c r="AZ212" s="94">
        <v>0</v>
      </c>
      <c r="BA212" s="48">
        <f>+BB212+BE212</f>
        <v>321233.06472999993</v>
      </c>
      <c r="BB212" s="48">
        <f>BC212+BD212</f>
        <v>321233.06472999993</v>
      </c>
      <c r="BC212" s="94">
        <f>+AH212+AO212+AV212</f>
        <v>279266.04987999995</v>
      </c>
      <c r="BD212" s="94">
        <f>+AI212+AP212+AW212</f>
        <v>41967.01485</v>
      </c>
      <c r="BE212" s="48">
        <f>BF212+BG212</f>
        <v>0</v>
      </c>
      <c r="BF212" s="94">
        <f>+AK212+AR212+AY212</f>
        <v>0</v>
      </c>
      <c r="BG212" s="94">
        <f>+AL212+AS212+AZ212</f>
        <v>0</v>
      </c>
      <c r="BH212" s="48">
        <f>+BI212+BL212</f>
        <v>0</v>
      </c>
      <c r="BI212" s="48">
        <f>BJ212+BK212</f>
        <v>0</v>
      </c>
      <c r="BJ212" s="94">
        <v>0</v>
      </c>
      <c r="BK212" s="94">
        <v>0</v>
      </c>
      <c r="BL212" s="48">
        <f>BM212+BN212</f>
        <v>0</v>
      </c>
      <c r="BM212" s="94">
        <v>0</v>
      </c>
      <c r="BN212" s="94">
        <v>0</v>
      </c>
      <c r="BO212" s="48">
        <f>+BP212+BS212</f>
        <v>0</v>
      </c>
      <c r="BP212" s="48">
        <f>BQ212+BR212</f>
        <v>0</v>
      </c>
      <c r="BQ212" s="94">
        <v>0</v>
      </c>
      <c r="BR212" s="94">
        <v>0</v>
      </c>
      <c r="BS212" s="48">
        <f>BT212+BU212</f>
        <v>0</v>
      </c>
      <c r="BT212" s="94">
        <v>0</v>
      </c>
      <c r="BU212" s="94">
        <v>0</v>
      </c>
      <c r="BV212" s="48">
        <f>+BW212+BZ212</f>
        <v>0</v>
      </c>
      <c r="BW212" s="48">
        <f>BX212+BY212</f>
        <v>0</v>
      </c>
      <c r="BX212" s="94">
        <v>0</v>
      </c>
      <c r="BY212" s="94">
        <v>0</v>
      </c>
      <c r="BZ212" s="48">
        <f>CA212+CB212</f>
        <v>0</v>
      </c>
      <c r="CA212" s="94">
        <v>0</v>
      </c>
      <c r="CB212" s="94">
        <v>0</v>
      </c>
      <c r="CC212" s="48">
        <f>+CD212+CG212</f>
        <v>0</v>
      </c>
      <c r="CD212" s="48">
        <f>CE212+CF212</f>
        <v>0</v>
      </c>
      <c r="CE212" s="94">
        <f>+BJ212+BQ212+BX212</f>
        <v>0</v>
      </c>
      <c r="CF212" s="94">
        <f>+BK212+BR212+BY212</f>
        <v>0</v>
      </c>
      <c r="CG212" s="48">
        <f>CH212+CI212</f>
        <v>0</v>
      </c>
      <c r="CH212" s="94">
        <f>+BM212+BT212+CA212</f>
        <v>0</v>
      </c>
      <c r="CI212" s="94">
        <f>+BN212+BU212+CB212</f>
        <v>0</v>
      </c>
      <c r="CJ212" s="48">
        <f>+CK212+CN212</f>
        <v>0</v>
      </c>
      <c r="CK212" s="48">
        <f>CL212+CM212</f>
        <v>0</v>
      </c>
      <c r="CL212" s="94">
        <v>0</v>
      </c>
      <c r="CM212" s="94">
        <v>0</v>
      </c>
      <c r="CN212" s="48">
        <f>CO212+CP212</f>
        <v>0</v>
      </c>
      <c r="CO212" s="94">
        <v>0</v>
      </c>
      <c r="CP212" s="94">
        <v>0</v>
      </c>
      <c r="CQ212" s="48">
        <f>+CR212+CU212</f>
        <v>0</v>
      </c>
      <c r="CR212" s="48">
        <f>CS212+CT212</f>
        <v>0</v>
      </c>
      <c r="CS212" s="94">
        <v>0</v>
      </c>
      <c r="CT212" s="94">
        <v>0</v>
      </c>
      <c r="CU212" s="48">
        <f>CV212+CW212</f>
        <v>0</v>
      </c>
      <c r="CV212" s="94">
        <v>0</v>
      </c>
      <c r="CW212" s="94">
        <v>0</v>
      </c>
      <c r="CX212" s="48">
        <f>+CY212+DB212</f>
        <v>0</v>
      </c>
      <c r="CY212" s="48">
        <f>CZ212+DA212</f>
        <v>0</v>
      </c>
      <c r="CZ212" s="94">
        <v>0</v>
      </c>
      <c r="DA212" s="94">
        <v>0</v>
      </c>
      <c r="DB212" s="48">
        <f>DC212+DD212</f>
        <v>0</v>
      </c>
      <c r="DC212" s="94">
        <v>0</v>
      </c>
      <c r="DD212" s="94">
        <v>0</v>
      </c>
      <c r="DE212" s="48">
        <f>+DF212+DI212</f>
        <v>0</v>
      </c>
      <c r="DF212" s="48">
        <f>DG212+DH212</f>
        <v>0</v>
      </c>
      <c r="DG212" s="94">
        <f>+CL212+CS212+CZ212</f>
        <v>0</v>
      </c>
      <c r="DH212" s="94">
        <f>+CM212+CT212+DA212</f>
        <v>0</v>
      </c>
      <c r="DI212" s="48">
        <f>DJ212+DK212</f>
        <v>0</v>
      </c>
      <c r="DJ212" s="94">
        <f>+CO212+CV212+DC212</f>
        <v>0</v>
      </c>
      <c r="DK212" s="94">
        <f>+CP212+CW212+DD212</f>
        <v>0</v>
      </c>
      <c r="DL212" s="48">
        <f>+DM212+DP212</f>
        <v>572341.83088499994</v>
      </c>
      <c r="DM212" s="48">
        <f>DN212+DO212</f>
        <v>572341.83088499994</v>
      </c>
      <c r="DN212" s="94">
        <f>AA212+BC212+CE212+DG212</f>
        <v>498583.80275499995</v>
      </c>
      <c r="DO212" s="94">
        <f>AB212+BD212+CF212+DH212</f>
        <v>73758.028129999992</v>
      </c>
      <c r="DP212" s="48">
        <f>DQ212+DR212</f>
        <v>0</v>
      </c>
      <c r="DQ212" s="94">
        <f>AD212+BF212+CH212+DJ212</f>
        <v>0</v>
      </c>
      <c r="DR212" s="94">
        <f>AE212+BG212+CI212+DK212</f>
        <v>0</v>
      </c>
    </row>
    <row r="213" spans="1:122" s="3" customFormat="1" ht="15" customHeight="1" x14ac:dyDescent="0.25">
      <c r="A213" s="52"/>
      <c r="B213" s="50"/>
      <c r="C213" s="54" t="s">
        <v>177</v>
      </c>
      <c r="D213" s="48">
        <f>+E213+H213</f>
        <v>0</v>
      </c>
      <c r="E213" s="48">
        <f>F213+G213</f>
        <v>0</v>
      </c>
      <c r="F213" s="94">
        <v>0</v>
      </c>
      <c r="G213" s="94">
        <v>0</v>
      </c>
      <c r="H213" s="48">
        <f>I213+J213</f>
        <v>0</v>
      </c>
      <c r="I213" s="94">
        <v>0</v>
      </c>
      <c r="J213" s="94">
        <v>0</v>
      </c>
      <c r="K213" s="48">
        <f>+L213+O213</f>
        <v>0</v>
      </c>
      <c r="L213" s="48">
        <f>M213+N213</f>
        <v>0</v>
      </c>
      <c r="M213" s="94">
        <v>0</v>
      </c>
      <c r="N213" s="94">
        <v>0</v>
      </c>
      <c r="O213" s="48">
        <f>P213+Q213</f>
        <v>0</v>
      </c>
      <c r="P213" s="94">
        <v>0</v>
      </c>
      <c r="Q213" s="94">
        <v>0</v>
      </c>
      <c r="R213" s="48">
        <f>+S213+V213</f>
        <v>0</v>
      </c>
      <c r="S213" s="48">
        <f>T213+U213</f>
        <v>0</v>
      </c>
      <c r="T213" s="94">
        <v>0</v>
      </c>
      <c r="U213" s="94">
        <v>0</v>
      </c>
      <c r="V213" s="48">
        <f>W213+X213</f>
        <v>0</v>
      </c>
      <c r="W213" s="94">
        <v>0</v>
      </c>
      <c r="X213" s="94">
        <v>0</v>
      </c>
      <c r="Y213" s="48">
        <f>+Z213+AC213</f>
        <v>0</v>
      </c>
      <c r="Z213" s="48">
        <f>AA213+AB213</f>
        <v>0</v>
      </c>
      <c r="AA213" s="94">
        <f t="shared" ref="AA213:AB213" si="3001">+F213+M213+T213</f>
        <v>0</v>
      </c>
      <c r="AB213" s="94">
        <f t="shared" si="3001"/>
        <v>0</v>
      </c>
      <c r="AC213" s="48">
        <f>AD213+AE213</f>
        <v>0</v>
      </c>
      <c r="AD213" s="94">
        <f t="shared" ref="AD213:AE213" si="3002">+I213+P213+W213</f>
        <v>0</v>
      </c>
      <c r="AE213" s="94">
        <f t="shared" si="3002"/>
        <v>0</v>
      </c>
      <c r="AF213" s="48">
        <f>+AG213+AJ213</f>
        <v>0</v>
      </c>
      <c r="AG213" s="48">
        <f>AH213+AI213</f>
        <v>0</v>
      </c>
      <c r="AH213" s="94">
        <v>0</v>
      </c>
      <c r="AI213" s="94">
        <v>0</v>
      </c>
      <c r="AJ213" s="48">
        <f>AK213+AL213</f>
        <v>0</v>
      </c>
      <c r="AK213" s="94">
        <v>0</v>
      </c>
      <c r="AL213" s="94">
        <v>0</v>
      </c>
      <c r="AM213" s="48">
        <f>+AN213+AQ213</f>
        <v>0</v>
      </c>
      <c r="AN213" s="48">
        <f>AO213+AP213</f>
        <v>0</v>
      </c>
      <c r="AO213" s="94">
        <v>0</v>
      </c>
      <c r="AP213" s="94">
        <v>0</v>
      </c>
      <c r="AQ213" s="48">
        <f>AR213+AS213</f>
        <v>0</v>
      </c>
      <c r="AR213" s="94">
        <v>0</v>
      </c>
      <c r="AS213" s="94">
        <v>0</v>
      </c>
      <c r="AT213" s="48">
        <f>+AU213+AX213</f>
        <v>0</v>
      </c>
      <c r="AU213" s="48">
        <f>AV213+AW213</f>
        <v>0</v>
      </c>
      <c r="AV213" s="94">
        <v>0</v>
      </c>
      <c r="AW213" s="94">
        <v>0</v>
      </c>
      <c r="AX213" s="48">
        <f>AY213+AZ213</f>
        <v>0</v>
      </c>
      <c r="AY213" s="94">
        <v>0</v>
      </c>
      <c r="AZ213" s="94">
        <v>0</v>
      </c>
      <c r="BA213" s="48">
        <f>+BB213+BE213</f>
        <v>0</v>
      </c>
      <c r="BB213" s="48">
        <f>BC213+BD213</f>
        <v>0</v>
      </c>
      <c r="BC213" s="94">
        <f t="shared" ref="BC213:BD213" si="3003">+AH213+AO213+AV213</f>
        <v>0</v>
      </c>
      <c r="BD213" s="94">
        <f t="shared" si="3003"/>
        <v>0</v>
      </c>
      <c r="BE213" s="48">
        <f>BF213+BG213</f>
        <v>0</v>
      </c>
      <c r="BF213" s="94">
        <f t="shared" ref="BF213:BG213" si="3004">+AK213+AR213+AY213</f>
        <v>0</v>
      </c>
      <c r="BG213" s="94">
        <f t="shared" si="3004"/>
        <v>0</v>
      </c>
      <c r="BH213" s="48">
        <f>+BI213+BL213</f>
        <v>0</v>
      </c>
      <c r="BI213" s="48">
        <f>BJ213+BK213</f>
        <v>0</v>
      </c>
      <c r="BJ213" s="94">
        <v>0</v>
      </c>
      <c r="BK213" s="94">
        <v>0</v>
      </c>
      <c r="BL213" s="48">
        <f>BM213+BN213</f>
        <v>0</v>
      </c>
      <c r="BM213" s="94">
        <v>0</v>
      </c>
      <c r="BN213" s="94">
        <v>0</v>
      </c>
      <c r="BO213" s="48">
        <f>+BP213+BS213</f>
        <v>0</v>
      </c>
      <c r="BP213" s="48">
        <f>BQ213+BR213</f>
        <v>0</v>
      </c>
      <c r="BQ213" s="94">
        <v>0</v>
      </c>
      <c r="BR213" s="94">
        <v>0</v>
      </c>
      <c r="BS213" s="48">
        <f>BT213+BU213</f>
        <v>0</v>
      </c>
      <c r="BT213" s="94">
        <v>0</v>
      </c>
      <c r="BU213" s="94">
        <v>0</v>
      </c>
      <c r="BV213" s="48">
        <f>+BW213+BZ213</f>
        <v>0</v>
      </c>
      <c r="BW213" s="48">
        <f>BX213+BY213</f>
        <v>0</v>
      </c>
      <c r="BX213" s="94">
        <v>0</v>
      </c>
      <c r="BY213" s="94">
        <v>0</v>
      </c>
      <c r="BZ213" s="48">
        <f>CA213+CB213</f>
        <v>0</v>
      </c>
      <c r="CA213" s="94">
        <v>0</v>
      </c>
      <c r="CB213" s="94">
        <v>0</v>
      </c>
      <c r="CC213" s="48">
        <f>+CD213+CG213</f>
        <v>0</v>
      </c>
      <c r="CD213" s="48">
        <f>CE213+CF213</f>
        <v>0</v>
      </c>
      <c r="CE213" s="94">
        <f t="shared" ref="CE213:CF213" si="3005">+BJ213+BQ213+BX213</f>
        <v>0</v>
      </c>
      <c r="CF213" s="94">
        <f t="shared" si="3005"/>
        <v>0</v>
      </c>
      <c r="CG213" s="48">
        <f>CH213+CI213</f>
        <v>0</v>
      </c>
      <c r="CH213" s="94">
        <f t="shared" ref="CH213:CI213" si="3006">+BM213+BT213+CA213</f>
        <v>0</v>
      </c>
      <c r="CI213" s="94">
        <f t="shared" si="3006"/>
        <v>0</v>
      </c>
      <c r="CJ213" s="48">
        <f>+CK213+CN213</f>
        <v>0</v>
      </c>
      <c r="CK213" s="48">
        <f>CL213+CM213</f>
        <v>0</v>
      </c>
      <c r="CL213" s="94">
        <v>0</v>
      </c>
      <c r="CM213" s="94">
        <v>0</v>
      </c>
      <c r="CN213" s="48">
        <f>CO213+CP213</f>
        <v>0</v>
      </c>
      <c r="CO213" s="94">
        <v>0</v>
      </c>
      <c r="CP213" s="94">
        <v>0</v>
      </c>
      <c r="CQ213" s="48">
        <f>+CR213+CU213</f>
        <v>0</v>
      </c>
      <c r="CR213" s="48">
        <f>CS213+CT213</f>
        <v>0</v>
      </c>
      <c r="CS213" s="94">
        <v>0</v>
      </c>
      <c r="CT213" s="94">
        <v>0</v>
      </c>
      <c r="CU213" s="48">
        <f>CV213+CW213</f>
        <v>0</v>
      </c>
      <c r="CV213" s="94">
        <v>0</v>
      </c>
      <c r="CW213" s="94">
        <v>0</v>
      </c>
      <c r="CX213" s="48">
        <f>+CY213+DB213</f>
        <v>0</v>
      </c>
      <c r="CY213" s="48">
        <f>CZ213+DA213</f>
        <v>0</v>
      </c>
      <c r="CZ213" s="94">
        <v>0</v>
      </c>
      <c r="DA213" s="94">
        <v>0</v>
      </c>
      <c r="DB213" s="48">
        <f>DC213+DD213</f>
        <v>0</v>
      </c>
      <c r="DC213" s="94">
        <v>0</v>
      </c>
      <c r="DD213" s="94">
        <v>0</v>
      </c>
      <c r="DE213" s="48">
        <f>+DF213+DI213</f>
        <v>0</v>
      </c>
      <c r="DF213" s="48">
        <f>DG213+DH213</f>
        <v>0</v>
      </c>
      <c r="DG213" s="94">
        <f t="shared" ref="DG213:DH213" si="3007">+CL213+CS213+CZ213</f>
        <v>0</v>
      </c>
      <c r="DH213" s="94">
        <f t="shared" si="3007"/>
        <v>0</v>
      </c>
      <c r="DI213" s="48">
        <f>DJ213+DK213</f>
        <v>0</v>
      </c>
      <c r="DJ213" s="94">
        <f t="shared" ref="DJ213:DK213" si="3008">+CO213+CV213+DC213</f>
        <v>0</v>
      </c>
      <c r="DK213" s="94">
        <f t="shared" si="3008"/>
        <v>0</v>
      </c>
      <c r="DL213" s="48">
        <f>+DM213+DP213</f>
        <v>0</v>
      </c>
      <c r="DM213" s="48">
        <f>DN213+DO213</f>
        <v>0</v>
      </c>
      <c r="DN213" s="94">
        <f t="shared" ref="DN213:DO213" si="3009">AA213+BC213+CE213+DG213</f>
        <v>0</v>
      </c>
      <c r="DO213" s="94">
        <f t="shared" si="3009"/>
        <v>0</v>
      </c>
      <c r="DP213" s="48">
        <f>DQ213+DR213</f>
        <v>0</v>
      </c>
      <c r="DQ213" s="94">
        <f t="shared" ref="DQ213:DR213" si="3010">AD213+BF213+CH213+DJ213</f>
        <v>0</v>
      </c>
      <c r="DR213" s="94">
        <f t="shared" si="3010"/>
        <v>0</v>
      </c>
    </row>
    <row r="214" spans="1:122" s="3" customFormat="1" ht="15" customHeight="1" x14ac:dyDescent="0.25">
      <c r="A214" s="52"/>
      <c r="B214" s="50"/>
      <c r="C214" s="54" t="s">
        <v>178</v>
      </c>
      <c r="D214" s="48">
        <f>+E214+H214</f>
        <v>396.56580000000002</v>
      </c>
      <c r="E214" s="48">
        <f>F214+G214</f>
        <v>396.56580000000002</v>
      </c>
      <c r="F214" s="94">
        <v>24.945</v>
      </c>
      <c r="G214" s="94">
        <v>371.62080000000003</v>
      </c>
      <c r="H214" s="48">
        <f>I214+J214</f>
        <v>0</v>
      </c>
      <c r="I214" s="94">
        <v>0</v>
      </c>
      <c r="J214" s="94">
        <v>0</v>
      </c>
      <c r="K214" s="48">
        <f>+L214+O214</f>
        <v>500.25039999999996</v>
      </c>
      <c r="L214" s="48">
        <f>M214+N214</f>
        <v>500.25039999999996</v>
      </c>
      <c r="M214" s="94">
        <v>21.782399999999999</v>
      </c>
      <c r="N214" s="94">
        <v>478.46799999999996</v>
      </c>
      <c r="O214" s="48">
        <f>P214+Q214</f>
        <v>0</v>
      </c>
      <c r="P214" s="94">
        <v>0</v>
      </c>
      <c r="Q214" s="94">
        <v>0</v>
      </c>
      <c r="R214" s="48">
        <f>+S214+V214</f>
        <v>615.96229999999991</v>
      </c>
      <c r="S214" s="48">
        <f>T214+U214</f>
        <v>615.96229999999991</v>
      </c>
      <c r="T214" s="94">
        <v>27.323499999999999</v>
      </c>
      <c r="U214" s="94">
        <v>588.63879999999995</v>
      </c>
      <c r="V214" s="48">
        <f>W214+X214</f>
        <v>0</v>
      </c>
      <c r="W214" s="94">
        <v>0</v>
      </c>
      <c r="X214" s="94">
        <v>0</v>
      </c>
      <c r="Y214" s="48">
        <f>+Z214+AC214</f>
        <v>1512.7784999999999</v>
      </c>
      <c r="Z214" s="48">
        <f>AA214+AB214</f>
        <v>1512.7784999999999</v>
      </c>
      <c r="AA214" s="94">
        <f>+F214+M214+T214</f>
        <v>74.050899999999999</v>
      </c>
      <c r="AB214" s="94">
        <f>+G214+N214+U214</f>
        <v>1438.7275999999999</v>
      </c>
      <c r="AC214" s="48">
        <f>AD214+AE214</f>
        <v>0</v>
      </c>
      <c r="AD214" s="94">
        <f>+I214+P214+W214</f>
        <v>0</v>
      </c>
      <c r="AE214" s="94">
        <f>+J214+Q214+X214</f>
        <v>0</v>
      </c>
      <c r="AF214" s="48">
        <f>+AG214+AJ214</f>
        <v>545.96540000000005</v>
      </c>
      <c r="AG214" s="48">
        <f>AH214+AI214</f>
        <v>545.96540000000005</v>
      </c>
      <c r="AH214" s="94">
        <v>134.49639999999999</v>
      </c>
      <c r="AI214" s="94">
        <v>411.46900000000005</v>
      </c>
      <c r="AJ214" s="48">
        <f>AK214+AL214</f>
        <v>0</v>
      </c>
      <c r="AK214" s="94">
        <v>0</v>
      </c>
      <c r="AL214" s="94">
        <v>0</v>
      </c>
      <c r="AM214" s="48">
        <f>+AN214+AQ214</f>
        <v>539.26909999999998</v>
      </c>
      <c r="AN214" s="48">
        <f>AO214+AP214</f>
        <v>539.26909999999998</v>
      </c>
      <c r="AO214" s="94">
        <v>61.895800000000001</v>
      </c>
      <c r="AP214" s="94">
        <v>477.37330000000003</v>
      </c>
      <c r="AQ214" s="48">
        <f>AR214+AS214</f>
        <v>0</v>
      </c>
      <c r="AR214" s="94">
        <v>0</v>
      </c>
      <c r="AS214" s="94">
        <v>0</v>
      </c>
      <c r="AT214" s="48">
        <f>+AU214+AX214</f>
        <v>261.24740000000003</v>
      </c>
      <c r="AU214" s="48">
        <f>AV214+AW214</f>
        <v>261.24740000000003</v>
      </c>
      <c r="AV214" s="94">
        <v>21.191400000000002</v>
      </c>
      <c r="AW214" s="94">
        <v>240.05600000000001</v>
      </c>
      <c r="AX214" s="48">
        <f>AY214+AZ214</f>
        <v>0</v>
      </c>
      <c r="AY214" s="94">
        <v>0</v>
      </c>
      <c r="AZ214" s="94">
        <v>0</v>
      </c>
      <c r="BA214" s="48">
        <f>+BB214+BE214</f>
        <v>1346.4819</v>
      </c>
      <c r="BB214" s="48">
        <f>BC214+BD214</f>
        <v>1346.4819</v>
      </c>
      <c r="BC214" s="94">
        <f>+AH214+AO214+AV214</f>
        <v>217.58359999999999</v>
      </c>
      <c r="BD214" s="94">
        <f>+AI214+AP214+AW214</f>
        <v>1128.8983000000001</v>
      </c>
      <c r="BE214" s="48">
        <f>BF214+BG214</f>
        <v>0</v>
      </c>
      <c r="BF214" s="94">
        <f>+AK214+AR214+AY214</f>
        <v>0</v>
      </c>
      <c r="BG214" s="94">
        <f>+AL214+AS214+AZ214</f>
        <v>0</v>
      </c>
      <c r="BH214" s="48">
        <f>+BI214+BL214</f>
        <v>0</v>
      </c>
      <c r="BI214" s="48">
        <f>BJ214+BK214</f>
        <v>0</v>
      </c>
      <c r="BJ214" s="94">
        <v>0</v>
      </c>
      <c r="BK214" s="94">
        <v>0</v>
      </c>
      <c r="BL214" s="48">
        <f>BM214+BN214</f>
        <v>0</v>
      </c>
      <c r="BM214" s="94">
        <v>0</v>
      </c>
      <c r="BN214" s="94">
        <v>0</v>
      </c>
      <c r="BO214" s="48">
        <f>+BP214+BS214</f>
        <v>0</v>
      </c>
      <c r="BP214" s="48">
        <f>BQ214+BR214</f>
        <v>0</v>
      </c>
      <c r="BQ214" s="94">
        <v>0</v>
      </c>
      <c r="BR214" s="94">
        <v>0</v>
      </c>
      <c r="BS214" s="48">
        <f>BT214+BU214</f>
        <v>0</v>
      </c>
      <c r="BT214" s="94">
        <v>0</v>
      </c>
      <c r="BU214" s="94">
        <v>0</v>
      </c>
      <c r="BV214" s="48">
        <f>+BW214+BZ214</f>
        <v>0</v>
      </c>
      <c r="BW214" s="48">
        <f>BX214+BY214</f>
        <v>0</v>
      </c>
      <c r="BX214" s="94">
        <v>0</v>
      </c>
      <c r="BY214" s="94">
        <v>0</v>
      </c>
      <c r="BZ214" s="48">
        <f>CA214+CB214</f>
        <v>0</v>
      </c>
      <c r="CA214" s="94">
        <v>0</v>
      </c>
      <c r="CB214" s="94">
        <v>0</v>
      </c>
      <c r="CC214" s="48">
        <f>+CD214+CG214</f>
        <v>0</v>
      </c>
      <c r="CD214" s="48">
        <f>CE214+CF214</f>
        <v>0</v>
      </c>
      <c r="CE214" s="94">
        <f>+BJ214+BQ214+BX214</f>
        <v>0</v>
      </c>
      <c r="CF214" s="94">
        <f>+BK214+BR214+BY214</f>
        <v>0</v>
      </c>
      <c r="CG214" s="48">
        <f>CH214+CI214</f>
        <v>0</v>
      </c>
      <c r="CH214" s="94">
        <f>+BM214+BT214+CA214</f>
        <v>0</v>
      </c>
      <c r="CI214" s="94">
        <f>+BN214+BU214+CB214</f>
        <v>0</v>
      </c>
      <c r="CJ214" s="48">
        <f>+CK214+CN214</f>
        <v>0</v>
      </c>
      <c r="CK214" s="48">
        <f>CL214+CM214</f>
        <v>0</v>
      </c>
      <c r="CL214" s="94">
        <v>0</v>
      </c>
      <c r="CM214" s="94">
        <v>0</v>
      </c>
      <c r="CN214" s="48">
        <f>CO214+CP214</f>
        <v>0</v>
      </c>
      <c r="CO214" s="94">
        <v>0</v>
      </c>
      <c r="CP214" s="94">
        <v>0</v>
      </c>
      <c r="CQ214" s="48">
        <f>+CR214+CU214</f>
        <v>0</v>
      </c>
      <c r="CR214" s="48">
        <f>CS214+CT214</f>
        <v>0</v>
      </c>
      <c r="CS214" s="94">
        <v>0</v>
      </c>
      <c r="CT214" s="94">
        <v>0</v>
      </c>
      <c r="CU214" s="48">
        <f>CV214+CW214</f>
        <v>0</v>
      </c>
      <c r="CV214" s="94">
        <v>0</v>
      </c>
      <c r="CW214" s="94">
        <v>0</v>
      </c>
      <c r="CX214" s="48">
        <f>+CY214+DB214</f>
        <v>0</v>
      </c>
      <c r="CY214" s="48">
        <f>CZ214+DA214</f>
        <v>0</v>
      </c>
      <c r="CZ214" s="94">
        <v>0</v>
      </c>
      <c r="DA214" s="94">
        <v>0</v>
      </c>
      <c r="DB214" s="48">
        <f>DC214+DD214</f>
        <v>0</v>
      </c>
      <c r="DC214" s="94">
        <v>0</v>
      </c>
      <c r="DD214" s="94">
        <v>0</v>
      </c>
      <c r="DE214" s="48">
        <f>+DF214+DI214</f>
        <v>0</v>
      </c>
      <c r="DF214" s="48">
        <f>DG214+DH214</f>
        <v>0</v>
      </c>
      <c r="DG214" s="94">
        <f>+CL214+CS214+CZ214</f>
        <v>0</v>
      </c>
      <c r="DH214" s="94">
        <f>+CM214+CT214+DA214</f>
        <v>0</v>
      </c>
      <c r="DI214" s="48">
        <f>DJ214+DK214</f>
        <v>0</v>
      </c>
      <c r="DJ214" s="94">
        <f>+CO214+CV214+DC214</f>
        <v>0</v>
      </c>
      <c r="DK214" s="94">
        <f>+CP214+CW214+DD214</f>
        <v>0</v>
      </c>
      <c r="DL214" s="48">
        <f>+DM214+DP214</f>
        <v>2859.2604000000001</v>
      </c>
      <c r="DM214" s="48">
        <f>DN214+DO214</f>
        <v>2859.2604000000001</v>
      </c>
      <c r="DN214" s="94">
        <f>AA214+BC214+CE214+DG214</f>
        <v>291.6345</v>
      </c>
      <c r="DO214" s="94">
        <f>AB214+BD214+CF214+DH214</f>
        <v>2567.6259</v>
      </c>
      <c r="DP214" s="48">
        <f>DQ214+DR214</f>
        <v>0</v>
      </c>
      <c r="DQ214" s="94">
        <f>AD214+BF214+CH214+DJ214</f>
        <v>0</v>
      </c>
      <c r="DR214" s="94">
        <f>AE214+BG214+CI214+DK214</f>
        <v>0</v>
      </c>
    </row>
    <row r="215" spans="1:122" s="3" customFormat="1" ht="15" customHeight="1" x14ac:dyDescent="0.25">
      <c r="A215" s="52"/>
      <c r="B215" s="50"/>
      <c r="C215" s="54" t="s">
        <v>179</v>
      </c>
      <c r="D215" s="48">
        <f>+E215+H215</f>
        <v>9840.84</v>
      </c>
      <c r="E215" s="48">
        <f>F215+G215</f>
        <v>9840.84</v>
      </c>
      <c r="F215" s="94">
        <v>7695.91</v>
      </c>
      <c r="G215" s="94">
        <v>2144.9300000000003</v>
      </c>
      <c r="H215" s="48">
        <f>I215+J215</f>
        <v>0</v>
      </c>
      <c r="I215" s="94">
        <v>0</v>
      </c>
      <c r="J215" s="94">
        <v>0</v>
      </c>
      <c r="K215" s="48">
        <f>+L215+O215</f>
        <v>12074.699999999999</v>
      </c>
      <c r="L215" s="48">
        <f>M215+N215</f>
        <v>12074.699999999999</v>
      </c>
      <c r="M215" s="94">
        <v>10552.279999999999</v>
      </c>
      <c r="N215" s="94">
        <v>1522.42</v>
      </c>
      <c r="O215" s="48">
        <f>P215+Q215</f>
        <v>0</v>
      </c>
      <c r="P215" s="94">
        <v>0</v>
      </c>
      <c r="Q215" s="94">
        <v>0</v>
      </c>
      <c r="R215" s="48">
        <f>+S215+V215</f>
        <v>11361.967499999999</v>
      </c>
      <c r="S215" s="48">
        <f>T215+U215</f>
        <v>11361.967499999999</v>
      </c>
      <c r="T215" s="94">
        <v>9130.2482999999993</v>
      </c>
      <c r="U215" s="94">
        <v>2231.7192000000005</v>
      </c>
      <c r="V215" s="48">
        <f>W215+X215</f>
        <v>0</v>
      </c>
      <c r="W215" s="94">
        <v>0</v>
      </c>
      <c r="X215" s="94">
        <v>0</v>
      </c>
      <c r="Y215" s="48">
        <f>+Z215+AC215</f>
        <v>33277.5075</v>
      </c>
      <c r="Z215" s="48">
        <f>AA215+AB215</f>
        <v>33277.5075</v>
      </c>
      <c r="AA215" s="94">
        <f>+F215+M215+T215</f>
        <v>27378.438299999998</v>
      </c>
      <c r="AB215" s="94">
        <f>+G215+N215+U215</f>
        <v>5899.0692000000008</v>
      </c>
      <c r="AC215" s="48">
        <f>AD215+AE215</f>
        <v>0</v>
      </c>
      <c r="AD215" s="94">
        <f>+I215+P215+W215</f>
        <v>0</v>
      </c>
      <c r="AE215" s="94">
        <f>+J215+Q215+X215</f>
        <v>0</v>
      </c>
      <c r="AF215" s="48">
        <f>+AG215+AJ215</f>
        <v>6426.3362999999999</v>
      </c>
      <c r="AG215" s="48">
        <f>AH215+AI215</f>
        <v>6426.3362999999999</v>
      </c>
      <c r="AH215" s="94">
        <v>6251.7092999999995</v>
      </c>
      <c r="AI215" s="94">
        <v>174.62700000000001</v>
      </c>
      <c r="AJ215" s="48">
        <f>AK215+AL215</f>
        <v>0</v>
      </c>
      <c r="AK215" s="94">
        <v>0</v>
      </c>
      <c r="AL215" s="94">
        <v>0</v>
      </c>
      <c r="AM215" s="48">
        <f>+AN215+AQ215</f>
        <v>10087.1877</v>
      </c>
      <c r="AN215" s="48">
        <f>AO215+AP215</f>
        <v>10087.1877</v>
      </c>
      <c r="AO215" s="94">
        <v>8622.0810000000001</v>
      </c>
      <c r="AP215" s="94">
        <v>1465.1066999999998</v>
      </c>
      <c r="AQ215" s="48">
        <f>AR215+AS215</f>
        <v>0</v>
      </c>
      <c r="AR215" s="94">
        <v>0</v>
      </c>
      <c r="AS215" s="94">
        <v>0</v>
      </c>
      <c r="AT215" s="48">
        <f>+AU215+AX215</f>
        <v>7207.0992999999999</v>
      </c>
      <c r="AU215" s="48">
        <f>AV215+AW215</f>
        <v>7197.4493000000002</v>
      </c>
      <c r="AV215" s="94">
        <v>5898.9745000000003</v>
      </c>
      <c r="AW215" s="94">
        <v>1298.4748000000002</v>
      </c>
      <c r="AX215" s="48">
        <f>AY215+AZ215</f>
        <v>9.6499999999999986</v>
      </c>
      <c r="AY215" s="94">
        <v>4.6399999999999997</v>
      </c>
      <c r="AZ215" s="94">
        <v>5.01</v>
      </c>
      <c r="BA215" s="48">
        <f>+BB215+BE215</f>
        <v>23720.623300000003</v>
      </c>
      <c r="BB215" s="48">
        <f>BC215+BD215</f>
        <v>23710.973300000001</v>
      </c>
      <c r="BC215" s="94">
        <f>+AH215+AO215+AV215</f>
        <v>20772.764800000001</v>
      </c>
      <c r="BD215" s="94">
        <f>+AI215+AP215+AW215</f>
        <v>2938.2084999999997</v>
      </c>
      <c r="BE215" s="48">
        <f>BF215+BG215</f>
        <v>9.6499999999999986</v>
      </c>
      <c r="BF215" s="94">
        <f>+AK215+AR215+AY215</f>
        <v>4.6399999999999997</v>
      </c>
      <c r="BG215" s="94">
        <f>+AL215+AS215+AZ215</f>
        <v>5.01</v>
      </c>
      <c r="BH215" s="48">
        <f>+BI215+BL215</f>
        <v>0</v>
      </c>
      <c r="BI215" s="48">
        <f>BJ215+BK215</f>
        <v>0</v>
      </c>
      <c r="BJ215" s="94">
        <v>0</v>
      </c>
      <c r="BK215" s="94">
        <v>0</v>
      </c>
      <c r="BL215" s="48">
        <f>BM215+BN215</f>
        <v>0</v>
      </c>
      <c r="BM215" s="94">
        <v>0</v>
      </c>
      <c r="BN215" s="94">
        <v>0</v>
      </c>
      <c r="BO215" s="48">
        <f>+BP215+BS215</f>
        <v>0</v>
      </c>
      <c r="BP215" s="48">
        <f>BQ215+BR215</f>
        <v>0</v>
      </c>
      <c r="BQ215" s="94">
        <v>0</v>
      </c>
      <c r="BR215" s="94">
        <v>0</v>
      </c>
      <c r="BS215" s="48">
        <f>BT215+BU215</f>
        <v>0</v>
      </c>
      <c r="BT215" s="94">
        <v>0</v>
      </c>
      <c r="BU215" s="94">
        <v>0</v>
      </c>
      <c r="BV215" s="48">
        <f>+BW215+BZ215</f>
        <v>0</v>
      </c>
      <c r="BW215" s="48">
        <f>BX215+BY215</f>
        <v>0</v>
      </c>
      <c r="BX215" s="94">
        <v>0</v>
      </c>
      <c r="BY215" s="94">
        <v>0</v>
      </c>
      <c r="BZ215" s="48">
        <f>CA215+CB215</f>
        <v>0</v>
      </c>
      <c r="CA215" s="94">
        <v>0</v>
      </c>
      <c r="CB215" s="94">
        <v>0</v>
      </c>
      <c r="CC215" s="48">
        <f>+CD215+CG215</f>
        <v>0</v>
      </c>
      <c r="CD215" s="48">
        <f>CE215+CF215</f>
        <v>0</v>
      </c>
      <c r="CE215" s="94">
        <f>+BJ215+BQ215+BX215</f>
        <v>0</v>
      </c>
      <c r="CF215" s="94">
        <f>+BK215+BR215+BY215</f>
        <v>0</v>
      </c>
      <c r="CG215" s="48">
        <f>CH215+CI215</f>
        <v>0</v>
      </c>
      <c r="CH215" s="94">
        <f>+BM215+BT215+CA215</f>
        <v>0</v>
      </c>
      <c r="CI215" s="94">
        <f>+BN215+BU215+CB215</f>
        <v>0</v>
      </c>
      <c r="CJ215" s="48">
        <f>+CK215+CN215</f>
        <v>0</v>
      </c>
      <c r="CK215" s="48">
        <f>CL215+CM215</f>
        <v>0</v>
      </c>
      <c r="CL215" s="94">
        <v>0</v>
      </c>
      <c r="CM215" s="94">
        <v>0</v>
      </c>
      <c r="CN215" s="48">
        <f>CO215+CP215</f>
        <v>0</v>
      </c>
      <c r="CO215" s="94">
        <v>0</v>
      </c>
      <c r="CP215" s="94">
        <v>0</v>
      </c>
      <c r="CQ215" s="48">
        <f>+CR215+CU215</f>
        <v>0</v>
      </c>
      <c r="CR215" s="48">
        <f>CS215+CT215</f>
        <v>0</v>
      </c>
      <c r="CS215" s="94">
        <v>0</v>
      </c>
      <c r="CT215" s="94">
        <v>0</v>
      </c>
      <c r="CU215" s="48">
        <f>CV215+CW215</f>
        <v>0</v>
      </c>
      <c r="CV215" s="94">
        <v>0</v>
      </c>
      <c r="CW215" s="94">
        <v>0</v>
      </c>
      <c r="CX215" s="48">
        <f>+CY215+DB215</f>
        <v>0</v>
      </c>
      <c r="CY215" s="48">
        <f>CZ215+DA215</f>
        <v>0</v>
      </c>
      <c r="CZ215" s="94">
        <v>0</v>
      </c>
      <c r="DA215" s="94">
        <v>0</v>
      </c>
      <c r="DB215" s="48">
        <f>DC215+DD215</f>
        <v>0</v>
      </c>
      <c r="DC215" s="94">
        <v>0</v>
      </c>
      <c r="DD215" s="94">
        <v>0</v>
      </c>
      <c r="DE215" s="48">
        <f>+DF215+DI215</f>
        <v>0</v>
      </c>
      <c r="DF215" s="48">
        <f>DG215+DH215</f>
        <v>0</v>
      </c>
      <c r="DG215" s="94">
        <f>+CL215+CS215+CZ215</f>
        <v>0</v>
      </c>
      <c r="DH215" s="94">
        <f>+CM215+CT215+DA215</f>
        <v>0</v>
      </c>
      <c r="DI215" s="48">
        <f>DJ215+DK215</f>
        <v>0</v>
      </c>
      <c r="DJ215" s="94">
        <f>+CO215+CV215+DC215</f>
        <v>0</v>
      </c>
      <c r="DK215" s="94">
        <f>+CP215+CW215+DD215</f>
        <v>0</v>
      </c>
      <c r="DL215" s="48">
        <f>+DM215+DP215</f>
        <v>56998.130799999999</v>
      </c>
      <c r="DM215" s="48">
        <f>DN215+DO215</f>
        <v>56988.480799999998</v>
      </c>
      <c r="DN215" s="94">
        <f>AA215+BC215+CE215+DG215</f>
        <v>48151.203099999999</v>
      </c>
      <c r="DO215" s="94">
        <f>AB215+BD215+CF215+DH215</f>
        <v>8837.2777000000006</v>
      </c>
      <c r="DP215" s="48">
        <f>DQ215+DR215</f>
        <v>9.6499999999999986</v>
      </c>
      <c r="DQ215" s="94">
        <f>AD215+BF215+CH215+DJ215</f>
        <v>4.6399999999999997</v>
      </c>
      <c r="DR215" s="94">
        <f>AE215+BG215+CI215+DK215</f>
        <v>5.01</v>
      </c>
    </row>
    <row r="216" spans="1:122" s="3" customFormat="1" ht="15" customHeight="1" x14ac:dyDescent="0.25">
      <c r="A216" s="52"/>
      <c r="B216" s="50"/>
      <c r="C216" s="54" t="s">
        <v>180</v>
      </c>
      <c r="D216" s="48">
        <f t="shared" ref="D216" si="3011">+E216+H216</f>
        <v>0</v>
      </c>
      <c r="E216" s="48">
        <f t="shared" ref="E216" si="3012">F216+G216</f>
        <v>0</v>
      </c>
      <c r="F216" s="94">
        <v>0</v>
      </c>
      <c r="G216" s="94">
        <v>0</v>
      </c>
      <c r="H216" s="48">
        <f t="shared" ref="H216" si="3013">I216+J216</f>
        <v>0</v>
      </c>
      <c r="I216" s="94">
        <v>0</v>
      </c>
      <c r="J216" s="94">
        <v>0</v>
      </c>
      <c r="K216" s="48">
        <f t="shared" ref="K216" si="3014">+L216+O216</f>
        <v>0</v>
      </c>
      <c r="L216" s="48">
        <f t="shared" ref="L216" si="3015">M216+N216</f>
        <v>0</v>
      </c>
      <c r="M216" s="94">
        <v>0</v>
      </c>
      <c r="N216" s="94">
        <v>0</v>
      </c>
      <c r="O216" s="48">
        <f t="shared" ref="O216" si="3016">P216+Q216</f>
        <v>0</v>
      </c>
      <c r="P216" s="94">
        <v>0</v>
      </c>
      <c r="Q216" s="94">
        <v>0</v>
      </c>
      <c r="R216" s="48">
        <f t="shared" ref="R216" si="3017">+S216+V216</f>
        <v>0</v>
      </c>
      <c r="S216" s="48">
        <f t="shared" ref="S216" si="3018">T216+U216</f>
        <v>0</v>
      </c>
      <c r="T216" s="94">
        <v>0</v>
      </c>
      <c r="U216" s="94">
        <v>0</v>
      </c>
      <c r="V216" s="48">
        <f t="shared" ref="V216" si="3019">W216+X216</f>
        <v>0</v>
      </c>
      <c r="W216" s="94">
        <v>0</v>
      </c>
      <c r="X216" s="94">
        <v>0</v>
      </c>
      <c r="Y216" s="48">
        <f t="shared" ref="Y216" si="3020">+Z216+AC216</f>
        <v>0</v>
      </c>
      <c r="Z216" s="48">
        <f t="shared" ref="Z216" si="3021">AA216+AB216</f>
        <v>0</v>
      </c>
      <c r="AA216" s="94">
        <f t="shared" ref="AA216:AB220" si="3022">+F216+M216+T216</f>
        <v>0</v>
      </c>
      <c r="AB216" s="94">
        <f t="shared" si="3022"/>
        <v>0</v>
      </c>
      <c r="AC216" s="48">
        <f t="shared" ref="AC216" si="3023">AD216+AE216</f>
        <v>0</v>
      </c>
      <c r="AD216" s="94">
        <f t="shared" ref="AD216:AE220" si="3024">+I216+P216+W216</f>
        <v>0</v>
      </c>
      <c r="AE216" s="94">
        <f t="shared" si="3024"/>
        <v>0</v>
      </c>
      <c r="AF216" s="48">
        <f t="shared" ref="AF216" si="3025">+AG216+AJ216</f>
        <v>0</v>
      </c>
      <c r="AG216" s="48">
        <f t="shared" ref="AG216" si="3026">AH216+AI216</f>
        <v>0</v>
      </c>
      <c r="AH216" s="94">
        <v>0</v>
      </c>
      <c r="AI216" s="94">
        <v>0</v>
      </c>
      <c r="AJ216" s="48">
        <f t="shared" ref="AJ216" si="3027">AK216+AL216</f>
        <v>0</v>
      </c>
      <c r="AK216" s="94">
        <v>0</v>
      </c>
      <c r="AL216" s="94">
        <v>0</v>
      </c>
      <c r="AM216" s="48">
        <f t="shared" ref="AM216" si="3028">+AN216+AQ216</f>
        <v>0</v>
      </c>
      <c r="AN216" s="48">
        <f t="shared" ref="AN216" si="3029">AO216+AP216</f>
        <v>0</v>
      </c>
      <c r="AO216" s="94">
        <v>0</v>
      </c>
      <c r="AP216" s="94">
        <v>0</v>
      </c>
      <c r="AQ216" s="48">
        <f t="shared" ref="AQ216" si="3030">AR216+AS216</f>
        <v>0</v>
      </c>
      <c r="AR216" s="94">
        <v>0</v>
      </c>
      <c r="AS216" s="94">
        <v>0</v>
      </c>
      <c r="AT216" s="48">
        <f t="shared" ref="AT216" si="3031">+AU216+AX216</f>
        <v>0</v>
      </c>
      <c r="AU216" s="48">
        <f t="shared" ref="AU216" si="3032">AV216+AW216</f>
        <v>0</v>
      </c>
      <c r="AV216" s="94">
        <v>0</v>
      </c>
      <c r="AW216" s="94">
        <v>0</v>
      </c>
      <c r="AX216" s="48">
        <f t="shared" ref="AX216" si="3033">AY216+AZ216</f>
        <v>0</v>
      </c>
      <c r="AY216" s="94">
        <v>0</v>
      </c>
      <c r="AZ216" s="94">
        <v>0</v>
      </c>
      <c r="BA216" s="48">
        <f t="shared" ref="BA216" si="3034">+BB216+BE216</f>
        <v>0</v>
      </c>
      <c r="BB216" s="48">
        <f t="shared" ref="BB216" si="3035">BC216+BD216</f>
        <v>0</v>
      </c>
      <c r="BC216" s="94">
        <f t="shared" ref="BC216:BD220" si="3036">+AH216+AO216+AV216</f>
        <v>0</v>
      </c>
      <c r="BD216" s="94">
        <f t="shared" si="3036"/>
        <v>0</v>
      </c>
      <c r="BE216" s="48">
        <f t="shared" ref="BE216" si="3037">BF216+BG216</f>
        <v>0</v>
      </c>
      <c r="BF216" s="94">
        <f t="shared" ref="BF216:BG220" si="3038">+AK216+AR216+AY216</f>
        <v>0</v>
      </c>
      <c r="BG216" s="94">
        <f t="shared" si="3038"/>
        <v>0</v>
      </c>
      <c r="BH216" s="48">
        <f t="shared" ref="BH216" si="3039">+BI216+BL216</f>
        <v>0</v>
      </c>
      <c r="BI216" s="48">
        <f t="shared" ref="BI216" si="3040">BJ216+BK216</f>
        <v>0</v>
      </c>
      <c r="BJ216" s="94">
        <v>0</v>
      </c>
      <c r="BK216" s="94">
        <v>0</v>
      </c>
      <c r="BL216" s="48">
        <f t="shared" ref="BL216" si="3041">BM216+BN216</f>
        <v>0</v>
      </c>
      <c r="BM216" s="94">
        <v>0</v>
      </c>
      <c r="BN216" s="94">
        <v>0</v>
      </c>
      <c r="BO216" s="48">
        <f t="shared" ref="BO216" si="3042">+BP216+BS216</f>
        <v>0</v>
      </c>
      <c r="BP216" s="48">
        <f t="shared" ref="BP216" si="3043">BQ216+BR216</f>
        <v>0</v>
      </c>
      <c r="BQ216" s="94">
        <v>0</v>
      </c>
      <c r="BR216" s="94">
        <v>0</v>
      </c>
      <c r="BS216" s="48">
        <f t="shared" ref="BS216" si="3044">BT216+BU216</f>
        <v>0</v>
      </c>
      <c r="BT216" s="94">
        <v>0</v>
      </c>
      <c r="BU216" s="94">
        <v>0</v>
      </c>
      <c r="BV216" s="48">
        <f t="shared" ref="BV216" si="3045">+BW216+BZ216</f>
        <v>0</v>
      </c>
      <c r="BW216" s="48">
        <f t="shared" ref="BW216" si="3046">BX216+BY216</f>
        <v>0</v>
      </c>
      <c r="BX216" s="94">
        <v>0</v>
      </c>
      <c r="BY216" s="94">
        <v>0</v>
      </c>
      <c r="BZ216" s="48">
        <f t="shared" ref="BZ216" si="3047">CA216+CB216</f>
        <v>0</v>
      </c>
      <c r="CA216" s="94">
        <v>0</v>
      </c>
      <c r="CB216" s="94">
        <v>0</v>
      </c>
      <c r="CC216" s="48">
        <f t="shared" ref="CC216" si="3048">+CD216+CG216</f>
        <v>0</v>
      </c>
      <c r="CD216" s="48">
        <f t="shared" ref="CD216" si="3049">CE216+CF216</f>
        <v>0</v>
      </c>
      <c r="CE216" s="94">
        <f t="shared" ref="CE216:CF220" si="3050">+BJ216+BQ216+BX216</f>
        <v>0</v>
      </c>
      <c r="CF216" s="94">
        <f t="shared" si="3050"/>
        <v>0</v>
      </c>
      <c r="CG216" s="48">
        <f t="shared" ref="CG216" si="3051">CH216+CI216</f>
        <v>0</v>
      </c>
      <c r="CH216" s="94">
        <f t="shared" ref="CH216:CI220" si="3052">+BM216+BT216+CA216</f>
        <v>0</v>
      </c>
      <c r="CI216" s="94">
        <f t="shared" si="3052"/>
        <v>0</v>
      </c>
      <c r="CJ216" s="48">
        <f t="shared" ref="CJ216" si="3053">+CK216+CN216</f>
        <v>0</v>
      </c>
      <c r="CK216" s="48">
        <f t="shared" ref="CK216" si="3054">CL216+CM216</f>
        <v>0</v>
      </c>
      <c r="CL216" s="94">
        <v>0</v>
      </c>
      <c r="CM216" s="94">
        <v>0</v>
      </c>
      <c r="CN216" s="48">
        <f t="shared" ref="CN216" si="3055">CO216+CP216</f>
        <v>0</v>
      </c>
      <c r="CO216" s="94">
        <v>0</v>
      </c>
      <c r="CP216" s="94">
        <v>0</v>
      </c>
      <c r="CQ216" s="48">
        <f t="shared" ref="CQ216" si="3056">+CR216+CU216</f>
        <v>0</v>
      </c>
      <c r="CR216" s="48">
        <f t="shared" ref="CR216" si="3057">CS216+CT216</f>
        <v>0</v>
      </c>
      <c r="CS216" s="94">
        <v>0</v>
      </c>
      <c r="CT216" s="94">
        <v>0</v>
      </c>
      <c r="CU216" s="48">
        <f t="shared" ref="CU216" si="3058">CV216+CW216</f>
        <v>0</v>
      </c>
      <c r="CV216" s="94">
        <v>0</v>
      </c>
      <c r="CW216" s="94">
        <v>0</v>
      </c>
      <c r="CX216" s="48">
        <f t="shared" ref="CX216" si="3059">+CY216+DB216</f>
        <v>0</v>
      </c>
      <c r="CY216" s="48">
        <f t="shared" ref="CY216" si="3060">CZ216+DA216</f>
        <v>0</v>
      </c>
      <c r="CZ216" s="94">
        <v>0</v>
      </c>
      <c r="DA216" s="94">
        <v>0</v>
      </c>
      <c r="DB216" s="48">
        <f t="shared" ref="DB216" si="3061">DC216+DD216</f>
        <v>0</v>
      </c>
      <c r="DC216" s="94">
        <v>0</v>
      </c>
      <c r="DD216" s="94">
        <v>0</v>
      </c>
      <c r="DE216" s="48">
        <f t="shared" ref="DE216" si="3062">+DF216+DI216</f>
        <v>0</v>
      </c>
      <c r="DF216" s="48">
        <f t="shared" ref="DF216" si="3063">DG216+DH216</f>
        <v>0</v>
      </c>
      <c r="DG216" s="94">
        <f t="shared" ref="DG216:DH220" si="3064">+CL216+CS216+CZ216</f>
        <v>0</v>
      </c>
      <c r="DH216" s="94">
        <f t="shared" si="3064"/>
        <v>0</v>
      </c>
      <c r="DI216" s="48">
        <f t="shared" ref="DI216" si="3065">DJ216+DK216</f>
        <v>0</v>
      </c>
      <c r="DJ216" s="94">
        <f t="shared" ref="DJ216:DK220" si="3066">+CO216+CV216+DC216</f>
        <v>0</v>
      </c>
      <c r="DK216" s="94">
        <f t="shared" si="3066"/>
        <v>0</v>
      </c>
      <c r="DL216" s="48">
        <f t="shared" ref="DL216" si="3067">+DM216+DP216</f>
        <v>0</v>
      </c>
      <c r="DM216" s="48">
        <f t="shared" ref="DM216" si="3068">DN216+DO216</f>
        <v>0</v>
      </c>
      <c r="DN216" s="94">
        <f t="shared" ref="DN216:DO220" si="3069">AA216+BC216+CE216+DG216</f>
        <v>0</v>
      </c>
      <c r="DO216" s="94">
        <f t="shared" si="3069"/>
        <v>0</v>
      </c>
      <c r="DP216" s="48">
        <f t="shared" ref="DP216" si="3070">DQ216+DR216</f>
        <v>0</v>
      </c>
      <c r="DQ216" s="94">
        <f t="shared" ref="DQ216:DR220" si="3071">AD216+BF216+CH216+DJ216</f>
        <v>0</v>
      </c>
      <c r="DR216" s="94">
        <f t="shared" si="3071"/>
        <v>0</v>
      </c>
    </row>
    <row r="217" spans="1:122" s="3" customFormat="1" ht="15" customHeight="1" x14ac:dyDescent="0.25">
      <c r="A217" s="52"/>
      <c r="B217" s="50"/>
      <c r="C217" s="54" t="s">
        <v>181</v>
      </c>
      <c r="D217" s="48">
        <f>+E217+H217</f>
        <v>191648.15600000002</v>
      </c>
      <c r="E217" s="48">
        <f>F217+G217</f>
        <v>86296.116000000009</v>
      </c>
      <c r="F217" s="94">
        <v>81313.600000000006</v>
      </c>
      <c r="G217" s="94">
        <v>4982.5159999999996</v>
      </c>
      <c r="H217" s="48">
        <f>I217+J217</f>
        <v>105352.04</v>
      </c>
      <c r="I217" s="94">
        <v>105352.04</v>
      </c>
      <c r="J217" s="94">
        <v>0</v>
      </c>
      <c r="K217" s="48">
        <f>+L217+O217</f>
        <v>154275.101</v>
      </c>
      <c r="L217" s="48">
        <f>M217+N217</f>
        <v>101479.94099999999</v>
      </c>
      <c r="M217" s="94">
        <v>96717.614999999991</v>
      </c>
      <c r="N217" s="94">
        <v>4762.326</v>
      </c>
      <c r="O217" s="48">
        <f>P217+Q217</f>
        <v>52795.16</v>
      </c>
      <c r="P217" s="94">
        <v>52795.16</v>
      </c>
      <c r="Q217" s="94">
        <v>0</v>
      </c>
      <c r="R217" s="48">
        <f>+S217+V217</f>
        <v>270842.40000000002</v>
      </c>
      <c r="S217" s="48">
        <f>T217+U217</f>
        <v>137377.79</v>
      </c>
      <c r="T217" s="94">
        <v>121648.996</v>
      </c>
      <c r="U217" s="94">
        <v>15728.794000000002</v>
      </c>
      <c r="V217" s="48">
        <f>W217+X217</f>
        <v>133464.60999999999</v>
      </c>
      <c r="W217" s="94">
        <v>133446.60999999999</v>
      </c>
      <c r="X217" s="94">
        <v>18</v>
      </c>
      <c r="Y217" s="48">
        <f>+Z217+AC217</f>
        <v>616765.65700000001</v>
      </c>
      <c r="Z217" s="48">
        <f>AA217+AB217</f>
        <v>325153.84700000001</v>
      </c>
      <c r="AA217" s="94">
        <f t="shared" si="3022"/>
        <v>299680.21100000001</v>
      </c>
      <c r="AB217" s="94">
        <f t="shared" si="3022"/>
        <v>25473.636000000002</v>
      </c>
      <c r="AC217" s="48">
        <f>AD217+AE217</f>
        <v>291611.81</v>
      </c>
      <c r="AD217" s="94">
        <f t="shared" si="3024"/>
        <v>291593.81</v>
      </c>
      <c r="AE217" s="94">
        <f t="shared" si="3024"/>
        <v>18</v>
      </c>
      <c r="AF217" s="48">
        <f>+AG217+AJ217</f>
        <v>265847.03500000003</v>
      </c>
      <c r="AG217" s="48">
        <f>AH217+AI217</f>
        <v>96575.285000000003</v>
      </c>
      <c r="AH217" s="94">
        <v>89333.755000000005</v>
      </c>
      <c r="AI217" s="94">
        <v>7241.5300000000007</v>
      </c>
      <c r="AJ217" s="48">
        <f>AK217+AL217</f>
        <v>169271.75</v>
      </c>
      <c r="AK217" s="94">
        <v>169271.75</v>
      </c>
      <c r="AL217" s="94">
        <v>0</v>
      </c>
      <c r="AM217" s="48">
        <f>+AN217+AQ217</f>
        <v>210538.51800000001</v>
      </c>
      <c r="AN217" s="48">
        <f>AO217+AP217</f>
        <v>105379.04800000001</v>
      </c>
      <c r="AO217" s="94">
        <v>95888.603000000003</v>
      </c>
      <c r="AP217" s="94">
        <v>9490.4449999999997</v>
      </c>
      <c r="AQ217" s="48">
        <f>AR217+AS217</f>
        <v>105159.47</v>
      </c>
      <c r="AR217" s="94">
        <v>92901.47</v>
      </c>
      <c r="AS217" s="94">
        <v>12258</v>
      </c>
      <c r="AT217" s="48">
        <f>+AU217+AX217</f>
        <v>200597.50199999998</v>
      </c>
      <c r="AU217" s="48">
        <f>AV217+AW217</f>
        <v>103396.80199999998</v>
      </c>
      <c r="AV217" s="94">
        <v>100818.99299999999</v>
      </c>
      <c r="AW217" s="94">
        <v>2577.8090000000002</v>
      </c>
      <c r="AX217" s="48">
        <f>AY217+AZ217</f>
        <v>97200.7</v>
      </c>
      <c r="AY217" s="94">
        <v>93535.16</v>
      </c>
      <c r="AZ217" s="94">
        <v>3665.5399999999995</v>
      </c>
      <c r="BA217" s="48">
        <f>+BB217+BE217</f>
        <v>676983.05499999993</v>
      </c>
      <c r="BB217" s="48">
        <f>BC217+BD217</f>
        <v>305351.13500000001</v>
      </c>
      <c r="BC217" s="94">
        <f t="shared" si="3036"/>
        <v>286041.35100000002</v>
      </c>
      <c r="BD217" s="94">
        <f t="shared" si="3036"/>
        <v>19309.784</v>
      </c>
      <c r="BE217" s="48">
        <f>BF217+BG217</f>
        <v>371631.92</v>
      </c>
      <c r="BF217" s="94">
        <f t="shared" si="3038"/>
        <v>355708.38</v>
      </c>
      <c r="BG217" s="94">
        <f t="shared" si="3038"/>
        <v>15923.539999999999</v>
      </c>
      <c r="BH217" s="48">
        <f>+BI217+BL217</f>
        <v>0</v>
      </c>
      <c r="BI217" s="48">
        <f>BJ217+BK217</f>
        <v>0</v>
      </c>
      <c r="BJ217" s="94">
        <v>0</v>
      </c>
      <c r="BK217" s="94">
        <v>0</v>
      </c>
      <c r="BL217" s="48">
        <f>BM217+BN217</f>
        <v>0</v>
      </c>
      <c r="BM217" s="94">
        <v>0</v>
      </c>
      <c r="BN217" s="94">
        <v>0</v>
      </c>
      <c r="BO217" s="48">
        <f>+BP217+BS217</f>
        <v>0</v>
      </c>
      <c r="BP217" s="48">
        <f>BQ217+BR217</f>
        <v>0</v>
      </c>
      <c r="BQ217" s="94">
        <v>0</v>
      </c>
      <c r="BR217" s="94">
        <v>0</v>
      </c>
      <c r="BS217" s="48">
        <f>BT217+BU217</f>
        <v>0</v>
      </c>
      <c r="BT217" s="94">
        <v>0</v>
      </c>
      <c r="BU217" s="94">
        <v>0</v>
      </c>
      <c r="BV217" s="48">
        <f>+BW217+BZ217</f>
        <v>0</v>
      </c>
      <c r="BW217" s="48">
        <f>BX217+BY217</f>
        <v>0</v>
      </c>
      <c r="BX217" s="94">
        <v>0</v>
      </c>
      <c r="BY217" s="94">
        <v>0</v>
      </c>
      <c r="BZ217" s="48">
        <f>CA217+CB217</f>
        <v>0</v>
      </c>
      <c r="CA217" s="94">
        <v>0</v>
      </c>
      <c r="CB217" s="94">
        <v>0</v>
      </c>
      <c r="CC217" s="48">
        <f>+CD217+CG217</f>
        <v>0</v>
      </c>
      <c r="CD217" s="48">
        <f>CE217+CF217</f>
        <v>0</v>
      </c>
      <c r="CE217" s="94">
        <f t="shared" si="3050"/>
        <v>0</v>
      </c>
      <c r="CF217" s="94">
        <f t="shared" si="3050"/>
        <v>0</v>
      </c>
      <c r="CG217" s="48">
        <f>CH217+CI217</f>
        <v>0</v>
      </c>
      <c r="CH217" s="94">
        <f t="shared" si="3052"/>
        <v>0</v>
      </c>
      <c r="CI217" s="94">
        <f t="shared" si="3052"/>
        <v>0</v>
      </c>
      <c r="CJ217" s="48">
        <f>+CK217+CN217</f>
        <v>0</v>
      </c>
      <c r="CK217" s="48">
        <f>CL217+CM217</f>
        <v>0</v>
      </c>
      <c r="CL217" s="94">
        <v>0</v>
      </c>
      <c r="CM217" s="94">
        <v>0</v>
      </c>
      <c r="CN217" s="48">
        <f>CO217+CP217</f>
        <v>0</v>
      </c>
      <c r="CO217" s="94">
        <v>0</v>
      </c>
      <c r="CP217" s="94">
        <v>0</v>
      </c>
      <c r="CQ217" s="48">
        <f>+CR217+CU217</f>
        <v>0</v>
      </c>
      <c r="CR217" s="48">
        <f>CS217+CT217</f>
        <v>0</v>
      </c>
      <c r="CS217" s="94">
        <v>0</v>
      </c>
      <c r="CT217" s="94">
        <v>0</v>
      </c>
      <c r="CU217" s="48">
        <f>CV217+CW217</f>
        <v>0</v>
      </c>
      <c r="CV217" s="94">
        <v>0</v>
      </c>
      <c r="CW217" s="94">
        <v>0</v>
      </c>
      <c r="CX217" s="48">
        <f>+CY217+DB217</f>
        <v>0</v>
      </c>
      <c r="CY217" s="48">
        <f>CZ217+DA217</f>
        <v>0</v>
      </c>
      <c r="CZ217" s="94">
        <v>0</v>
      </c>
      <c r="DA217" s="94">
        <v>0</v>
      </c>
      <c r="DB217" s="48">
        <f>DC217+DD217</f>
        <v>0</v>
      </c>
      <c r="DC217" s="94">
        <v>0</v>
      </c>
      <c r="DD217" s="94">
        <v>0</v>
      </c>
      <c r="DE217" s="48">
        <f>+DF217+DI217</f>
        <v>0</v>
      </c>
      <c r="DF217" s="48">
        <f>DG217+DH217</f>
        <v>0</v>
      </c>
      <c r="DG217" s="94">
        <f t="shared" si="3064"/>
        <v>0</v>
      </c>
      <c r="DH217" s="94">
        <f t="shared" si="3064"/>
        <v>0</v>
      </c>
      <c r="DI217" s="48">
        <f>DJ217+DK217</f>
        <v>0</v>
      </c>
      <c r="DJ217" s="94">
        <f t="shared" si="3066"/>
        <v>0</v>
      </c>
      <c r="DK217" s="94">
        <f t="shared" si="3066"/>
        <v>0</v>
      </c>
      <c r="DL217" s="48">
        <f>+DM217+DP217</f>
        <v>1293748.7120000001</v>
      </c>
      <c r="DM217" s="48">
        <f>DN217+DO217</f>
        <v>630504.98200000008</v>
      </c>
      <c r="DN217" s="94">
        <f t="shared" si="3069"/>
        <v>585721.56200000003</v>
      </c>
      <c r="DO217" s="94">
        <f t="shared" si="3069"/>
        <v>44783.42</v>
      </c>
      <c r="DP217" s="48">
        <f>DQ217+DR217</f>
        <v>663243.73</v>
      </c>
      <c r="DQ217" s="94">
        <f t="shared" si="3071"/>
        <v>647302.18999999994</v>
      </c>
      <c r="DR217" s="94">
        <f t="shared" si="3071"/>
        <v>15941.539999999999</v>
      </c>
    </row>
    <row r="218" spans="1:122" s="3" customFormat="1" ht="15" customHeight="1" x14ac:dyDescent="0.25">
      <c r="A218" s="52"/>
      <c r="B218" s="50"/>
      <c r="C218" s="54" t="s">
        <v>182</v>
      </c>
      <c r="D218" s="48">
        <f>+E218+H218</f>
        <v>0</v>
      </c>
      <c r="E218" s="48">
        <f>F218+G218</f>
        <v>0</v>
      </c>
      <c r="F218" s="94">
        <v>0</v>
      </c>
      <c r="G218" s="94">
        <v>0</v>
      </c>
      <c r="H218" s="48">
        <f>I218+J218</f>
        <v>0</v>
      </c>
      <c r="I218" s="94">
        <v>0</v>
      </c>
      <c r="J218" s="94">
        <v>0</v>
      </c>
      <c r="K218" s="48">
        <f>+L218+O218</f>
        <v>0</v>
      </c>
      <c r="L218" s="48">
        <f>M218+N218</f>
        <v>0</v>
      </c>
      <c r="M218" s="94">
        <v>0</v>
      </c>
      <c r="N218" s="94">
        <v>0</v>
      </c>
      <c r="O218" s="48">
        <f>P218+Q218</f>
        <v>0</v>
      </c>
      <c r="P218" s="94">
        <v>0</v>
      </c>
      <c r="Q218" s="94">
        <v>0</v>
      </c>
      <c r="R218" s="48">
        <f>+S218+V218</f>
        <v>0</v>
      </c>
      <c r="S218" s="48">
        <f>T218+U218</f>
        <v>0</v>
      </c>
      <c r="T218" s="94">
        <v>0</v>
      </c>
      <c r="U218" s="94">
        <v>0</v>
      </c>
      <c r="V218" s="48">
        <f>W218+X218</f>
        <v>0</v>
      </c>
      <c r="W218" s="94">
        <v>0</v>
      </c>
      <c r="X218" s="94">
        <v>0</v>
      </c>
      <c r="Y218" s="48">
        <f>+Z218+AC218</f>
        <v>0</v>
      </c>
      <c r="Z218" s="48">
        <f>AA218+AB218</f>
        <v>0</v>
      </c>
      <c r="AA218" s="94">
        <f t="shared" si="3022"/>
        <v>0</v>
      </c>
      <c r="AB218" s="94">
        <f t="shared" si="3022"/>
        <v>0</v>
      </c>
      <c r="AC218" s="48">
        <f>AD218+AE218</f>
        <v>0</v>
      </c>
      <c r="AD218" s="94">
        <f t="shared" si="3024"/>
        <v>0</v>
      </c>
      <c r="AE218" s="94">
        <f t="shared" si="3024"/>
        <v>0</v>
      </c>
      <c r="AF218" s="48">
        <f>+AG218+AJ218</f>
        <v>0</v>
      </c>
      <c r="AG218" s="48">
        <f>AH218+AI218</f>
        <v>0</v>
      </c>
      <c r="AH218" s="94">
        <v>0</v>
      </c>
      <c r="AI218" s="94">
        <v>0</v>
      </c>
      <c r="AJ218" s="48">
        <f>AK218+AL218</f>
        <v>0</v>
      </c>
      <c r="AK218" s="94">
        <v>0</v>
      </c>
      <c r="AL218" s="94">
        <v>0</v>
      </c>
      <c r="AM218" s="48">
        <f>+AN218+AQ218</f>
        <v>0</v>
      </c>
      <c r="AN218" s="48">
        <f>AO218+AP218</f>
        <v>0</v>
      </c>
      <c r="AO218" s="94">
        <v>0</v>
      </c>
      <c r="AP218" s="94">
        <v>0</v>
      </c>
      <c r="AQ218" s="48">
        <f>AR218+AS218</f>
        <v>0</v>
      </c>
      <c r="AR218" s="94">
        <v>0</v>
      </c>
      <c r="AS218" s="94">
        <v>0</v>
      </c>
      <c r="AT218" s="48">
        <f>+AU218+AX218</f>
        <v>0</v>
      </c>
      <c r="AU218" s="48">
        <f>AV218+AW218</f>
        <v>0</v>
      </c>
      <c r="AV218" s="94">
        <v>0</v>
      </c>
      <c r="AW218" s="94">
        <v>0</v>
      </c>
      <c r="AX218" s="48">
        <f>AY218+AZ218</f>
        <v>0</v>
      </c>
      <c r="AY218" s="94">
        <v>0</v>
      </c>
      <c r="AZ218" s="94">
        <v>0</v>
      </c>
      <c r="BA218" s="48">
        <f>+BB218+BE218</f>
        <v>0</v>
      </c>
      <c r="BB218" s="48">
        <f>BC218+BD218</f>
        <v>0</v>
      </c>
      <c r="BC218" s="94">
        <f t="shared" si="3036"/>
        <v>0</v>
      </c>
      <c r="BD218" s="94">
        <f t="shared" si="3036"/>
        <v>0</v>
      </c>
      <c r="BE218" s="48">
        <f>BF218+BG218</f>
        <v>0</v>
      </c>
      <c r="BF218" s="94">
        <f t="shared" si="3038"/>
        <v>0</v>
      </c>
      <c r="BG218" s="94">
        <f t="shared" si="3038"/>
        <v>0</v>
      </c>
      <c r="BH218" s="48">
        <f>+BI218+BL218</f>
        <v>0</v>
      </c>
      <c r="BI218" s="48">
        <f>BJ218+BK218</f>
        <v>0</v>
      </c>
      <c r="BJ218" s="94">
        <v>0</v>
      </c>
      <c r="BK218" s="94">
        <v>0</v>
      </c>
      <c r="BL218" s="48">
        <f>BM218+BN218</f>
        <v>0</v>
      </c>
      <c r="BM218" s="94">
        <v>0</v>
      </c>
      <c r="BN218" s="94">
        <v>0</v>
      </c>
      <c r="BO218" s="48">
        <f>+BP218+BS218</f>
        <v>0</v>
      </c>
      <c r="BP218" s="48">
        <f>BQ218+BR218</f>
        <v>0</v>
      </c>
      <c r="BQ218" s="94">
        <v>0</v>
      </c>
      <c r="BR218" s="94">
        <v>0</v>
      </c>
      <c r="BS218" s="48">
        <f>BT218+BU218</f>
        <v>0</v>
      </c>
      <c r="BT218" s="94">
        <v>0</v>
      </c>
      <c r="BU218" s="94">
        <v>0</v>
      </c>
      <c r="BV218" s="48">
        <f>+BW218+BZ218</f>
        <v>0</v>
      </c>
      <c r="BW218" s="48">
        <f>BX218+BY218</f>
        <v>0</v>
      </c>
      <c r="BX218" s="94">
        <v>0</v>
      </c>
      <c r="BY218" s="94">
        <v>0</v>
      </c>
      <c r="BZ218" s="48">
        <f>CA218+CB218</f>
        <v>0</v>
      </c>
      <c r="CA218" s="94">
        <v>0</v>
      </c>
      <c r="CB218" s="94">
        <v>0</v>
      </c>
      <c r="CC218" s="48">
        <f>+CD218+CG218</f>
        <v>0</v>
      </c>
      <c r="CD218" s="48">
        <f>CE218+CF218</f>
        <v>0</v>
      </c>
      <c r="CE218" s="94">
        <f t="shared" si="3050"/>
        <v>0</v>
      </c>
      <c r="CF218" s="94">
        <f t="shared" si="3050"/>
        <v>0</v>
      </c>
      <c r="CG218" s="48">
        <f>CH218+CI218</f>
        <v>0</v>
      </c>
      <c r="CH218" s="94">
        <f t="shared" si="3052"/>
        <v>0</v>
      </c>
      <c r="CI218" s="94">
        <f t="shared" si="3052"/>
        <v>0</v>
      </c>
      <c r="CJ218" s="48">
        <f>+CK218+CN218</f>
        <v>0</v>
      </c>
      <c r="CK218" s="48">
        <f>CL218+CM218</f>
        <v>0</v>
      </c>
      <c r="CL218" s="94">
        <v>0</v>
      </c>
      <c r="CM218" s="94">
        <v>0</v>
      </c>
      <c r="CN218" s="48">
        <f>CO218+CP218</f>
        <v>0</v>
      </c>
      <c r="CO218" s="94">
        <v>0</v>
      </c>
      <c r="CP218" s="94">
        <v>0</v>
      </c>
      <c r="CQ218" s="48">
        <f>+CR218+CU218</f>
        <v>0</v>
      </c>
      <c r="CR218" s="48">
        <f>CS218+CT218</f>
        <v>0</v>
      </c>
      <c r="CS218" s="94">
        <v>0</v>
      </c>
      <c r="CT218" s="94">
        <v>0</v>
      </c>
      <c r="CU218" s="48">
        <f>CV218+CW218</f>
        <v>0</v>
      </c>
      <c r="CV218" s="94">
        <v>0</v>
      </c>
      <c r="CW218" s="94">
        <v>0</v>
      </c>
      <c r="CX218" s="48">
        <f>+CY218+DB218</f>
        <v>0</v>
      </c>
      <c r="CY218" s="48">
        <f>CZ218+DA218</f>
        <v>0</v>
      </c>
      <c r="CZ218" s="94">
        <v>0</v>
      </c>
      <c r="DA218" s="94">
        <v>0</v>
      </c>
      <c r="DB218" s="48">
        <f>DC218+DD218</f>
        <v>0</v>
      </c>
      <c r="DC218" s="94">
        <v>0</v>
      </c>
      <c r="DD218" s="94">
        <v>0</v>
      </c>
      <c r="DE218" s="48">
        <f>+DF218+DI218</f>
        <v>0</v>
      </c>
      <c r="DF218" s="48">
        <f>DG218+DH218</f>
        <v>0</v>
      </c>
      <c r="DG218" s="94">
        <f t="shared" si="3064"/>
        <v>0</v>
      </c>
      <c r="DH218" s="94">
        <f t="shared" si="3064"/>
        <v>0</v>
      </c>
      <c r="DI218" s="48">
        <f>DJ218+DK218</f>
        <v>0</v>
      </c>
      <c r="DJ218" s="94">
        <f t="shared" si="3066"/>
        <v>0</v>
      </c>
      <c r="DK218" s="94">
        <f t="shared" si="3066"/>
        <v>0</v>
      </c>
      <c r="DL218" s="48">
        <f>+DM218+DP218</f>
        <v>0</v>
      </c>
      <c r="DM218" s="48">
        <f>DN218+DO218</f>
        <v>0</v>
      </c>
      <c r="DN218" s="94">
        <f t="shared" si="3069"/>
        <v>0</v>
      </c>
      <c r="DO218" s="94">
        <f t="shared" si="3069"/>
        <v>0</v>
      </c>
      <c r="DP218" s="48">
        <f>DQ218+DR218</f>
        <v>0</v>
      </c>
      <c r="DQ218" s="94">
        <f t="shared" si="3071"/>
        <v>0</v>
      </c>
      <c r="DR218" s="94">
        <f t="shared" si="3071"/>
        <v>0</v>
      </c>
    </row>
    <row r="219" spans="1:122" s="3" customFormat="1" ht="15" customHeight="1" x14ac:dyDescent="0.25">
      <c r="A219" s="52"/>
      <c r="B219" s="50"/>
      <c r="C219" s="51" t="s">
        <v>183</v>
      </c>
      <c r="D219" s="48">
        <f>+E219+H219</f>
        <v>6636.1600000000008</v>
      </c>
      <c r="E219" s="48">
        <f>F219+G219</f>
        <v>6636.1600000000008</v>
      </c>
      <c r="F219" s="94">
        <v>6636.1600000000008</v>
      </c>
      <c r="G219" s="94">
        <v>0</v>
      </c>
      <c r="H219" s="48">
        <f>I219+J219</f>
        <v>0</v>
      </c>
      <c r="I219" s="94">
        <v>0</v>
      </c>
      <c r="J219" s="94">
        <v>0</v>
      </c>
      <c r="K219" s="48">
        <f>+L219+O219</f>
        <v>5024.29</v>
      </c>
      <c r="L219" s="48">
        <f>M219+N219</f>
        <v>5024.29</v>
      </c>
      <c r="M219" s="94">
        <v>4978.3900000000003</v>
      </c>
      <c r="N219" s="94">
        <v>45.9</v>
      </c>
      <c r="O219" s="48">
        <f>P219+Q219</f>
        <v>0</v>
      </c>
      <c r="P219" s="94">
        <v>0</v>
      </c>
      <c r="Q219" s="94">
        <v>0</v>
      </c>
      <c r="R219" s="48">
        <f>+S219+V219</f>
        <v>6609.81</v>
      </c>
      <c r="S219" s="48">
        <f>T219+U219</f>
        <v>6609.81</v>
      </c>
      <c r="T219" s="94">
        <v>6609.81</v>
      </c>
      <c r="U219" s="94">
        <v>0</v>
      </c>
      <c r="V219" s="48">
        <f>W219+X219</f>
        <v>0</v>
      </c>
      <c r="W219" s="94">
        <v>0</v>
      </c>
      <c r="X219" s="94">
        <v>0</v>
      </c>
      <c r="Y219" s="48">
        <f>+Z219+AC219</f>
        <v>18270.260000000002</v>
      </c>
      <c r="Z219" s="48">
        <f>AA219+AB219</f>
        <v>18270.260000000002</v>
      </c>
      <c r="AA219" s="94">
        <f t="shared" si="3022"/>
        <v>18224.36</v>
      </c>
      <c r="AB219" s="94">
        <f t="shared" si="3022"/>
        <v>45.9</v>
      </c>
      <c r="AC219" s="48">
        <f>AD219+AE219</f>
        <v>0</v>
      </c>
      <c r="AD219" s="94">
        <f t="shared" si="3024"/>
        <v>0</v>
      </c>
      <c r="AE219" s="94">
        <f t="shared" si="3024"/>
        <v>0</v>
      </c>
      <c r="AF219" s="48">
        <f>+AG219+AJ219</f>
        <v>7104.14</v>
      </c>
      <c r="AG219" s="48">
        <f>AH219+AI219</f>
        <v>7104.14</v>
      </c>
      <c r="AH219" s="94">
        <v>7104.14</v>
      </c>
      <c r="AI219" s="94">
        <v>0</v>
      </c>
      <c r="AJ219" s="48">
        <f>AK219+AL219</f>
        <v>0</v>
      </c>
      <c r="AK219" s="94">
        <v>0</v>
      </c>
      <c r="AL219" s="94">
        <v>0</v>
      </c>
      <c r="AM219" s="48">
        <f>+AN219+AQ219</f>
        <v>6106.5599999999995</v>
      </c>
      <c r="AN219" s="48">
        <f>AO219+AP219</f>
        <v>6106.5599999999995</v>
      </c>
      <c r="AO219" s="94">
        <v>6106.5599999999995</v>
      </c>
      <c r="AP219" s="94">
        <v>0</v>
      </c>
      <c r="AQ219" s="48">
        <f>AR219+AS219</f>
        <v>0</v>
      </c>
      <c r="AR219" s="94">
        <v>0</v>
      </c>
      <c r="AS219" s="94">
        <v>0</v>
      </c>
      <c r="AT219" s="48">
        <f>+AU219+AX219</f>
        <v>6750.5899999999992</v>
      </c>
      <c r="AU219" s="48">
        <f>AV219+AW219</f>
        <v>6750.5899999999992</v>
      </c>
      <c r="AV219" s="94">
        <v>6749.5899999999992</v>
      </c>
      <c r="AW219" s="94">
        <v>1</v>
      </c>
      <c r="AX219" s="48">
        <f>AY219+AZ219</f>
        <v>0</v>
      </c>
      <c r="AY219" s="94">
        <v>0</v>
      </c>
      <c r="AZ219" s="94">
        <v>0</v>
      </c>
      <c r="BA219" s="48">
        <f>+BB219+BE219</f>
        <v>19961.29</v>
      </c>
      <c r="BB219" s="48">
        <f>BC219+BD219</f>
        <v>19961.29</v>
      </c>
      <c r="BC219" s="94">
        <f t="shared" si="3036"/>
        <v>19960.29</v>
      </c>
      <c r="BD219" s="94">
        <f t="shared" si="3036"/>
        <v>1</v>
      </c>
      <c r="BE219" s="48">
        <f>BF219+BG219</f>
        <v>0</v>
      </c>
      <c r="BF219" s="94">
        <f t="shared" si="3038"/>
        <v>0</v>
      </c>
      <c r="BG219" s="94">
        <f t="shared" si="3038"/>
        <v>0</v>
      </c>
      <c r="BH219" s="48">
        <f>+BI219+BL219</f>
        <v>0</v>
      </c>
      <c r="BI219" s="48">
        <f>BJ219+BK219</f>
        <v>0</v>
      </c>
      <c r="BJ219" s="94">
        <v>0</v>
      </c>
      <c r="BK219" s="94">
        <v>0</v>
      </c>
      <c r="BL219" s="48">
        <f>BM219+BN219</f>
        <v>0</v>
      </c>
      <c r="BM219" s="94">
        <v>0</v>
      </c>
      <c r="BN219" s="94">
        <v>0</v>
      </c>
      <c r="BO219" s="48">
        <f>+BP219+BS219</f>
        <v>0</v>
      </c>
      <c r="BP219" s="48">
        <f>BQ219+BR219</f>
        <v>0</v>
      </c>
      <c r="BQ219" s="94">
        <v>0</v>
      </c>
      <c r="BR219" s="94">
        <v>0</v>
      </c>
      <c r="BS219" s="48">
        <f>BT219+BU219</f>
        <v>0</v>
      </c>
      <c r="BT219" s="94">
        <v>0</v>
      </c>
      <c r="BU219" s="94">
        <v>0</v>
      </c>
      <c r="BV219" s="48">
        <f>+BW219+BZ219</f>
        <v>0</v>
      </c>
      <c r="BW219" s="48">
        <f>BX219+BY219</f>
        <v>0</v>
      </c>
      <c r="BX219" s="94">
        <v>0</v>
      </c>
      <c r="BY219" s="94">
        <v>0</v>
      </c>
      <c r="BZ219" s="48">
        <f>CA219+CB219</f>
        <v>0</v>
      </c>
      <c r="CA219" s="94">
        <v>0</v>
      </c>
      <c r="CB219" s="94">
        <v>0</v>
      </c>
      <c r="CC219" s="48">
        <f>+CD219+CG219</f>
        <v>0</v>
      </c>
      <c r="CD219" s="48">
        <f>CE219+CF219</f>
        <v>0</v>
      </c>
      <c r="CE219" s="94">
        <f t="shared" si="3050"/>
        <v>0</v>
      </c>
      <c r="CF219" s="94">
        <f t="shared" si="3050"/>
        <v>0</v>
      </c>
      <c r="CG219" s="48">
        <f>CH219+CI219</f>
        <v>0</v>
      </c>
      <c r="CH219" s="94">
        <f t="shared" si="3052"/>
        <v>0</v>
      </c>
      <c r="CI219" s="94">
        <f t="shared" si="3052"/>
        <v>0</v>
      </c>
      <c r="CJ219" s="48">
        <f>+CK219+CN219</f>
        <v>0</v>
      </c>
      <c r="CK219" s="48">
        <f>CL219+CM219</f>
        <v>0</v>
      </c>
      <c r="CL219" s="94">
        <v>0</v>
      </c>
      <c r="CM219" s="94">
        <v>0</v>
      </c>
      <c r="CN219" s="48">
        <f>CO219+CP219</f>
        <v>0</v>
      </c>
      <c r="CO219" s="94">
        <v>0</v>
      </c>
      <c r="CP219" s="94">
        <v>0</v>
      </c>
      <c r="CQ219" s="48">
        <f>+CR219+CU219</f>
        <v>0</v>
      </c>
      <c r="CR219" s="48">
        <f>CS219+CT219</f>
        <v>0</v>
      </c>
      <c r="CS219" s="94">
        <v>0</v>
      </c>
      <c r="CT219" s="94">
        <v>0</v>
      </c>
      <c r="CU219" s="48">
        <f>CV219+CW219</f>
        <v>0</v>
      </c>
      <c r="CV219" s="94">
        <v>0</v>
      </c>
      <c r="CW219" s="94">
        <v>0</v>
      </c>
      <c r="CX219" s="48">
        <f>+CY219+DB219</f>
        <v>0</v>
      </c>
      <c r="CY219" s="48">
        <f>CZ219+DA219</f>
        <v>0</v>
      </c>
      <c r="CZ219" s="94">
        <v>0</v>
      </c>
      <c r="DA219" s="94">
        <v>0</v>
      </c>
      <c r="DB219" s="48">
        <f>DC219+DD219</f>
        <v>0</v>
      </c>
      <c r="DC219" s="94">
        <v>0</v>
      </c>
      <c r="DD219" s="94">
        <v>0</v>
      </c>
      <c r="DE219" s="48">
        <f>+DF219+DI219</f>
        <v>0</v>
      </c>
      <c r="DF219" s="48">
        <f>DG219+DH219</f>
        <v>0</v>
      </c>
      <c r="DG219" s="94">
        <f t="shared" si="3064"/>
        <v>0</v>
      </c>
      <c r="DH219" s="94">
        <f t="shared" si="3064"/>
        <v>0</v>
      </c>
      <c r="DI219" s="48">
        <f>DJ219+DK219</f>
        <v>0</v>
      </c>
      <c r="DJ219" s="94">
        <f t="shared" si="3066"/>
        <v>0</v>
      </c>
      <c r="DK219" s="94">
        <f t="shared" si="3066"/>
        <v>0</v>
      </c>
      <c r="DL219" s="48">
        <f>+DM219+DP219</f>
        <v>38231.550000000003</v>
      </c>
      <c r="DM219" s="48">
        <f>DN219+DO219</f>
        <v>38231.550000000003</v>
      </c>
      <c r="DN219" s="94">
        <f t="shared" si="3069"/>
        <v>38184.65</v>
      </c>
      <c r="DO219" s="94">
        <f t="shared" si="3069"/>
        <v>46.9</v>
      </c>
      <c r="DP219" s="48">
        <f>DQ219+DR219</f>
        <v>0</v>
      </c>
      <c r="DQ219" s="94">
        <f t="shared" si="3071"/>
        <v>0</v>
      </c>
      <c r="DR219" s="94">
        <f t="shared" si="3071"/>
        <v>0</v>
      </c>
    </row>
    <row r="220" spans="1:122" s="3" customFormat="1" ht="15" customHeight="1" x14ac:dyDescent="0.25">
      <c r="A220" s="52"/>
      <c r="B220" s="50"/>
      <c r="C220" s="51" t="s">
        <v>184</v>
      </c>
      <c r="D220" s="48">
        <f>+E220+H220</f>
        <v>12436.9</v>
      </c>
      <c r="E220" s="48">
        <f>F220+G220</f>
        <v>12436.9</v>
      </c>
      <c r="F220" s="94">
        <v>1106.8999999999999</v>
      </c>
      <c r="G220" s="94">
        <v>11330</v>
      </c>
      <c r="H220" s="48">
        <f>I220+J220</f>
        <v>0</v>
      </c>
      <c r="I220" s="94">
        <v>0</v>
      </c>
      <c r="J220" s="94">
        <v>0</v>
      </c>
      <c r="K220" s="48">
        <f>+L220+O220</f>
        <v>15513.38</v>
      </c>
      <c r="L220" s="48">
        <f>M220+N220</f>
        <v>15513.38</v>
      </c>
      <c r="M220" s="94">
        <v>975.38</v>
      </c>
      <c r="N220" s="94">
        <v>14538</v>
      </c>
      <c r="O220" s="48">
        <f>P220+Q220</f>
        <v>0</v>
      </c>
      <c r="P220" s="94">
        <v>0</v>
      </c>
      <c r="Q220" s="94">
        <v>0</v>
      </c>
      <c r="R220" s="48">
        <f>+S220+V220</f>
        <v>21014.399999999998</v>
      </c>
      <c r="S220" s="48">
        <f>T220+U220</f>
        <v>21014.399999999998</v>
      </c>
      <c r="T220" s="94">
        <v>2140.9399999999996</v>
      </c>
      <c r="U220" s="94">
        <v>18873.46</v>
      </c>
      <c r="V220" s="48">
        <f>W220+X220</f>
        <v>0</v>
      </c>
      <c r="W220" s="94">
        <v>0</v>
      </c>
      <c r="X220" s="94">
        <v>0</v>
      </c>
      <c r="Y220" s="48">
        <f>+Z220+AC220</f>
        <v>48964.68</v>
      </c>
      <c r="Z220" s="48">
        <f>AA220+AB220</f>
        <v>48964.68</v>
      </c>
      <c r="AA220" s="94">
        <f t="shared" si="3022"/>
        <v>4223.2199999999993</v>
      </c>
      <c r="AB220" s="94">
        <f t="shared" si="3022"/>
        <v>44741.46</v>
      </c>
      <c r="AC220" s="48">
        <f>AD220+AE220</f>
        <v>0</v>
      </c>
      <c r="AD220" s="94">
        <f t="shared" si="3024"/>
        <v>0</v>
      </c>
      <c r="AE220" s="94">
        <f t="shared" si="3024"/>
        <v>0</v>
      </c>
      <c r="AF220" s="48">
        <f>+AG220+AJ220</f>
        <v>13358.869999999999</v>
      </c>
      <c r="AG220" s="48">
        <f>AH220+AI220</f>
        <v>13358.869999999999</v>
      </c>
      <c r="AH220" s="94">
        <v>3010.869999999999</v>
      </c>
      <c r="AI220" s="94">
        <v>10348</v>
      </c>
      <c r="AJ220" s="48">
        <f>AK220+AL220</f>
        <v>0</v>
      </c>
      <c r="AK220" s="94">
        <v>0</v>
      </c>
      <c r="AL220" s="94">
        <v>0</v>
      </c>
      <c r="AM220" s="48">
        <f>+AN220+AQ220</f>
        <v>11989.720000000001</v>
      </c>
      <c r="AN220" s="48">
        <f>AO220+AP220</f>
        <v>11989.720000000001</v>
      </c>
      <c r="AO220" s="94">
        <v>1385.7200000000003</v>
      </c>
      <c r="AP220" s="94">
        <v>10604</v>
      </c>
      <c r="AQ220" s="48">
        <f>AR220+AS220</f>
        <v>0</v>
      </c>
      <c r="AR220" s="94">
        <v>0</v>
      </c>
      <c r="AS220" s="94">
        <v>0</v>
      </c>
      <c r="AT220" s="48">
        <f>+AU220+AX220</f>
        <v>14669.330000000002</v>
      </c>
      <c r="AU220" s="48">
        <f>AV220+AW220</f>
        <v>14669.330000000002</v>
      </c>
      <c r="AV220" s="94">
        <v>4530.3300000000008</v>
      </c>
      <c r="AW220" s="94">
        <v>10139</v>
      </c>
      <c r="AX220" s="48">
        <f>AY220+AZ220</f>
        <v>0</v>
      </c>
      <c r="AY220" s="94">
        <v>0</v>
      </c>
      <c r="AZ220" s="94">
        <v>0</v>
      </c>
      <c r="BA220" s="48">
        <f>+BB220+BE220</f>
        <v>40017.919999999998</v>
      </c>
      <c r="BB220" s="48">
        <f>BC220+BD220</f>
        <v>40017.919999999998</v>
      </c>
      <c r="BC220" s="94">
        <f t="shared" si="3036"/>
        <v>8926.92</v>
      </c>
      <c r="BD220" s="94">
        <f t="shared" si="3036"/>
        <v>31091</v>
      </c>
      <c r="BE220" s="48">
        <f>BF220+BG220</f>
        <v>0</v>
      </c>
      <c r="BF220" s="94">
        <f t="shared" si="3038"/>
        <v>0</v>
      </c>
      <c r="BG220" s="94">
        <f t="shared" si="3038"/>
        <v>0</v>
      </c>
      <c r="BH220" s="48">
        <f>+BI220+BL220</f>
        <v>0</v>
      </c>
      <c r="BI220" s="48">
        <f>BJ220+BK220</f>
        <v>0</v>
      </c>
      <c r="BJ220" s="94">
        <v>0</v>
      </c>
      <c r="BK220" s="94">
        <v>0</v>
      </c>
      <c r="BL220" s="48">
        <f>BM220+BN220</f>
        <v>0</v>
      </c>
      <c r="BM220" s="94">
        <v>0</v>
      </c>
      <c r="BN220" s="94">
        <v>0</v>
      </c>
      <c r="BO220" s="48">
        <f>+BP220+BS220</f>
        <v>0</v>
      </c>
      <c r="BP220" s="48">
        <f>BQ220+BR220</f>
        <v>0</v>
      </c>
      <c r="BQ220" s="94">
        <v>0</v>
      </c>
      <c r="BR220" s="94">
        <v>0</v>
      </c>
      <c r="BS220" s="48">
        <f>BT220+BU220</f>
        <v>0</v>
      </c>
      <c r="BT220" s="94">
        <v>0</v>
      </c>
      <c r="BU220" s="94">
        <v>0</v>
      </c>
      <c r="BV220" s="48">
        <f>+BW220+BZ220</f>
        <v>0</v>
      </c>
      <c r="BW220" s="48">
        <f>BX220+BY220</f>
        <v>0</v>
      </c>
      <c r="BX220" s="94">
        <v>0</v>
      </c>
      <c r="BY220" s="94">
        <v>0</v>
      </c>
      <c r="BZ220" s="48">
        <f>CA220+CB220</f>
        <v>0</v>
      </c>
      <c r="CA220" s="94">
        <v>0</v>
      </c>
      <c r="CB220" s="94">
        <v>0</v>
      </c>
      <c r="CC220" s="48">
        <f>+CD220+CG220</f>
        <v>0</v>
      </c>
      <c r="CD220" s="48">
        <f>CE220+CF220</f>
        <v>0</v>
      </c>
      <c r="CE220" s="94">
        <f t="shared" si="3050"/>
        <v>0</v>
      </c>
      <c r="CF220" s="94">
        <f t="shared" si="3050"/>
        <v>0</v>
      </c>
      <c r="CG220" s="48">
        <f>CH220+CI220</f>
        <v>0</v>
      </c>
      <c r="CH220" s="94">
        <f t="shared" si="3052"/>
        <v>0</v>
      </c>
      <c r="CI220" s="94">
        <f t="shared" si="3052"/>
        <v>0</v>
      </c>
      <c r="CJ220" s="48">
        <f>+CK220+CN220</f>
        <v>0</v>
      </c>
      <c r="CK220" s="48">
        <f>CL220+CM220</f>
        <v>0</v>
      </c>
      <c r="CL220" s="94">
        <v>0</v>
      </c>
      <c r="CM220" s="94">
        <v>0</v>
      </c>
      <c r="CN220" s="48">
        <f>CO220+CP220</f>
        <v>0</v>
      </c>
      <c r="CO220" s="94">
        <v>0</v>
      </c>
      <c r="CP220" s="94">
        <v>0</v>
      </c>
      <c r="CQ220" s="48">
        <f>+CR220+CU220</f>
        <v>0</v>
      </c>
      <c r="CR220" s="48">
        <f>CS220+CT220</f>
        <v>0</v>
      </c>
      <c r="CS220" s="94">
        <v>0</v>
      </c>
      <c r="CT220" s="94">
        <v>0</v>
      </c>
      <c r="CU220" s="48">
        <f>CV220+CW220</f>
        <v>0</v>
      </c>
      <c r="CV220" s="94">
        <v>0</v>
      </c>
      <c r="CW220" s="94">
        <v>0</v>
      </c>
      <c r="CX220" s="48">
        <f>+CY220+DB220</f>
        <v>0</v>
      </c>
      <c r="CY220" s="48">
        <f>CZ220+DA220</f>
        <v>0</v>
      </c>
      <c r="CZ220" s="94">
        <v>0</v>
      </c>
      <c r="DA220" s="94">
        <v>0</v>
      </c>
      <c r="DB220" s="48">
        <f>DC220+DD220</f>
        <v>0</v>
      </c>
      <c r="DC220" s="94">
        <v>0</v>
      </c>
      <c r="DD220" s="94">
        <v>0</v>
      </c>
      <c r="DE220" s="48">
        <f>+DF220+DI220</f>
        <v>0</v>
      </c>
      <c r="DF220" s="48">
        <f>DG220+DH220</f>
        <v>0</v>
      </c>
      <c r="DG220" s="94">
        <f t="shared" si="3064"/>
        <v>0</v>
      </c>
      <c r="DH220" s="94">
        <f t="shared" si="3064"/>
        <v>0</v>
      </c>
      <c r="DI220" s="48">
        <f>DJ220+DK220</f>
        <v>0</v>
      </c>
      <c r="DJ220" s="94">
        <f t="shared" si="3066"/>
        <v>0</v>
      </c>
      <c r="DK220" s="94">
        <f t="shared" si="3066"/>
        <v>0</v>
      </c>
      <c r="DL220" s="48">
        <f>+DM220+DP220</f>
        <v>88982.599999999991</v>
      </c>
      <c r="DM220" s="48">
        <f>DN220+DO220</f>
        <v>88982.599999999991</v>
      </c>
      <c r="DN220" s="94">
        <f t="shared" si="3069"/>
        <v>13150.14</v>
      </c>
      <c r="DO220" s="94">
        <f t="shared" si="3069"/>
        <v>75832.459999999992</v>
      </c>
      <c r="DP220" s="48">
        <f>DQ220+DR220</f>
        <v>0</v>
      </c>
      <c r="DQ220" s="94">
        <f t="shared" si="3071"/>
        <v>0</v>
      </c>
      <c r="DR220" s="94">
        <f t="shared" si="3071"/>
        <v>0</v>
      </c>
    </row>
    <row r="221" spans="1:122" s="3" customFormat="1" ht="15" customHeight="1" x14ac:dyDescent="0.25">
      <c r="A221" s="52"/>
      <c r="B221" s="50"/>
      <c r="C221" s="51" t="s">
        <v>185</v>
      </c>
      <c r="D221" s="48">
        <f>E221+H221</f>
        <v>12807.924999999999</v>
      </c>
      <c r="E221" s="48">
        <f>SUM(F221:G221)</f>
        <v>12807.924999999999</v>
      </c>
      <c r="F221" s="48">
        <f>SUM(F222:F224)</f>
        <v>12134.295</v>
      </c>
      <c r="G221" s="48">
        <f>SUM(G222:G224)</f>
        <v>673.63</v>
      </c>
      <c r="H221" s="48">
        <f>SUM(I221:J221)</f>
        <v>0</v>
      </c>
      <c r="I221" s="48">
        <f>SUM(I222:I224)</f>
        <v>0</v>
      </c>
      <c r="J221" s="48">
        <f>SUM(J222:J224)</f>
        <v>0</v>
      </c>
      <c r="K221" s="48">
        <f t="shared" ref="K221" si="3072">L221+O221</f>
        <v>11133.988000000001</v>
      </c>
      <c r="L221" s="48">
        <f t="shared" ref="L221" si="3073">SUM(M221:N221)</f>
        <v>11133.988000000001</v>
      </c>
      <c r="M221" s="48">
        <f t="shared" ref="M221:N221" si="3074">SUM(M222:M224)</f>
        <v>10790.448</v>
      </c>
      <c r="N221" s="48">
        <f t="shared" si="3074"/>
        <v>343.54</v>
      </c>
      <c r="O221" s="48">
        <f t="shared" ref="O221" si="3075">SUM(P221:Q221)</f>
        <v>0</v>
      </c>
      <c r="P221" s="48">
        <f t="shared" ref="P221:Q221" si="3076">SUM(P222:P224)</f>
        <v>0</v>
      </c>
      <c r="Q221" s="48">
        <f t="shared" si="3076"/>
        <v>0</v>
      </c>
      <c r="R221" s="48">
        <f t="shared" ref="R221" si="3077">S221+V221</f>
        <v>18277.334999999999</v>
      </c>
      <c r="S221" s="48">
        <f t="shared" ref="S221" si="3078">SUM(T221:U221)</f>
        <v>18277.334999999999</v>
      </c>
      <c r="T221" s="48">
        <f t="shared" ref="T221:U221" si="3079">SUM(T222:T224)</f>
        <v>17776.777999999998</v>
      </c>
      <c r="U221" s="48">
        <f t="shared" si="3079"/>
        <v>500.55700000000002</v>
      </c>
      <c r="V221" s="48">
        <f t="shared" ref="V221" si="3080">SUM(W221:X221)</f>
        <v>0</v>
      </c>
      <c r="W221" s="48">
        <f t="shared" ref="W221:X221" si="3081">SUM(W222:W224)</f>
        <v>0</v>
      </c>
      <c r="X221" s="48">
        <f t="shared" si="3081"/>
        <v>0</v>
      </c>
      <c r="Y221" s="48">
        <f>Z221+AC221</f>
        <v>42219.248</v>
      </c>
      <c r="Z221" s="48">
        <f>SUM(AA221:AB221)</f>
        <v>42219.248</v>
      </c>
      <c r="AA221" s="48">
        <f>SUM(AA222:AA224)</f>
        <v>40701.521000000001</v>
      </c>
      <c r="AB221" s="48">
        <f>SUM(AB222:AB224)</f>
        <v>1517.7270000000001</v>
      </c>
      <c r="AC221" s="48">
        <f>SUM(AD221:AE221)</f>
        <v>0</v>
      </c>
      <c r="AD221" s="48">
        <f>SUM(AD222:AD224)</f>
        <v>0</v>
      </c>
      <c r="AE221" s="48">
        <f>SUM(AE222:AE224)</f>
        <v>0</v>
      </c>
      <c r="AF221" s="48">
        <f t="shared" ref="AF221" si="3082">AG221+AJ221</f>
        <v>13718.438999999998</v>
      </c>
      <c r="AG221" s="48">
        <f>SUM(AH221:AI221)</f>
        <v>13718.438999999998</v>
      </c>
      <c r="AH221" s="48">
        <f>SUM(AH222:AH224)</f>
        <v>13169.178999999998</v>
      </c>
      <c r="AI221" s="48">
        <f>SUM(AI222:AI224)</f>
        <v>549.26</v>
      </c>
      <c r="AJ221" s="48">
        <f>SUM(AK221:AL221)</f>
        <v>0</v>
      </c>
      <c r="AK221" s="48">
        <f>SUM(AK222:AK224)</f>
        <v>0</v>
      </c>
      <c r="AL221" s="48">
        <f>SUM(AL222:AL224)</f>
        <v>0</v>
      </c>
      <c r="AM221" s="48">
        <f t="shared" ref="AM221" si="3083">AN221+AQ221</f>
        <v>21880.782999999999</v>
      </c>
      <c r="AN221" s="48">
        <f t="shared" ref="AN221" si="3084">SUM(AO221:AP221)</f>
        <v>21880.782999999999</v>
      </c>
      <c r="AO221" s="48">
        <f t="shared" ref="AO221:AP221" si="3085">SUM(AO222:AO224)</f>
        <v>21269.772000000001</v>
      </c>
      <c r="AP221" s="48">
        <f t="shared" si="3085"/>
        <v>611.01099999999997</v>
      </c>
      <c r="AQ221" s="48">
        <f t="shared" ref="AQ221" si="3086">SUM(AR221:AS221)</f>
        <v>0</v>
      </c>
      <c r="AR221" s="48">
        <f t="shared" ref="AR221:AS221" si="3087">SUM(AR222:AR224)</f>
        <v>0</v>
      </c>
      <c r="AS221" s="48">
        <f t="shared" si="3087"/>
        <v>0</v>
      </c>
      <c r="AT221" s="48">
        <f t="shared" ref="AT221" si="3088">AU221+AX221</f>
        <v>0</v>
      </c>
      <c r="AU221" s="48">
        <f t="shared" ref="AU221" si="3089">SUM(AV221:AW221)</f>
        <v>0</v>
      </c>
      <c r="AV221" s="48">
        <f t="shared" ref="AV221:AW221" si="3090">SUM(AV222:AV224)</f>
        <v>0</v>
      </c>
      <c r="AW221" s="48">
        <f t="shared" si="3090"/>
        <v>0</v>
      </c>
      <c r="AX221" s="48">
        <f t="shared" ref="AX221" si="3091">SUM(AY221:AZ221)</f>
        <v>0</v>
      </c>
      <c r="AY221" s="48">
        <f t="shared" ref="AY221:AZ221" si="3092">SUM(AY222:AY224)</f>
        <v>0</v>
      </c>
      <c r="AZ221" s="48">
        <f t="shared" si="3092"/>
        <v>0</v>
      </c>
      <c r="BA221" s="48">
        <f t="shared" ref="BA221" si="3093">BB221+BE221</f>
        <v>35599.222000000002</v>
      </c>
      <c r="BB221" s="48">
        <f t="shared" ref="BB221" si="3094">SUM(BC221:BD221)</f>
        <v>35599.222000000002</v>
      </c>
      <c r="BC221" s="48">
        <f t="shared" ref="BC221:BD221" si="3095">SUM(BC222:BC224)</f>
        <v>34438.951000000001</v>
      </c>
      <c r="BD221" s="48">
        <f t="shared" si="3095"/>
        <v>1160.271</v>
      </c>
      <c r="BE221" s="48">
        <f t="shared" ref="BE221" si="3096">SUM(BF221:BG221)</f>
        <v>0</v>
      </c>
      <c r="BF221" s="48">
        <f t="shared" ref="BF221:BG221" si="3097">SUM(BF222:BF224)</f>
        <v>0</v>
      </c>
      <c r="BG221" s="48">
        <f t="shared" si="3097"/>
        <v>0</v>
      </c>
      <c r="BH221" s="48">
        <f t="shared" ref="BH221" si="3098">BI221+BL221</f>
        <v>0</v>
      </c>
      <c r="BI221" s="48">
        <f>SUM(BJ221:BK221)</f>
        <v>0</v>
      </c>
      <c r="BJ221" s="48">
        <f>SUM(BJ222:BJ224)</f>
        <v>0</v>
      </c>
      <c r="BK221" s="48">
        <f>SUM(BK222:BK224)</f>
        <v>0</v>
      </c>
      <c r="BL221" s="48">
        <f>SUM(BM221:BN221)</f>
        <v>0</v>
      </c>
      <c r="BM221" s="48">
        <f>SUM(BM222:BM224)</f>
        <v>0</v>
      </c>
      <c r="BN221" s="48">
        <f>SUM(BN222:BN224)</f>
        <v>0</v>
      </c>
      <c r="BO221" s="48">
        <f t="shared" ref="BO221" si="3099">BP221+BS221</f>
        <v>0</v>
      </c>
      <c r="BP221" s="48">
        <f t="shared" ref="BP221" si="3100">SUM(BQ221:BR221)</f>
        <v>0</v>
      </c>
      <c r="BQ221" s="48">
        <f t="shared" ref="BQ221:BR221" si="3101">SUM(BQ222:BQ224)</f>
        <v>0</v>
      </c>
      <c r="BR221" s="48">
        <f t="shared" si="3101"/>
        <v>0</v>
      </c>
      <c r="BS221" s="48">
        <f t="shared" ref="BS221" si="3102">SUM(BT221:BU221)</f>
        <v>0</v>
      </c>
      <c r="BT221" s="48">
        <f t="shared" ref="BT221:BU221" si="3103">SUM(BT222:BT224)</f>
        <v>0</v>
      </c>
      <c r="BU221" s="48">
        <f t="shared" si="3103"/>
        <v>0</v>
      </c>
      <c r="BV221" s="48">
        <f t="shared" ref="BV221" si="3104">BW221+BZ221</f>
        <v>0</v>
      </c>
      <c r="BW221" s="48">
        <f t="shared" ref="BW221" si="3105">SUM(BX221:BY221)</f>
        <v>0</v>
      </c>
      <c r="BX221" s="48">
        <f t="shared" ref="BX221:BY221" si="3106">SUM(BX222:BX224)</f>
        <v>0</v>
      </c>
      <c r="BY221" s="48">
        <f t="shared" si="3106"/>
        <v>0</v>
      </c>
      <c r="BZ221" s="48">
        <f t="shared" ref="BZ221" si="3107">SUM(CA221:CB221)</f>
        <v>0</v>
      </c>
      <c r="CA221" s="48">
        <f t="shared" ref="CA221:CB221" si="3108">SUM(CA222:CA224)</f>
        <v>0</v>
      </c>
      <c r="CB221" s="48">
        <f t="shared" si="3108"/>
        <v>0</v>
      </c>
      <c r="CC221" s="48">
        <f t="shared" ref="CC221" si="3109">CD221+CG221</f>
        <v>0</v>
      </c>
      <c r="CD221" s="48">
        <f t="shared" ref="CD221" si="3110">SUM(CE221:CF221)</f>
        <v>0</v>
      </c>
      <c r="CE221" s="48">
        <f t="shared" ref="CE221:CF221" si="3111">SUM(CE222:CE224)</f>
        <v>0</v>
      </c>
      <c r="CF221" s="48">
        <f t="shared" si="3111"/>
        <v>0</v>
      </c>
      <c r="CG221" s="48">
        <f t="shared" ref="CG221" si="3112">SUM(CH221:CI221)</f>
        <v>0</v>
      </c>
      <c r="CH221" s="48">
        <f t="shared" ref="CH221:CI221" si="3113">SUM(CH222:CH224)</f>
        <v>0</v>
      </c>
      <c r="CI221" s="48">
        <f t="shared" si="3113"/>
        <v>0</v>
      </c>
      <c r="CJ221" s="48">
        <f t="shared" ref="CJ221" si="3114">CK221+CN221</f>
        <v>0</v>
      </c>
      <c r="CK221" s="48">
        <f>SUM(CL221:CM221)</f>
        <v>0</v>
      </c>
      <c r="CL221" s="48">
        <f>SUM(CL222:CL224)</f>
        <v>0</v>
      </c>
      <c r="CM221" s="48">
        <f>SUM(CM222:CM224)</f>
        <v>0</v>
      </c>
      <c r="CN221" s="48">
        <f>SUM(CO221:CP221)</f>
        <v>0</v>
      </c>
      <c r="CO221" s="48">
        <f>SUM(CO222:CO224)</f>
        <v>0</v>
      </c>
      <c r="CP221" s="48">
        <f>SUM(CP222:CP224)</f>
        <v>0</v>
      </c>
      <c r="CQ221" s="48">
        <f t="shared" ref="CQ221" si="3115">CR221+CU221</f>
        <v>0</v>
      </c>
      <c r="CR221" s="48">
        <f t="shared" ref="CR221" si="3116">SUM(CS221:CT221)</f>
        <v>0</v>
      </c>
      <c r="CS221" s="48">
        <f t="shared" ref="CS221:CT221" si="3117">SUM(CS222:CS224)</f>
        <v>0</v>
      </c>
      <c r="CT221" s="48">
        <f t="shared" si="3117"/>
        <v>0</v>
      </c>
      <c r="CU221" s="48">
        <f t="shared" ref="CU221" si="3118">SUM(CV221:CW221)</f>
        <v>0</v>
      </c>
      <c r="CV221" s="48">
        <f t="shared" ref="CV221:CW221" si="3119">SUM(CV222:CV224)</f>
        <v>0</v>
      </c>
      <c r="CW221" s="48">
        <f t="shared" si="3119"/>
        <v>0</v>
      </c>
      <c r="CX221" s="48">
        <f t="shared" ref="CX221" si="3120">CY221+DB221</f>
        <v>0</v>
      </c>
      <c r="CY221" s="48">
        <f t="shared" ref="CY221" si="3121">SUM(CZ221:DA221)</f>
        <v>0</v>
      </c>
      <c r="CZ221" s="48">
        <f t="shared" ref="CZ221:DA221" si="3122">SUM(CZ222:CZ224)</f>
        <v>0</v>
      </c>
      <c r="DA221" s="48">
        <f t="shared" si="3122"/>
        <v>0</v>
      </c>
      <c r="DB221" s="48">
        <f t="shared" ref="DB221" si="3123">SUM(DC221:DD221)</f>
        <v>0</v>
      </c>
      <c r="DC221" s="48">
        <f t="shared" ref="DC221:DD221" si="3124">SUM(DC222:DC224)</f>
        <v>0</v>
      </c>
      <c r="DD221" s="48">
        <f t="shared" si="3124"/>
        <v>0</v>
      </c>
      <c r="DE221" s="48">
        <f t="shared" ref="DE221" si="3125">DF221+DI221</f>
        <v>0</v>
      </c>
      <c r="DF221" s="48">
        <f t="shared" ref="DF221" si="3126">SUM(DG221:DH221)</f>
        <v>0</v>
      </c>
      <c r="DG221" s="48">
        <f t="shared" ref="DG221:DH221" si="3127">SUM(DG222:DG224)</f>
        <v>0</v>
      </c>
      <c r="DH221" s="48">
        <f t="shared" si="3127"/>
        <v>0</v>
      </c>
      <c r="DI221" s="48">
        <f t="shared" ref="DI221" si="3128">SUM(DJ221:DK221)</f>
        <v>0</v>
      </c>
      <c r="DJ221" s="48">
        <f t="shared" ref="DJ221:DK221" si="3129">SUM(DJ222:DJ224)</f>
        <v>0</v>
      </c>
      <c r="DK221" s="48">
        <f t="shared" si="3129"/>
        <v>0</v>
      </c>
      <c r="DL221" s="48">
        <f>DM221+DP221</f>
        <v>77818.470000000016</v>
      </c>
      <c r="DM221" s="48">
        <f>SUM(DN221:DO221)</f>
        <v>77818.470000000016</v>
      </c>
      <c r="DN221" s="48">
        <f>SUM(DN222:DN224)</f>
        <v>75140.472000000009</v>
      </c>
      <c r="DO221" s="48">
        <f>SUM(DO222:DO224)</f>
        <v>2677.998</v>
      </c>
      <c r="DP221" s="48">
        <f>SUM(DQ221:DR221)</f>
        <v>0</v>
      </c>
      <c r="DQ221" s="48">
        <f>SUM(DQ222:DQ224)</f>
        <v>0</v>
      </c>
      <c r="DR221" s="48">
        <f>SUM(DR222:DR224)</f>
        <v>0</v>
      </c>
    </row>
    <row r="222" spans="1:122" s="3" customFormat="1" ht="15" customHeight="1" x14ac:dyDescent="0.25">
      <c r="A222" s="52"/>
      <c r="B222" s="50"/>
      <c r="C222" s="54" t="s">
        <v>186</v>
      </c>
      <c r="D222" s="48">
        <f>+E222+H222</f>
        <v>0</v>
      </c>
      <c r="E222" s="48">
        <f>F222+G222</f>
        <v>0</v>
      </c>
      <c r="F222" s="94">
        <v>0</v>
      </c>
      <c r="G222" s="94">
        <v>0</v>
      </c>
      <c r="H222" s="48">
        <f>I222+J222</f>
        <v>0</v>
      </c>
      <c r="I222" s="94">
        <v>0</v>
      </c>
      <c r="J222" s="94">
        <v>0</v>
      </c>
      <c r="K222" s="48">
        <f>+L222+O222</f>
        <v>0</v>
      </c>
      <c r="L222" s="48">
        <f>M222+N222</f>
        <v>0</v>
      </c>
      <c r="M222" s="94">
        <v>0</v>
      </c>
      <c r="N222" s="94">
        <v>0</v>
      </c>
      <c r="O222" s="48">
        <f>P222+Q222</f>
        <v>0</v>
      </c>
      <c r="P222" s="94">
        <v>0</v>
      </c>
      <c r="Q222" s="94">
        <v>0</v>
      </c>
      <c r="R222" s="48">
        <f>+S222+V222</f>
        <v>0</v>
      </c>
      <c r="S222" s="48">
        <f>T222+U222</f>
        <v>0</v>
      </c>
      <c r="T222" s="94">
        <v>0</v>
      </c>
      <c r="U222" s="94">
        <v>0</v>
      </c>
      <c r="V222" s="48">
        <f>W222+X222</f>
        <v>0</v>
      </c>
      <c r="W222" s="94">
        <v>0</v>
      </c>
      <c r="X222" s="94">
        <v>0</v>
      </c>
      <c r="Y222" s="48">
        <f>+Z222+AC222</f>
        <v>0</v>
      </c>
      <c r="Z222" s="48">
        <f>AA222+AB222</f>
        <v>0</v>
      </c>
      <c r="AA222" s="94">
        <f>+F222+M222+T222</f>
        <v>0</v>
      </c>
      <c r="AB222" s="94">
        <f>+G222+N222+U222</f>
        <v>0</v>
      </c>
      <c r="AC222" s="48">
        <f>AD222+AE222</f>
        <v>0</v>
      </c>
      <c r="AD222" s="94">
        <f>+I222+P222+W222</f>
        <v>0</v>
      </c>
      <c r="AE222" s="94">
        <f>+J222+Q222+X222</f>
        <v>0</v>
      </c>
      <c r="AF222" s="48">
        <f>+AG222+AJ222</f>
        <v>0</v>
      </c>
      <c r="AG222" s="48">
        <f>AH222+AI222</f>
        <v>0</v>
      </c>
      <c r="AH222" s="94">
        <v>0</v>
      </c>
      <c r="AI222" s="94">
        <v>0</v>
      </c>
      <c r="AJ222" s="48">
        <f>AK222+AL222</f>
        <v>0</v>
      </c>
      <c r="AK222" s="94">
        <v>0</v>
      </c>
      <c r="AL222" s="94">
        <v>0</v>
      </c>
      <c r="AM222" s="48">
        <f>+AN222+AQ222</f>
        <v>0</v>
      </c>
      <c r="AN222" s="48">
        <f>AO222+AP222</f>
        <v>0</v>
      </c>
      <c r="AO222" s="94">
        <v>0</v>
      </c>
      <c r="AP222" s="94">
        <v>0</v>
      </c>
      <c r="AQ222" s="48">
        <f>AR222+AS222</f>
        <v>0</v>
      </c>
      <c r="AR222" s="94">
        <v>0</v>
      </c>
      <c r="AS222" s="94">
        <v>0</v>
      </c>
      <c r="AT222" s="48">
        <f>+AU222+AX222</f>
        <v>0</v>
      </c>
      <c r="AU222" s="48">
        <f>AV222+AW222</f>
        <v>0</v>
      </c>
      <c r="AV222" s="94">
        <v>0</v>
      </c>
      <c r="AW222" s="94">
        <v>0</v>
      </c>
      <c r="AX222" s="48">
        <f>AY222+AZ222</f>
        <v>0</v>
      </c>
      <c r="AY222" s="94">
        <v>0</v>
      </c>
      <c r="AZ222" s="94">
        <v>0</v>
      </c>
      <c r="BA222" s="48">
        <f>+BB222+BE222</f>
        <v>0</v>
      </c>
      <c r="BB222" s="48">
        <f>BC222+BD222</f>
        <v>0</v>
      </c>
      <c r="BC222" s="94">
        <f>+AH222+AO222+AV222</f>
        <v>0</v>
      </c>
      <c r="BD222" s="94">
        <f>+AI222+AP222+AW222</f>
        <v>0</v>
      </c>
      <c r="BE222" s="48">
        <f>BF222+BG222</f>
        <v>0</v>
      </c>
      <c r="BF222" s="94">
        <f>+AK222+AR222+AY222</f>
        <v>0</v>
      </c>
      <c r="BG222" s="94">
        <f>+AL222+AS222+AZ222</f>
        <v>0</v>
      </c>
      <c r="BH222" s="48">
        <f>+BI222+BL222</f>
        <v>0</v>
      </c>
      <c r="BI222" s="48">
        <f>BJ222+BK222</f>
        <v>0</v>
      </c>
      <c r="BJ222" s="94">
        <v>0</v>
      </c>
      <c r="BK222" s="94">
        <v>0</v>
      </c>
      <c r="BL222" s="48">
        <f>BM222+BN222</f>
        <v>0</v>
      </c>
      <c r="BM222" s="94">
        <v>0</v>
      </c>
      <c r="BN222" s="94">
        <v>0</v>
      </c>
      <c r="BO222" s="48">
        <f>+BP222+BS222</f>
        <v>0</v>
      </c>
      <c r="BP222" s="48">
        <f>BQ222+BR222</f>
        <v>0</v>
      </c>
      <c r="BQ222" s="94">
        <v>0</v>
      </c>
      <c r="BR222" s="94">
        <v>0</v>
      </c>
      <c r="BS222" s="48">
        <f>BT222+BU222</f>
        <v>0</v>
      </c>
      <c r="BT222" s="94">
        <v>0</v>
      </c>
      <c r="BU222" s="94">
        <v>0</v>
      </c>
      <c r="BV222" s="48">
        <f>+BW222+BZ222</f>
        <v>0</v>
      </c>
      <c r="BW222" s="48">
        <f>BX222+BY222</f>
        <v>0</v>
      </c>
      <c r="BX222" s="94">
        <v>0</v>
      </c>
      <c r="BY222" s="94">
        <v>0</v>
      </c>
      <c r="BZ222" s="48">
        <f>CA222+CB222</f>
        <v>0</v>
      </c>
      <c r="CA222" s="94">
        <v>0</v>
      </c>
      <c r="CB222" s="94">
        <v>0</v>
      </c>
      <c r="CC222" s="48">
        <f>+CD222+CG222</f>
        <v>0</v>
      </c>
      <c r="CD222" s="48">
        <f>CE222+CF222</f>
        <v>0</v>
      </c>
      <c r="CE222" s="94">
        <f>+BJ222+BQ222+BX222</f>
        <v>0</v>
      </c>
      <c r="CF222" s="94">
        <f>+BK222+BR222+BY222</f>
        <v>0</v>
      </c>
      <c r="CG222" s="48">
        <f>CH222+CI222</f>
        <v>0</v>
      </c>
      <c r="CH222" s="94">
        <f>+BM222+BT222+CA222</f>
        <v>0</v>
      </c>
      <c r="CI222" s="94">
        <f>+BN222+BU222+CB222</f>
        <v>0</v>
      </c>
      <c r="CJ222" s="48">
        <f>+CK222+CN222</f>
        <v>0</v>
      </c>
      <c r="CK222" s="48">
        <f>CL222+CM222</f>
        <v>0</v>
      </c>
      <c r="CL222" s="94">
        <v>0</v>
      </c>
      <c r="CM222" s="94">
        <v>0</v>
      </c>
      <c r="CN222" s="48">
        <f>CO222+CP222</f>
        <v>0</v>
      </c>
      <c r="CO222" s="94">
        <v>0</v>
      </c>
      <c r="CP222" s="94">
        <v>0</v>
      </c>
      <c r="CQ222" s="48">
        <f>+CR222+CU222</f>
        <v>0</v>
      </c>
      <c r="CR222" s="48">
        <f>CS222+CT222</f>
        <v>0</v>
      </c>
      <c r="CS222" s="94">
        <v>0</v>
      </c>
      <c r="CT222" s="94">
        <v>0</v>
      </c>
      <c r="CU222" s="48">
        <f>CV222+CW222</f>
        <v>0</v>
      </c>
      <c r="CV222" s="94">
        <v>0</v>
      </c>
      <c r="CW222" s="94">
        <v>0</v>
      </c>
      <c r="CX222" s="48">
        <f>+CY222+DB222</f>
        <v>0</v>
      </c>
      <c r="CY222" s="48">
        <f>CZ222+DA222</f>
        <v>0</v>
      </c>
      <c r="CZ222" s="94">
        <v>0</v>
      </c>
      <c r="DA222" s="94">
        <v>0</v>
      </c>
      <c r="DB222" s="48">
        <f>DC222+DD222</f>
        <v>0</v>
      </c>
      <c r="DC222" s="94">
        <v>0</v>
      </c>
      <c r="DD222" s="94">
        <v>0</v>
      </c>
      <c r="DE222" s="48">
        <f>+DF222+DI222</f>
        <v>0</v>
      </c>
      <c r="DF222" s="48">
        <f>DG222+DH222</f>
        <v>0</v>
      </c>
      <c r="DG222" s="94">
        <f>+CL222+CS222+CZ222</f>
        <v>0</v>
      </c>
      <c r="DH222" s="94">
        <f>+CM222+CT222+DA222</f>
        <v>0</v>
      </c>
      <c r="DI222" s="48">
        <f>DJ222+DK222</f>
        <v>0</v>
      </c>
      <c r="DJ222" s="94">
        <f>+CO222+CV222+DC222</f>
        <v>0</v>
      </c>
      <c r="DK222" s="94">
        <f>+CP222+CW222+DD222</f>
        <v>0</v>
      </c>
      <c r="DL222" s="48">
        <f>+DM222+DP222</f>
        <v>0</v>
      </c>
      <c r="DM222" s="48">
        <f>DN222+DO222</f>
        <v>0</v>
      </c>
      <c r="DN222" s="94">
        <f>AA222+BC222+CE222+DG222</f>
        <v>0</v>
      </c>
      <c r="DO222" s="94">
        <f>AB222+BD222+CF222+DH222</f>
        <v>0</v>
      </c>
      <c r="DP222" s="48">
        <f>DQ222+DR222</f>
        <v>0</v>
      </c>
      <c r="DQ222" s="94">
        <f>AD222+BF222+CH222+DJ222</f>
        <v>0</v>
      </c>
      <c r="DR222" s="94">
        <f>AE222+BG222+CI222+DK222</f>
        <v>0</v>
      </c>
    </row>
    <row r="223" spans="1:122" s="3" customFormat="1" ht="15" customHeight="1" x14ac:dyDescent="0.25">
      <c r="A223" s="52"/>
      <c r="B223" s="50"/>
      <c r="C223" s="54" t="s">
        <v>187</v>
      </c>
      <c r="D223" s="48">
        <f>+E223+H223</f>
        <v>12807.924999999999</v>
      </c>
      <c r="E223" s="48">
        <f>F223+G223</f>
        <v>12807.924999999999</v>
      </c>
      <c r="F223" s="94">
        <v>12134.295</v>
      </c>
      <c r="G223" s="94">
        <v>673.63</v>
      </c>
      <c r="H223" s="48">
        <f>I223+J223</f>
        <v>0</v>
      </c>
      <c r="I223" s="94">
        <v>0</v>
      </c>
      <c r="J223" s="94">
        <v>0</v>
      </c>
      <c r="K223" s="48">
        <f>+L223+O223</f>
        <v>11133.988000000001</v>
      </c>
      <c r="L223" s="48">
        <f>M223+N223</f>
        <v>11133.988000000001</v>
      </c>
      <c r="M223" s="94">
        <v>10790.448</v>
      </c>
      <c r="N223" s="94">
        <v>343.54</v>
      </c>
      <c r="O223" s="48">
        <f>P223+Q223</f>
        <v>0</v>
      </c>
      <c r="P223" s="94">
        <v>0</v>
      </c>
      <c r="Q223" s="94">
        <v>0</v>
      </c>
      <c r="R223" s="48">
        <f>+S223+V223</f>
        <v>18277.334999999999</v>
      </c>
      <c r="S223" s="48">
        <f>T223+U223</f>
        <v>18277.334999999999</v>
      </c>
      <c r="T223" s="94">
        <v>17776.777999999998</v>
      </c>
      <c r="U223" s="94">
        <v>500.55700000000002</v>
      </c>
      <c r="V223" s="48">
        <f>W223+X223</f>
        <v>0</v>
      </c>
      <c r="W223" s="94">
        <v>0</v>
      </c>
      <c r="X223" s="94">
        <v>0</v>
      </c>
      <c r="Y223" s="48">
        <f>+Z223+AC223</f>
        <v>42219.248</v>
      </c>
      <c r="Z223" s="48">
        <f>AA223+AB223</f>
        <v>42219.248</v>
      </c>
      <c r="AA223" s="94">
        <f>+F223+M223+T223</f>
        <v>40701.521000000001</v>
      </c>
      <c r="AB223" s="94">
        <f>+G223+N223+U223</f>
        <v>1517.7270000000001</v>
      </c>
      <c r="AC223" s="48">
        <f>AD223+AE223</f>
        <v>0</v>
      </c>
      <c r="AD223" s="94">
        <f>+I223+P223+W223</f>
        <v>0</v>
      </c>
      <c r="AE223" s="94">
        <f>+J223+Q223+X223</f>
        <v>0</v>
      </c>
      <c r="AF223" s="48">
        <f>+AG223+AJ223</f>
        <v>13718.438999999998</v>
      </c>
      <c r="AG223" s="48">
        <f>AH223+AI223</f>
        <v>13718.438999999998</v>
      </c>
      <c r="AH223" s="94">
        <v>13169.178999999998</v>
      </c>
      <c r="AI223" s="94">
        <v>549.26</v>
      </c>
      <c r="AJ223" s="48">
        <f>AK223+AL223</f>
        <v>0</v>
      </c>
      <c r="AK223" s="94">
        <v>0</v>
      </c>
      <c r="AL223" s="94">
        <v>0</v>
      </c>
      <c r="AM223" s="48">
        <f>+AN223+AQ223</f>
        <v>21880.782999999999</v>
      </c>
      <c r="AN223" s="48">
        <f>AO223+AP223</f>
        <v>21880.782999999999</v>
      </c>
      <c r="AO223" s="94">
        <v>21269.772000000001</v>
      </c>
      <c r="AP223" s="94">
        <v>611.01099999999997</v>
      </c>
      <c r="AQ223" s="48">
        <f>AR223+AS223</f>
        <v>0</v>
      </c>
      <c r="AR223" s="94">
        <v>0</v>
      </c>
      <c r="AS223" s="94">
        <v>0</v>
      </c>
      <c r="AT223" s="48">
        <f>+AU223+AX223</f>
        <v>0</v>
      </c>
      <c r="AU223" s="48">
        <f>AV223+AW223</f>
        <v>0</v>
      </c>
      <c r="AV223" s="94">
        <v>0</v>
      </c>
      <c r="AW223" s="94">
        <v>0</v>
      </c>
      <c r="AX223" s="48">
        <f>AY223+AZ223</f>
        <v>0</v>
      </c>
      <c r="AY223" s="94">
        <v>0</v>
      </c>
      <c r="AZ223" s="94">
        <v>0</v>
      </c>
      <c r="BA223" s="48">
        <f>+BB223+BE223</f>
        <v>35599.222000000002</v>
      </c>
      <c r="BB223" s="48">
        <f>BC223+BD223</f>
        <v>35599.222000000002</v>
      </c>
      <c r="BC223" s="94">
        <f>+AH223+AO223+AV223</f>
        <v>34438.951000000001</v>
      </c>
      <c r="BD223" s="94">
        <f>+AI223+AP223+AW223</f>
        <v>1160.271</v>
      </c>
      <c r="BE223" s="48">
        <f>BF223+BG223</f>
        <v>0</v>
      </c>
      <c r="BF223" s="94">
        <f>+AK223+AR223+AY223</f>
        <v>0</v>
      </c>
      <c r="BG223" s="94">
        <f>+AL223+AS223+AZ223</f>
        <v>0</v>
      </c>
      <c r="BH223" s="48">
        <f>+BI223+BL223</f>
        <v>0</v>
      </c>
      <c r="BI223" s="48">
        <f>BJ223+BK223</f>
        <v>0</v>
      </c>
      <c r="BJ223" s="94">
        <v>0</v>
      </c>
      <c r="BK223" s="94">
        <v>0</v>
      </c>
      <c r="BL223" s="48">
        <f>BM223+BN223</f>
        <v>0</v>
      </c>
      <c r="BM223" s="94">
        <v>0</v>
      </c>
      <c r="BN223" s="94">
        <v>0</v>
      </c>
      <c r="BO223" s="48">
        <f>+BP223+BS223</f>
        <v>0</v>
      </c>
      <c r="BP223" s="48">
        <f>BQ223+BR223</f>
        <v>0</v>
      </c>
      <c r="BQ223" s="94">
        <v>0</v>
      </c>
      <c r="BR223" s="94">
        <v>0</v>
      </c>
      <c r="BS223" s="48">
        <f>BT223+BU223</f>
        <v>0</v>
      </c>
      <c r="BT223" s="94">
        <v>0</v>
      </c>
      <c r="BU223" s="94">
        <v>0</v>
      </c>
      <c r="BV223" s="48">
        <f>+BW223+BZ223</f>
        <v>0</v>
      </c>
      <c r="BW223" s="48">
        <f>BX223+BY223</f>
        <v>0</v>
      </c>
      <c r="BX223" s="94">
        <v>0</v>
      </c>
      <c r="BY223" s="94">
        <v>0</v>
      </c>
      <c r="BZ223" s="48">
        <f>CA223+CB223</f>
        <v>0</v>
      </c>
      <c r="CA223" s="94">
        <v>0</v>
      </c>
      <c r="CB223" s="94">
        <v>0</v>
      </c>
      <c r="CC223" s="48">
        <f>+CD223+CG223</f>
        <v>0</v>
      </c>
      <c r="CD223" s="48">
        <f>CE223+CF223</f>
        <v>0</v>
      </c>
      <c r="CE223" s="94">
        <f>+BJ223+BQ223+BX223</f>
        <v>0</v>
      </c>
      <c r="CF223" s="94">
        <f>+BK223+BR223+BY223</f>
        <v>0</v>
      </c>
      <c r="CG223" s="48">
        <f>CH223+CI223</f>
        <v>0</v>
      </c>
      <c r="CH223" s="94">
        <f>+BM223+BT223+CA223</f>
        <v>0</v>
      </c>
      <c r="CI223" s="94">
        <f>+BN223+BU223+CB223</f>
        <v>0</v>
      </c>
      <c r="CJ223" s="48">
        <f>+CK223+CN223</f>
        <v>0</v>
      </c>
      <c r="CK223" s="48">
        <f>CL223+CM223</f>
        <v>0</v>
      </c>
      <c r="CL223" s="94">
        <v>0</v>
      </c>
      <c r="CM223" s="94">
        <v>0</v>
      </c>
      <c r="CN223" s="48">
        <f>CO223+CP223</f>
        <v>0</v>
      </c>
      <c r="CO223" s="94">
        <v>0</v>
      </c>
      <c r="CP223" s="94">
        <v>0</v>
      </c>
      <c r="CQ223" s="48">
        <f>+CR223+CU223</f>
        <v>0</v>
      </c>
      <c r="CR223" s="48">
        <f>CS223+CT223</f>
        <v>0</v>
      </c>
      <c r="CS223" s="94">
        <v>0</v>
      </c>
      <c r="CT223" s="94">
        <v>0</v>
      </c>
      <c r="CU223" s="48">
        <f>CV223+CW223</f>
        <v>0</v>
      </c>
      <c r="CV223" s="94">
        <v>0</v>
      </c>
      <c r="CW223" s="94">
        <v>0</v>
      </c>
      <c r="CX223" s="48">
        <f>+CY223+DB223</f>
        <v>0</v>
      </c>
      <c r="CY223" s="48">
        <f>CZ223+DA223</f>
        <v>0</v>
      </c>
      <c r="CZ223" s="94">
        <v>0</v>
      </c>
      <c r="DA223" s="94">
        <v>0</v>
      </c>
      <c r="DB223" s="48">
        <f>DC223+DD223</f>
        <v>0</v>
      </c>
      <c r="DC223" s="94">
        <v>0</v>
      </c>
      <c r="DD223" s="94">
        <v>0</v>
      </c>
      <c r="DE223" s="48">
        <f>+DF223+DI223</f>
        <v>0</v>
      </c>
      <c r="DF223" s="48">
        <f>DG223+DH223</f>
        <v>0</v>
      </c>
      <c r="DG223" s="94">
        <f>+CL223+CS223+CZ223</f>
        <v>0</v>
      </c>
      <c r="DH223" s="94">
        <f>+CM223+CT223+DA223</f>
        <v>0</v>
      </c>
      <c r="DI223" s="48">
        <f>DJ223+DK223</f>
        <v>0</v>
      </c>
      <c r="DJ223" s="94">
        <f>+CO223+CV223+DC223</f>
        <v>0</v>
      </c>
      <c r="DK223" s="94">
        <f>+CP223+CW223+DD223</f>
        <v>0</v>
      </c>
      <c r="DL223" s="48">
        <f>+DM223+DP223</f>
        <v>77818.470000000016</v>
      </c>
      <c r="DM223" s="48">
        <f>DN223+DO223</f>
        <v>77818.470000000016</v>
      </c>
      <c r="DN223" s="94">
        <f>AA223+BC223+CE223+DG223</f>
        <v>75140.472000000009</v>
      </c>
      <c r="DO223" s="94">
        <f>AB223+BD223+CF223+DH223</f>
        <v>2677.998</v>
      </c>
      <c r="DP223" s="48">
        <f>DQ223+DR223</f>
        <v>0</v>
      </c>
      <c r="DQ223" s="94">
        <f>AD223+BF223+CH223+DJ223</f>
        <v>0</v>
      </c>
      <c r="DR223" s="94">
        <f>AE223+BG223+CI223+DK223</f>
        <v>0</v>
      </c>
    </row>
    <row r="224" spans="1:122" s="3" customFormat="1" ht="15" customHeight="1" x14ac:dyDescent="0.25">
      <c r="A224" s="52"/>
      <c r="B224" s="50"/>
      <c r="C224" s="54" t="s">
        <v>188</v>
      </c>
      <c r="D224" s="48">
        <f>+E224+H224</f>
        <v>0</v>
      </c>
      <c r="E224" s="48">
        <f>F224+G224</f>
        <v>0</v>
      </c>
      <c r="F224" s="94">
        <v>0</v>
      </c>
      <c r="G224" s="94">
        <v>0</v>
      </c>
      <c r="H224" s="48">
        <f>I224+J224</f>
        <v>0</v>
      </c>
      <c r="I224" s="94">
        <v>0</v>
      </c>
      <c r="J224" s="94">
        <v>0</v>
      </c>
      <c r="K224" s="48">
        <f>+L224+O224</f>
        <v>0</v>
      </c>
      <c r="L224" s="48">
        <f>M224+N224</f>
        <v>0</v>
      </c>
      <c r="M224" s="94">
        <v>0</v>
      </c>
      <c r="N224" s="94">
        <v>0</v>
      </c>
      <c r="O224" s="48">
        <f>P224+Q224</f>
        <v>0</v>
      </c>
      <c r="P224" s="94">
        <v>0</v>
      </c>
      <c r="Q224" s="94">
        <v>0</v>
      </c>
      <c r="R224" s="48">
        <f>+S224+V224</f>
        <v>0</v>
      </c>
      <c r="S224" s="48">
        <f>T224+U224</f>
        <v>0</v>
      </c>
      <c r="T224" s="94">
        <v>0</v>
      </c>
      <c r="U224" s="94">
        <v>0</v>
      </c>
      <c r="V224" s="48">
        <f>W224+X224</f>
        <v>0</v>
      </c>
      <c r="W224" s="94">
        <v>0</v>
      </c>
      <c r="X224" s="94">
        <v>0</v>
      </c>
      <c r="Y224" s="48">
        <f>+Z224+AC224</f>
        <v>0</v>
      </c>
      <c r="Z224" s="48">
        <f>AA224+AB224</f>
        <v>0</v>
      </c>
      <c r="AA224" s="94">
        <f t="shared" ref="AA224:AB224" si="3130">+F224+M224+T224</f>
        <v>0</v>
      </c>
      <c r="AB224" s="94">
        <f t="shared" si="3130"/>
        <v>0</v>
      </c>
      <c r="AC224" s="48">
        <f>AD224+AE224</f>
        <v>0</v>
      </c>
      <c r="AD224" s="94">
        <f t="shared" ref="AD224:AE224" si="3131">+I224+P224+W224</f>
        <v>0</v>
      </c>
      <c r="AE224" s="94">
        <f t="shared" si="3131"/>
        <v>0</v>
      </c>
      <c r="AF224" s="48">
        <f>+AG224+AJ224</f>
        <v>0</v>
      </c>
      <c r="AG224" s="48">
        <f>AH224+AI224</f>
        <v>0</v>
      </c>
      <c r="AH224" s="94">
        <v>0</v>
      </c>
      <c r="AI224" s="94">
        <v>0</v>
      </c>
      <c r="AJ224" s="48">
        <f>AK224+AL224</f>
        <v>0</v>
      </c>
      <c r="AK224" s="94">
        <v>0</v>
      </c>
      <c r="AL224" s="94">
        <v>0</v>
      </c>
      <c r="AM224" s="48">
        <f>+AN224+AQ224</f>
        <v>0</v>
      </c>
      <c r="AN224" s="48">
        <f>AO224+AP224</f>
        <v>0</v>
      </c>
      <c r="AO224" s="94">
        <v>0</v>
      </c>
      <c r="AP224" s="94">
        <v>0</v>
      </c>
      <c r="AQ224" s="48">
        <f>AR224+AS224</f>
        <v>0</v>
      </c>
      <c r="AR224" s="94">
        <v>0</v>
      </c>
      <c r="AS224" s="94">
        <v>0</v>
      </c>
      <c r="AT224" s="48">
        <f>+AU224+AX224</f>
        <v>0</v>
      </c>
      <c r="AU224" s="48">
        <f>AV224+AW224</f>
        <v>0</v>
      </c>
      <c r="AV224" s="94">
        <v>0</v>
      </c>
      <c r="AW224" s="94">
        <v>0</v>
      </c>
      <c r="AX224" s="48">
        <f>AY224+AZ224</f>
        <v>0</v>
      </c>
      <c r="AY224" s="94">
        <v>0</v>
      </c>
      <c r="AZ224" s="94">
        <v>0</v>
      </c>
      <c r="BA224" s="48">
        <f>+BB224+BE224</f>
        <v>0</v>
      </c>
      <c r="BB224" s="48">
        <f>BC224+BD224</f>
        <v>0</v>
      </c>
      <c r="BC224" s="94">
        <f t="shared" ref="BC224:BD224" si="3132">+AH224+AO224+AV224</f>
        <v>0</v>
      </c>
      <c r="BD224" s="94">
        <f t="shared" si="3132"/>
        <v>0</v>
      </c>
      <c r="BE224" s="48">
        <f>BF224+BG224</f>
        <v>0</v>
      </c>
      <c r="BF224" s="94">
        <f t="shared" ref="BF224:BG224" si="3133">+AK224+AR224+AY224</f>
        <v>0</v>
      </c>
      <c r="BG224" s="94">
        <f t="shared" si="3133"/>
        <v>0</v>
      </c>
      <c r="BH224" s="48">
        <f>+BI224+BL224</f>
        <v>0</v>
      </c>
      <c r="BI224" s="48">
        <f>BJ224+BK224</f>
        <v>0</v>
      </c>
      <c r="BJ224" s="94">
        <v>0</v>
      </c>
      <c r="BK224" s="94">
        <v>0</v>
      </c>
      <c r="BL224" s="48">
        <f>BM224+BN224</f>
        <v>0</v>
      </c>
      <c r="BM224" s="94">
        <v>0</v>
      </c>
      <c r="BN224" s="94">
        <v>0</v>
      </c>
      <c r="BO224" s="48">
        <f>+BP224+BS224</f>
        <v>0</v>
      </c>
      <c r="BP224" s="48">
        <f>BQ224+BR224</f>
        <v>0</v>
      </c>
      <c r="BQ224" s="94">
        <v>0</v>
      </c>
      <c r="BR224" s="94">
        <v>0</v>
      </c>
      <c r="BS224" s="48">
        <f>BT224+BU224</f>
        <v>0</v>
      </c>
      <c r="BT224" s="94">
        <v>0</v>
      </c>
      <c r="BU224" s="94">
        <v>0</v>
      </c>
      <c r="BV224" s="48">
        <f>+BW224+BZ224</f>
        <v>0</v>
      </c>
      <c r="BW224" s="48">
        <f>BX224+BY224</f>
        <v>0</v>
      </c>
      <c r="BX224" s="94">
        <v>0</v>
      </c>
      <c r="BY224" s="94">
        <v>0</v>
      </c>
      <c r="BZ224" s="48">
        <f>CA224+CB224</f>
        <v>0</v>
      </c>
      <c r="CA224" s="94">
        <v>0</v>
      </c>
      <c r="CB224" s="94">
        <v>0</v>
      </c>
      <c r="CC224" s="48">
        <f>+CD224+CG224</f>
        <v>0</v>
      </c>
      <c r="CD224" s="48">
        <f>CE224+CF224</f>
        <v>0</v>
      </c>
      <c r="CE224" s="94">
        <f t="shared" ref="CE224:CF224" si="3134">+BJ224+BQ224+BX224</f>
        <v>0</v>
      </c>
      <c r="CF224" s="94">
        <f t="shared" si="3134"/>
        <v>0</v>
      </c>
      <c r="CG224" s="48">
        <f>CH224+CI224</f>
        <v>0</v>
      </c>
      <c r="CH224" s="94">
        <f t="shared" ref="CH224:CI224" si="3135">+BM224+BT224+CA224</f>
        <v>0</v>
      </c>
      <c r="CI224" s="94">
        <f t="shared" si="3135"/>
        <v>0</v>
      </c>
      <c r="CJ224" s="48">
        <f>+CK224+CN224</f>
        <v>0</v>
      </c>
      <c r="CK224" s="48">
        <f>CL224+CM224</f>
        <v>0</v>
      </c>
      <c r="CL224" s="94">
        <v>0</v>
      </c>
      <c r="CM224" s="94">
        <v>0</v>
      </c>
      <c r="CN224" s="48">
        <f>CO224+CP224</f>
        <v>0</v>
      </c>
      <c r="CO224" s="94">
        <v>0</v>
      </c>
      <c r="CP224" s="94">
        <v>0</v>
      </c>
      <c r="CQ224" s="48">
        <f>+CR224+CU224</f>
        <v>0</v>
      </c>
      <c r="CR224" s="48">
        <f>CS224+CT224</f>
        <v>0</v>
      </c>
      <c r="CS224" s="94">
        <v>0</v>
      </c>
      <c r="CT224" s="94">
        <v>0</v>
      </c>
      <c r="CU224" s="48">
        <f>CV224+CW224</f>
        <v>0</v>
      </c>
      <c r="CV224" s="94">
        <v>0</v>
      </c>
      <c r="CW224" s="94">
        <v>0</v>
      </c>
      <c r="CX224" s="48">
        <f>+CY224+DB224</f>
        <v>0</v>
      </c>
      <c r="CY224" s="48">
        <f>CZ224+DA224</f>
        <v>0</v>
      </c>
      <c r="CZ224" s="94">
        <v>0</v>
      </c>
      <c r="DA224" s="94">
        <v>0</v>
      </c>
      <c r="DB224" s="48">
        <f>DC224+DD224</f>
        <v>0</v>
      </c>
      <c r="DC224" s="94">
        <v>0</v>
      </c>
      <c r="DD224" s="94">
        <v>0</v>
      </c>
      <c r="DE224" s="48">
        <f>+DF224+DI224</f>
        <v>0</v>
      </c>
      <c r="DF224" s="48">
        <f>DG224+DH224</f>
        <v>0</v>
      </c>
      <c r="DG224" s="94">
        <f t="shared" ref="DG224:DH224" si="3136">+CL224+CS224+CZ224</f>
        <v>0</v>
      </c>
      <c r="DH224" s="94">
        <f t="shared" si="3136"/>
        <v>0</v>
      </c>
      <c r="DI224" s="48">
        <f>DJ224+DK224</f>
        <v>0</v>
      </c>
      <c r="DJ224" s="94">
        <f t="shared" ref="DJ224:DK224" si="3137">+CO224+CV224+DC224</f>
        <v>0</v>
      </c>
      <c r="DK224" s="94">
        <f t="shared" si="3137"/>
        <v>0</v>
      </c>
      <c r="DL224" s="48">
        <f>+DM224+DP224</f>
        <v>0</v>
      </c>
      <c r="DM224" s="48">
        <f>DN224+DO224</f>
        <v>0</v>
      </c>
      <c r="DN224" s="94">
        <f t="shared" ref="DN224:DO224" si="3138">AA224+BC224+CE224+DG224</f>
        <v>0</v>
      </c>
      <c r="DO224" s="94">
        <f t="shared" si="3138"/>
        <v>0</v>
      </c>
      <c r="DP224" s="48">
        <f>DQ224+DR224</f>
        <v>0</v>
      </c>
      <c r="DQ224" s="94">
        <f t="shared" ref="DQ224:DR224" si="3139">AD224+BF224+CH224+DJ224</f>
        <v>0</v>
      </c>
      <c r="DR224" s="94">
        <f t="shared" si="3139"/>
        <v>0</v>
      </c>
    </row>
    <row r="225" spans="1:122" s="3" customFormat="1" ht="15" customHeight="1" x14ac:dyDescent="0.25">
      <c r="A225" s="52"/>
      <c r="B225" s="50"/>
      <c r="C225" s="51" t="s">
        <v>189</v>
      </c>
      <c r="D225" s="48">
        <f>E225+H225</f>
        <v>5402</v>
      </c>
      <c r="E225" s="48">
        <f>SUM(F225:G225)</f>
        <v>5402</v>
      </c>
      <c r="F225" s="48">
        <f>SUM(F226:F228)</f>
        <v>5402</v>
      </c>
      <c r="G225" s="48">
        <f>SUM(G226:G228)</f>
        <v>0</v>
      </c>
      <c r="H225" s="48">
        <f>SUM(I225:J225)</f>
        <v>0</v>
      </c>
      <c r="I225" s="48">
        <f>SUM(I226:I228)</f>
        <v>0</v>
      </c>
      <c r="J225" s="48">
        <f>SUM(J226:J228)</f>
        <v>0</v>
      </c>
      <c r="K225" s="48">
        <f t="shared" ref="K225" si="3140">L225+O225</f>
        <v>3842</v>
      </c>
      <c r="L225" s="48">
        <f t="shared" ref="L225" si="3141">SUM(M225:N225)</f>
        <v>3842</v>
      </c>
      <c r="M225" s="48">
        <f t="shared" ref="M225:N225" si="3142">SUM(M226:M228)</f>
        <v>3842</v>
      </c>
      <c r="N225" s="48">
        <f t="shared" si="3142"/>
        <v>0</v>
      </c>
      <c r="O225" s="48">
        <f t="shared" ref="O225" si="3143">SUM(P225:Q225)</f>
        <v>0</v>
      </c>
      <c r="P225" s="48">
        <f t="shared" ref="P225:Q225" si="3144">SUM(P226:P228)</f>
        <v>0</v>
      </c>
      <c r="Q225" s="48">
        <f t="shared" si="3144"/>
        <v>0</v>
      </c>
      <c r="R225" s="48">
        <f t="shared" ref="R225" si="3145">S225+V225</f>
        <v>880</v>
      </c>
      <c r="S225" s="48">
        <f t="shared" ref="S225" si="3146">SUM(T225:U225)</f>
        <v>880</v>
      </c>
      <c r="T225" s="48">
        <f t="shared" ref="T225:U225" si="3147">SUM(T226:T228)</f>
        <v>880</v>
      </c>
      <c r="U225" s="48">
        <f t="shared" si="3147"/>
        <v>0</v>
      </c>
      <c r="V225" s="48">
        <f t="shared" ref="V225" si="3148">SUM(W225:X225)</f>
        <v>0</v>
      </c>
      <c r="W225" s="48">
        <f t="shared" ref="W225:X225" si="3149">SUM(W226:W228)</f>
        <v>0</v>
      </c>
      <c r="X225" s="48">
        <f t="shared" si="3149"/>
        <v>0</v>
      </c>
      <c r="Y225" s="48">
        <f>Z225+AC225</f>
        <v>10124</v>
      </c>
      <c r="Z225" s="48">
        <f>SUM(AA225:AB225)</f>
        <v>10124</v>
      </c>
      <c r="AA225" s="48">
        <f>SUM(AA226:AA228)</f>
        <v>10124</v>
      </c>
      <c r="AB225" s="48">
        <f>SUM(AB226:AB228)</f>
        <v>0</v>
      </c>
      <c r="AC225" s="48">
        <f>SUM(AD225:AE225)</f>
        <v>0</v>
      </c>
      <c r="AD225" s="48">
        <f>SUM(AD226:AD228)</f>
        <v>0</v>
      </c>
      <c r="AE225" s="48">
        <f>SUM(AE226:AE228)</f>
        <v>0</v>
      </c>
      <c r="AF225" s="48">
        <f t="shared" ref="AF225" si="3150">AG225+AJ225</f>
        <v>0</v>
      </c>
      <c r="AG225" s="48">
        <f>SUM(AH225:AI225)</f>
        <v>0</v>
      </c>
      <c r="AH225" s="48">
        <f>SUM(AH226:AH228)</f>
        <v>0</v>
      </c>
      <c r="AI225" s="48">
        <f>SUM(AI226:AI228)</f>
        <v>0</v>
      </c>
      <c r="AJ225" s="48">
        <f>SUM(AK225:AL225)</f>
        <v>0</v>
      </c>
      <c r="AK225" s="48">
        <f>SUM(AK226:AK228)</f>
        <v>0</v>
      </c>
      <c r="AL225" s="48">
        <f>SUM(AL226:AL228)</f>
        <v>0</v>
      </c>
      <c r="AM225" s="48">
        <f t="shared" ref="AM225" si="3151">AN225+AQ225</f>
        <v>3380</v>
      </c>
      <c r="AN225" s="48">
        <f t="shared" ref="AN225" si="3152">SUM(AO225:AP225)</f>
        <v>3380</v>
      </c>
      <c r="AO225" s="48">
        <f t="shared" ref="AO225:AP225" si="3153">SUM(AO226:AO228)</f>
        <v>3080</v>
      </c>
      <c r="AP225" s="48">
        <f t="shared" si="3153"/>
        <v>300</v>
      </c>
      <c r="AQ225" s="48">
        <f t="shared" ref="AQ225" si="3154">SUM(AR225:AS225)</f>
        <v>0</v>
      </c>
      <c r="AR225" s="48">
        <f t="shared" ref="AR225:AS225" si="3155">SUM(AR226:AR228)</f>
        <v>0</v>
      </c>
      <c r="AS225" s="48">
        <f t="shared" si="3155"/>
        <v>0</v>
      </c>
      <c r="AT225" s="48">
        <f t="shared" ref="AT225" si="3156">AU225+AX225</f>
        <v>2500</v>
      </c>
      <c r="AU225" s="48">
        <f t="shared" ref="AU225" si="3157">SUM(AV225:AW225)</f>
        <v>2500</v>
      </c>
      <c r="AV225" s="48">
        <f t="shared" ref="AV225:AW225" si="3158">SUM(AV226:AV228)</f>
        <v>1820</v>
      </c>
      <c r="AW225" s="48">
        <f t="shared" si="3158"/>
        <v>680</v>
      </c>
      <c r="AX225" s="48">
        <f t="shared" ref="AX225" si="3159">SUM(AY225:AZ225)</f>
        <v>0</v>
      </c>
      <c r="AY225" s="48">
        <f t="shared" ref="AY225:AZ225" si="3160">SUM(AY226:AY228)</f>
        <v>0</v>
      </c>
      <c r="AZ225" s="48">
        <f t="shared" si="3160"/>
        <v>0</v>
      </c>
      <c r="BA225" s="48">
        <f t="shared" ref="BA225" si="3161">BB225+BE225</f>
        <v>5880</v>
      </c>
      <c r="BB225" s="48">
        <f t="shared" ref="BB225" si="3162">SUM(BC225:BD225)</f>
        <v>5880</v>
      </c>
      <c r="BC225" s="48">
        <f t="shared" ref="BC225:BD225" si="3163">SUM(BC226:BC228)</f>
        <v>4900</v>
      </c>
      <c r="BD225" s="48">
        <f t="shared" si="3163"/>
        <v>980</v>
      </c>
      <c r="BE225" s="48">
        <f t="shared" ref="BE225" si="3164">SUM(BF225:BG225)</f>
        <v>0</v>
      </c>
      <c r="BF225" s="48">
        <f t="shared" ref="BF225:BG225" si="3165">SUM(BF226:BF228)</f>
        <v>0</v>
      </c>
      <c r="BG225" s="48">
        <f t="shared" si="3165"/>
        <v>0</v>
      </c>
      <c r="BH225" s="48">
        <f t="shared" ref="BH225" si="3166">BI225+BL225</f>
        <v>0</v>
      </c>
      <c r="BI225" s="48">
        <f>SUM(BJ225:BK225)</f>
        <v>0</v>
      </c>
      <c r="BJ225" s="48">
        <f>SUM(BJ226:BJ228)</f>
        <v>0</v>
      </c>
      <c r="BK225" s="48">
        <f>SUM(BK226:BK228)</f>
        <v>0</v>
      </c>
      <c r="BL225" s="48">
        <f>SUM(BM225:BN225)</f>
        <v>0</v>
      </c>
      <c r="BM225" s="48">
        <f>SUM(BM226:BM228)</f>
        <v>0</v>
      </c>
      <c r="BN225" s="48">
        <f>SUM(BN226:BN228)</f>
        <v>0</v>
      </c>
      <c r="BO225" s="48">
        <f t="shared" ref="BO225" si="3167">BP225+BS225</f>
        <v>0</v>
      </c>
      <c r="BP225" s="48">
        <f t="shared" ref="BP225" si="3168">SUM(BQ225:BR225)</f>
        <v>0</v>
      </c>
      <c r="BQ225" s="48">
        <f t="shared" ref="BQ225:BR225" si="3169">SUM(BQ226:BQ228)</f>
        <v>0</v>
      </c>
      <c r="BR225" s="48">
        <f t="shared" si="3169"/>
        <v>0</v>
      </c>
      <c r="BS225" s="48">
        <f t="shared" ref="BS225" si="3170">SUM(BT225:BU225)</f>
        <v>0</v>
      </c>
      <c r="BT225" s="48">
        <f t="shared" ref="BT225:BU225" si="3171">SUM(BT226:BT228)</f>
        <v>0</v>
      </c>
      <c r="BU225" s="48">
        <f t="shared" si="3171"/>
        <v>0</v>
      </c>
      <c r="BV225" s="48">
        <f t="shared" ref="BV225" si="3172">BW225+BZ225</f>
        <v>0</v>
      </c>
      <c r="BW225" s="48">
        <f t="shared" ref="BW225" si="3173">SUM(BX225:BY225)</f>
        <v>0</v>
      </c>
      <c r="BX225" s="48">
        <f t="shared" ref="BX225:BY225" si="3174">SUM(BX226:BX228)</f>
        <v>0</v>
      </c>
      <c r="BY225" s="48">
        <f t="shared" si="3174"/>
        <v>0</v>
      </c>
      <c r="BZ225" s="48">
        <f t="shared" ref="BZ225" si="3175">SUM(CA225:CB225)</f>
        <v>0</v>
      </c>
      <c r="CA225" s="48">
        <f t="shared" ref="CA225:CB225" si="3176">SUM(CA226:CA228)</f>
        <v>0</v>
      </c>
      <c r="CB225" s="48">
        <f t="shared" si="3176"/>
        <v>0</v>
      </c>
      <c r="CC225" s="48">
        <f t="shared" ref="CC225" si="3177">CD225+CG225</f>
        <v>0</v>
      </c>
      <c r="CD225" s="48">
        <f t="shared" ref="CD225" si="3178">SUM(CE225:CF225)</f>
        <v>0</v>
      </c>
      <c r="CE225" s="48">
        <f t="shared" ref="CE225:CF225" si="3179">SUM(CE226:CE228)</f>
        <v>0</v>
      </c>
      <c r="CF225" s="48">
        <f t="shared" si="3179"/>
        <v>0</v>
      </c>
      <c r="CG225" s="48">
        <f t="shared" ref="CG225" si="3180">SUM(CH225:CI225)</f>
        <v>0</v>
      </c>
      <c r="CH225" s="48">
        <f t="shared" ref="CH225:CI225" si="3181">SUM(CH226:CH228)</f>
        <v>0</v>
      </c>
      <c r="CI225" s="48">
        <f t="shared" si="3181"/>
        <v>0</v>
      </c>
      <c r="CJ225" s="48">
        <f t="shared" ref="CJ225" si="3182">CK225+CN225</f>
        <v>0</v>
      </c>
      <c r="CK225" s="48">
        <f>SUM(CL225:CM225)</f>
        <v>0</v>
      </c>
      <c r="CL225" s="48">
        <f>SUM(CL226:CL228)</f>
        <v>0</v>
      </c>
      <c r="CM225" s="48">
        <f>SUM(CM226:CM228)</f>
        <v>0</v>
      </c>
      <c r="CN225" s="48">
        <f>SUM(CO225:CP225)</f>
        <v>0</v>
      </c>
      <c r="CO225" s="48">
        <f>SUM(CO226:CO228)</f>
        <v>0</v>
      </c>
      <c r="CP225" s="48">
        <f>SUM(CP226:CP228)</f>
        <v>0</v>
      </c>
      <c r="CQ225" s="48">
        <f t="shared" ref="CQ225" si="3183">CR225+CU225</f>
        <v>0</v>
      </c>
      <c r="CR225" s="48">
        <f t="shared" ref="CR225" si="3184">SUM(CS225:CT225)</f>
        <v>0</v>
      </c>
      <c r="CS225" s="48">
        <f t="shared" ref="CS225:CT225" si="3185">SUM(CS226:CS228)</f>
        <v>0</v>
      </c>
      <c r="CT225" s="48">
        <f t="shared" si="3185"/>
        <v>0</v>
      </c>
      <c r="CU225" s="48">
        <f t="shared" ref="CU225" si="3186">SUM(CV225:CW225)</f>
        <v>0</v>
      </c>
      <c r="CV225" s="48">
        <f t="shared" ref="CV225:CW225" si="3187">SUM(CV226:CV228)</f>
        <v>0</v>
      </c>
      <c r="CW225" s="48">
        <f t="shared" si="3187"/>
        <v>0</v>
      </c>
      <c r="CX225" s="48">
        <f t="shared" ref="CX225" si="3188">CY225+DB225</f>
        <v>0</v>
      </c>
      <c r="CY225" s="48">
        <f t="shared" ref="CY225" si="3189">SUM(CZ225:DA225)</f>
        <v>0</v>
      </c>
      <c r="CZ225" s="48">
        <f t="shared" ref="CZ225:DA225" si="3190">SUM(CZ226:CZ228)</f>
        <v>0</v>
      </c>
      <c r="DA225" s="48">
        <f t="shared" si="3190"/>
        <v>0</v>
      </c>
      <c r="DB225" s="48">
        <f t="shared" ref="DB225" si="3191">SUM(DC225:DD225)</f>
        <v>0</v>
      </c>
      <c r="DC225" s="48">
        <f t="shared" ref="DC225:DD225" si="3192">SUM(DC226:DC228)</f>
        <v>0</v>
      </c>
      <c r="DD225" s="48">
        <f t="shared" si="3192"/>
        <v>0</v>
      </c>
      <c r="DE225" s="48">
        <f t="shared" ref="DE225" si="3193">DF225+DI225</f>
        <v>0</v>
      </c>
      <c r="DF225" s="48">
        <f t="shared" ref="DF225" si="3194">SUM(DG225:DH225)</f>
        <v>0</v>
      </c>
      <c r="DG225" s="48">
        <f t="shared" ref="DG225:DH225" si="3195">SUM(DG226:DG228)</f>
        <v>0</v>
      </c>
      <c r="DH225" s="48">
        <f t="shared" si="3195"/>
        <v>0</v>
      </c>
      <c r="DI225" s="48">
        <f t="shared" ref="DI225" si="3196">SUM(DJ225:DK225)</f>
        <v>0</v>
      </c>
      <c r="DJ225" s="48">
        <f t="shared" ref="DJ225:DK225" si="3197">SUM(DJ226:DJ228)</f>
        <v>0</v>
      </c>
      <c r="DK225" s="48">
        <f t="shared" si="3197"/>
        <v>0</v>
      </c>
      <c r="DL225" s="48">
        <f>DM225+DP225</f>
        <v>16004</v>
      </c>
      <c r="DM225" s="48">
        <f>SUM(DN225:DO225)</f>
        <v>16004</v>
      </c>
      <c r="DN225" s="48">
        <f>SUM(DN226:DN228)</f>
        <v>15024</v>
      </c>
      <c r="DO225" s="48">
        <f>SUM(DO226:DO228)</f>
        <v>980</v>
      </c>
      <c r="DP225" s="48">
        <f>SUM(DQ225:DR225)</f>
        <v>0</v>
      </c>
      <c r="DQ225" s="48">
        <f>SUM(DQ226:DQ228)</f>
        <v>0</v>
      </c>
      <c r="DR225" s="48">
        <f>SUM(DR226:DR228)</f>
        <v>0</v>
      </c>
    </row>
    <row r="226" spans="1:122" s="3" customFormat="1" ht="15" customHeight="1" x14ac:dyDescent="0.25">
      <c r="A226" s="52"/>
      <c r="B226" s="50"/>
      <c r="C226" s="54" t="s">
        <v>190</v>
      </c>
      <c r="D226" s="48">
        <f>+E226+H226</f>
        <v>0</v>
      </c>
      <c r="E226" s="48">
        <f>F226+G226</f>
        <v>0</v>
      </c>
      <c r="F226" s="94">
        <v>0</v>
      </c>
      <c r="G226" s="94">
        <v>0</v>
      </c>
      <c r="H226" s="48">
        <f>I226+J226</f>
        <v>0</v>
      </c>
      <c r="I226" s="94">
        <v>0</v>
      </c>
      <c r="J226" s="94">
        <v>0</v>
      </c>
      <c r="K226" s="48">
        <f>+L226+O226</f>
        <v>0</v>
      </c>
      <c r="L226" s="48">
        <f>M226+N226</f>
        <v>0</v>
      </c>
      <c r="M226" s="94">
        <v>0</v>
      </c>
      <c r="N226" s="94">
        <v>0</v>
      </c>
      <c r="O226" s="48">
        <f>P226+Q226</f>
        <v>0</v>
      </c>
      <c r="P226" s="94">
        <v>0</v>
      </c>
      <c r="Q226" s="94">
        <v>0</v>
      </c>
      <c r="R226" s="48">
        <f>+S226+V226</f>
        <v>0</v>
      </c>
      <c r="S226" s="48">
        <f>T226+U226</f>
        <v>0</v>
      </c>
      <c r="T226" s="94">
        <v>0</v>
      </c>
      <c r="U226" s="94">
        <v>0</v>
      </c>
      <c r="V226" s="48">
        <f>W226+X226</f>
        <v>0</v>
      </c>
      <c r="W226" s="94">
        <v>0</v>
      </c>
      <c r="X226" s="94">
        <v>0</v>
      </c>
      <c r="Y226" s="48">
        <f>+Z226+AC226</f>
        <v>0</v>
      </c>
      <c r="Z226" s="48">
        <f>AA226+AB226</f>
        <v>0</v>
      </c>
      <c r="AA226" s="94">
        <f>+F226+M226+T226</f>
        <v>0</v>
      </c>
      <c r="AB226" s="94">
        <f>+G226+N226+U226</f>
        <v>0</v>
      </c>
      <c r="AC226" s="48">
        <f>AD226+AE226</f>
        <v>0</v>
      </c>
      <c r="AD226" s="94">
        <f>+I226+P226+W226</f>
        <v>0</v>
      </c>
      <c r="AE226" s="94">
        <f>+J226+Q226+X226</f>
        <v>0</v>
      </c>
      <c r="AF226" s="48">
        <f>+AG226+AJ226</f>
        <v>0</v>
      </c>
      <c r="AG226" s="48">
        <f>AH226+AI226</f>
        <v>0</v>
      </c>
      <c r="AH226" s="94">
        <v>0</v>
      </c>
      <c r="AI226" s="94">
        <v>0</v>
      </c>
      <c r="AJ226" s="48">
        <f>AK226+AL226</f>
        <v>0</v>
      </c>
      <c r="AK226" s="94">
        <v>0</v>
      </c>
      <c r="AL226" s="94">
        <v>0</v>
      </c>
      <c r="AM226" s="48">
        <f>+AN226+AQ226</f>
        <v>0</v>
      </c>
      <c r="AN226" s="48">
        <f>AO226+AP226</f>
        <v>0</v>
      </c>
      <c r="AO226" s="94">
        <v>0</v>
      </c>
      <c r="AP226" s="94">
        <v>0</v>
      </c>
      <c r="AQ226" s="48">
        <f>AR226+AS226</f>
        <v>0</v>
      </c>
      <c r="AR226" s="94">
        <v>0</v>
      </c>
      <c r="AS226" s="94">
        <v>0</v>
      </c>
      <c r="AT226" s="48">
        <f>+AU226+AX226</f>
        <v>0</v>
      </c>
      <c r="AU226" s="48">
        <f>AV226+AW226</f>
        <v>0</v>
      </c>
      <c r="AV226" s="94">
        <v>0</v>
      </c>
      <c r="AW226" s="94">
        <v>0</v>
      </c>
      <c r="AX226" s="48">
        <f>AY226+AZ226</f>
        <v>0</v>
      </c>
      <c r="AY226" s="94">
        <v>0</v>
      </c>
      <c r="AZ226" s="94">
        <v>0</v>
      </c>
      <c r="BA226" s="48">
        <f>+BB226+BE226</f>
        <v>0</v>
      </c>
      <c r="BB226" s="48">
        <f>BC226+BD226</f>
        <v>0</v>
      </c>
      <c r="BC226" s="94">
        <f>+AH226+AO226+AV226</f>
        <v>0</v>
      </c>
      <c r="BD226" s="94">
        <f>+AI226+AP226+AW226</f>
        <v>0</v>
      </c>
      <c r="BE226" s="48">
        <f>BF226+BG226</f>
        <v>0</v>
      </c>
      <c r="BF226" s="94">
        <f>+AK226+AR226+AY226</f>
        <v>0</v>
      </c>
      <c r="BG226" s="94">
        <f>+AL226+AS226+AZ226</f>
        <v>0</v>
      </c>
      <c r="BH226" s="48">
        <f>+BI226+BL226</f>
        <v>0</v>
      </c>
      <c r="BI226" s="48">
        <f>BJ226+BK226</f>
        <v>0</v>
      </c>
      <c r="BJ226" s="94">
        <v>0</v>
      </c>
      <c r="BK226" s="94">
        <v>0</v>
      </c>
      <c r="BL226" s="48">
        <f>BM226+BN226</f>
        <v>0</v>
      </c>
      <c r="BM226" s="94">
        <v>0</v>
      </c>
      <c r="BN226" s="94">
        <v>0</v>
      </c>
      <c r="BO226" s="48">
        <f>+BP226+BS226</f>
        <v>0</v>
      </c>
      <c r="BP226" s="48">
        <f>BQ226+BR226</f>
        <v>0</v>
      </c>
      <c r="BQ226" s="94">
        <v>0</v>
      </c>
      <c r="BR226" s="94">
        <v>0</v>
      </c>
      <c r="BS226" s="48">
        <f>BT226+BU226</f>
        <v>0</v>
      </c>
      <c r="BT226" s="94">
        <v>0</v>
      </c>
      <c r="BU226" s="94">
        <v>0</v>
      </c>
      <c r="BV226" s="48">
        <f>+BW226+BZ226</f>
        <v>0</v>
      </c>
      <c r="BW226" s="48">
        <f>BX226+BY226</f>
        <v>0</v>
      </c>
      <c r="BX226" s="94">
        <v>0</v>
      </c>
      <c r="BY226" s="94">
        <v>0</v>
      </c>
      <c r="BZ226" s="48">
        <f>CA226+CB226</f>
        <v>0</v>
      </c>
      <c r="CA226" s="94">
        <v>0</v>
      </c>
      <c r="CB226" s="94">
        <v>0</v>
      </c>
      <c r="CC226" s="48">
        <f>+CD226+CG226</f>
        <v>0</v>
      </c>
      <c r="CD226" s="48">
        <f>CE226+CF226</f>
        <v>0</v>
      </c>
      <c r="CE226" s="94">
        <f>+BJ226+BQ226+BX226</f>
        <v>0</v>
      </c>
      <c r="CF226" s="94">
        <f>+BK226+BR226+BY226</f>
        <v>0</v>
      </c>
      <c r="CG226" s="48">
        <f>CH226+CI226</f>
        <v>0</v>
      </c>
      <c r="CH226" s="94">
        <f>+BM226+BT226+CA226</f>
        <v>0</v>
      </c>
      <c r="CI226" s="94">
        <f>+BN226+BU226+CB226</f>
        <v>0</v>
      </c>
      <c r="CJ226" s="48">
        <f>+CK226+CN226</f>
        <v>0</v>
      </c>
      <c r="CK226" s="48">
        <f>CL226+CM226</f>
        <v>0</v>
      </c>
      <c r="CL226" s="94">
        <v>0</v>
      </c>
      <c r="CM226" s="94">
        <v>0</v>
      </c>
      <c r="CN226" s="48">
        <f>CO226+CP226</f>
        <v>0</v>
      </c>
      <c r="CO226" s="94">
        <v>0</v>
      </c>
      <c r="CP226" s="94">
        <v>0</v>
      </c>
      <c r="CQ226" s="48">
        <f>+CR226+CU226</f>
        <v>0</v>
      </c>
      <c r="CR226" s="48">
        <f>CS226+CT226</f>
        <v>0</v>
      </c>
      <c r="CS226" s="94">
        <v>0</v>
      </c>
      <c r="CT226" s="94">
        <v>0</v>
      </c>
      <c r="CU226" s="48">
        <f>CV226+CW226</f>
        <v>0</v>
      </c>
      <c r="CV226" s="94">
        <v>0</v>
      </c>
      <c r="CW226" s="94">
        <v>0</v>
      </c>
      <c r="CX226" s="48">
        <f>+CY226+DB226</f>
        <v>0</v>
      </c>
      <c r="CY226" s="48">
        <f>CZ226+DA226</f>
        <v>0</v>
      </c>
      <c r="CZ226" s="94">
        <v>0</v>
      </c>
      <c r="DA226" s="94">
        <v>0</v>
      </c>
      <c r="DB226" s="48">
        <f>DC226+DD226</f>
        <v>0</v>
      </c>
      <c r="DC226" s="94">
        <v>0</v>
      </c>
      <c r="DD226" s="94">
        <v>0</v>
      </c>
      <c r="DE226" s="48">
        <f>+DF226+DI226</f>
        <v>0</v>
      </c>
      <c r="DF226" s="48">
        <f>DG226+DH226</f>
        <v>0</v>
      </c>
      <c r="DG226" s="94">
        <f>+CL226+CS226+CZ226</f>
        <v>0</v>
      </c>
      <c r="DH226" s="94">
        <f>+CM226+CT226+DA226</f>
        <v>0</v>
      </c>
      <c r="DI226" s="48">
        <f>DJ226+DK226</f>
        <v>0</v>
      </c>
      <c r="DJ226" s="94">
        <f>+CO226+CV226+DC226</f>
        <v>0</v>
      </c>
      <c r="DK226" s="94">
        <f>+CP226+CW226+DD226</f>
        <v>0</v>
      </c>
      <c r="DL226" s="48">
        <f>+DM226+DP226</f>
        <v>0</v>
      </c>
      <c r="DM226" s="48">
        <f>DN226+DO226</f>
        <v>0</v>
      </c>
      <c r="DN226" s="94">
        <f>AA226+BC226+CE226+DG226</f>
        <v>0</v>
      </c>
      <c r="DO226" s="94">
        <f>AB226+BD226+CF226+DH226</f>
        <v>0</v>
      </c>
      <c r="DP226" s="48">
        <f>DQ226+DR226</f>
        <v>0</v>
      </c>
      <c r="DQ226" s="94">
        <f>AD226+BF226+CH226+DJ226</f>
        <v>0</v>
      </c>
      <c r="DR226" s="94">
        <f>AE226+BG226+CI226+DK226</f>
        <v>0</v>
      </c>
    </row>
    <row r="227" spans="1:122" s="3" customFormat="1" ht="15" customHeight="1" x14ac:dyDescent="0.25">
      <c r="A227" s="52"/>
      <c r="B227" s="50"/>
      <c r="C227" s="54" t="s">
        <v>191</v>
      </c>
      <c r="D227" s="48">
        <f>+E227+H227</f>
        <v>5402</v>
      </c>
      <c r="E227" s="48">
        <f>F227+G227</f>
        <v>5402</v>
      </c>
      <c r="F227" s="94">
        <v>5402</v>
      </c>
      <c r="G227" s="94">
        <v>0</v>
      </c>
      <c r="H227" s="48">
        <f>I227+J227</f>
        <v>0</v>
      </c>
      <c r="I227" s="94">
        <v>0</v>
      </c>
      <c r="J227" s="94">
        <v>0</v>
      </c>
      <c r="K227" s="48">
        <f>+L227+O227</f>
        <v>3842</v>
      </c>
      <c r="L227" s="48">
        <f>M227+N227</f>
        <v>3842</v>
      </c>
      <c r="M227" s="94">
        <v>3842</v>
      </c>
      <c r="N227" s="94">
        <v>0</v>
      </c>
      <c r="O227" s="48">
        <f>P227+Q227</f>
        <v>0</v>
      </c>
      <c r="P227" s="94">
        <v>0</v>
      </c>
      <c r="Q227" s="94">
        <v>0</v>
      </c>
      <c r="R227" s="48">
        <f>+S227+V227</f>
        <v>880</v>
      </c>
      <c r="S227" s="48">
        <f>T227+U227</f>
        <v>880</v>
      </c>
      <c r="T227" s="94">
        <v>880</v>
      </c>
      <c r="U227" s="94">
        <v>0</v>
      </c>
      <c r="V227" s="48">
        <f>W227+X227</f>
        <v>0</v>
      </c>
      <c r="W227" s="94">
        <v>0</v>
      </c>
      <c r="X227" s="94">
        <v>0</v>
      </c>
      <c r="Y227" s="48">
        <f>+Z227+AC227</f>
        <v>10124</v>
      </c>
      <c r="Z227" s="48">
        <f>AA227+AB227</f>
        <v>10124</v>
      </c>
      <c r="AA227" s="94">
        <f>+F227+M227+T227</f>
        <v>10124</v>
      </c>
      <c r="AB227" s="94">
        <f>+G227+N227+U227</f>
        <v>0</v>
      </c>
      <c r="AC227" s="48">
        <f>AD227+AE227</f>
        <v>0</v>
      </c>
      <c r="AD227" s="94">
        <f>+I227+P227+W227</f>
        <v>0</v>
      </c>
      <c r="AE227" s="94">
        <f>+J227+Q227+X227</f>
        <v>0</v>
      </c>
      <c r="AF227" s="48">
        <f>+AG227+AJ227</f>
        <v>0</v>
      </c>
      <c r="AG227" s="48">
        <f>AH227+AI227</f>
        <v>0</v>
      </c>
      <c r="AH227" s="94">
        <v>0</v>
      </c>
      <c r="AI227" s="94">
        <v>0</v>
      </c>
      <c r="AJ227" s="48">
        <f>AK227+AL227</f>
        <v>0</v>
      </c>
      <c r="AK227" s="94">
        <v>0</v>
      </c>
      <c r="AL227" s="94">
        <v>0</v>
      </c>
      <c r="AM227" s="48">
        <f>+AN227+AQ227</f>
        <v>3380</v>
      </c>
      <c r="AN227" s="48">
        <f>AO227+AP227</f>
        <v>3380</v>
      </c>
      <c r="AO227" s="94">
        <v>3080</v>
      </c>
      <c r="AP227" s="94">
        <v>300</v>
      </c>
      <c r="AQ227" s="48">
        <f>AR227+AS227</f>
        <v>0</v>
      </c>
      <c r="AR227" s="94">
        <v>0</v>
      </c>
      <c r="AS227" s="94">
        <v>0</v>
      </c>
      <c r="AT227" s="48">
        <f>+AU227+AX227</f>
        <v>2500</v>
      </c>
      <c r="AU227" s="48">
        <f>AV227+AW227</f>
        <v>2500</v>
      </c>
      <c r="AV227" s="94">
        <v>1820</v>
      </c>
      <c r="AW227" s="94">
        <v>680</v>
      </c>
      <c r="AX227" s="48">
        <f>AY227+AZ227</f>
        <v>0</v>
      </c>
      <c r="AY227" s="94">
        <v>0</v>
      </c>
      <c r="AZ227" s="94">
        <v>0</v>
      </c>
      <c r="BA227" s="48">
        <f>+BB227+BE227</f>
        <v>5880</v>
      </c>
      <c r="BB227" s="48">
        <f>BC227+BD227</f>
        <v>5880</v>
      </c>
      <c r="BC227" s="94">
        <f>+AH227+AO227+AV227</f>
        <v>4900</v>
      </c>
      <c r="BD227" s="94">
        <f>+AI227+AP227+AW227</f>
        <v>980</v>
      </c>
      <c r="BE227" s="48">
        <f>BF227+BG227</f>
        <v>0</v>
      </c>
      <c r="BF227" s="94">
        <f>+AK227+AR227+AY227</f>
        <v>0</v>
      </c>
      <c r="BG227" s="94">
        <f>+AL227+AS227+AZ227</f>
        <v>0</v>
      </c>
      <c r="BH227" s="48">
        <f>+BI227+BL227</f>
        <v>0</v>
      </c>
      <c r="BI227" s="48">
        <f>BJ227+BK227</f>
        <v>0</v>
      </c>
      <c r="BJ227" s="94">
        <v>0</v>
      </c>
      <c r="BK227" s="94">
        <v>0</v>
      </c>
      <c r="BL227" s="48">
        <f>BM227+BN227</f>
        <v>0</v>
      </c>
      <c r="BM227" s="94">
        <v>0</v>
      </c>
      <c r="BN227" s="94">
        <v>0</v>
      </c>
      <c r="BO227" s="48">
        <f>+BP227+BS227</f>
        <v>0</v>
      </c>
      <c r="BP227" s="48">
        <f>BQ227+BR227</f>
        <v>0</v>
      </c>
      <c r="BQ227" s="94">
        <v>0</v>
      </c>
      <c r="BR227" s="94">
        <v>0</v>
      </c>
      <c r="BS227" s="48">
        <f>BT227+BU227</f>
        <v>0</v>
      </c>
      <c r="BT227" s="94">
        <v>0</v>
      </c>
      <c r="BU227" s="94">
        <v>0</v>
      </c>
      <c r="BV227" s="48">
        <f>+BW227+BZ227</f>
        <v>0</v>
      </c>
      <c r="BW227" s="48">
        <f>BX227+BY227</f>
        <v>0</v>
      </c>
      <c r="BX227" s="94">
        <v>0</v>
      </c>
      <c r="BY227" s="94">
        <v>0</v>
      </c>
      <c r="BZ227" s="48">
        <f>CA227+CB227</f>
        <v>0</v>
      </c>
      <c r="CA227" s="94">
        <v>0</v>
      </c>
      <c r="CB227" s="94">
        <v>0</v>
      </c>
      <c r="CC227" s="48">
        <f>+CD227+CG227</f>
        <v>0</v>
      </c>
      <c r="CD227" s="48">
        <f>CE227+CF227</f>
        <v>0</v>
      </c>
      <c r="CE227" s="94">
        <f>+BJ227+BQ227+BX227</f>
        <v>0</v>
      </c>
      <c r="CF227" s="94">
        <f>+BK227+BR227+BY227</f>
        <v>0</v>
      </c>
      <c r="CG227" s="48">
        <f>CH227+CI227</f>
        <v>0</v>
      </c>
      <c r="CH227" s="94">
        <f>+BM227+BT227+CA227</f>
        <v>0</v>
      </c>
      <c r="CI227" s="94">
        <f>+BN227+BU227+CB227</f>
        <v>0</v>
      </c>
      <c r="CJ227" s="48">
        <f>+CK227+CN227</f>
        <v>0</v>
      </c>
      <c r="CK227" s="48">
        <f>CL227+CM227</f>
        <v>0</v>
      </c>
      <c r="CL227" s="94">
        <v>0</v>
      </c>
      <c r="CM227" s="94">
        <v>0</v>
      </c>
      <c r="CN227" s="48">
        <f>CO227+CP227</f>
        <v>0</v>
      </c>
      <c r="CO227" s="94">
        <v>0</v>
      </c>
      <c r="CP227" s="94">
        <v>0</v>
      </c>
      <c r="CQ227" s="48">
        <f>+CR227+CU227</f>
        <v>0</v>
      </c>
      <c r="CR227" s="48">
        <f>CS227+CT227</f>
        <v>0</v>
      </c>
      <c r="CS227" s="94">
        <v>0</v>
      </c>
      <c r="CT227" s="94">
        <v>0</v>
      </c>
      <c r="CU227" s="48">
        <f>CV227+CW227</f>
        <v>0</v>
      </c>
      <c r="CV227" s="94">
        <v>0</v>
      </c>
      <c r="CW227" s="94">
        <v>0</v>
      </c>
      <c r="CX227" s="48">
        <f>+CY227+DB227</f>
        <v>0</v>
      </c>
      <c r="CY227" s="48">
        <f>CZ227+DA227</f>
        <v>0</v>
      </c>
      <c r="CZ227" s="94">
        <v>0</v>
      </c>
      <c r="DA227" s="94">
        <v>0</v>
      </c>
      <c r="DB227" s="48">
        <f>DC227+DD227</f>
        <v>0</v>
      </c>
      <c r="DC227" s="94">
        <v>0</v>
      </c>
      <c r="DD227" s="94">
        <v>0</v>
      </c>
      <c r="DE227" s="48">
        <f>+DF227+DI227</f>
        <v>0</v>
      </c>
      <c r="DF227" s="48">
        <f>DG227+DH227</f>
        <v>0</v>
      </c>
      <c r="DG227" s="94">
        <f>+CL227+CS227+CZ227</f>
        <v>0</v>
      </c>
      <c r="DH227" s="94">
        <f>+CM227+CT227+DA227</f>
        <v>0</v>
      </c>
      <c r="DI227" s="48">
        <f>DJ227+DK227</f>
        <v>0</v>
      </c>
      <c r="DJ227" s="94">
        <f>+CO227+CV227+DC227</f>
        <v>0</v>
      </c>
      <c r="DK227" s="94">
        <f>+CP227+CW227+DD227</f>
        <v>0</v>
      </c>
      <c r="DL227" s="48">
        <f>+DM227+DP227</f>
        <v>16004</v>
      </c>
      <c r="DM227" s="48">
        <f>DN227+DO227</f>
        <v>16004</v>
      </c>
      <c r="DN227" s="94">
        <f>AA227+BC227+CE227+DG227</f>
        <v>15024</v>
      </c>
      <c r="DO227" s="94">
        <f>AB227+BD227+CF227+DH227</f>
        <v>980</v>
      </c>
      <c r="DP227" s="48">
        <f>DQ227+DR227</f>
        <v>0</v>
      </c>
      <c r="DQ227" s="94">
        <f>AD227+BF227+CH227+DJ227</f>
        <v>0</v>
      </c>
      <c r="DR227" s="94">
        <f>AE227+BG227+CI227+DK227</f>
        <v>0</v>
      </c>
    </row>
    <row r="228" spans="1:122" s="3" customFormat="1" ht="15" customHeight="1" x14ac:dyDescent="0.25">
      <c r="A228" s="52"/>
      <c r="B228" s="50"/>
      <c r="C228" s="54" t="s">
        <v>192</v>
      </c>
      <c r="D228" s="48">
        <f>+E228+H228</f>
        <v>0</v>
      </c>
      <c r="E228" s="48">
        <f>F228+G228</f>
        <v>0</v>
      </c>
      <c r="F228" s="94">
        <v>0</v>
      </c>
      <c r="G228" s="94">
        <v>0</v>
      </c>
      <c r="H228" s="48">
        <f>I228+J228</f>
        <v>0</v>
      </c>
      <c r="I228" s="94">
        <v>0</v>
      </c>
      <c r="J228" s="94">
        <v>0</v>
      </c>
      <c r="K228" s="48">
        <f>+L228+O228</f>
        <v>0</v>
      </c>
      <c r="L228" s="48">
        <f>M228+N228</f>
        <v>0</v>
      </c>
      <c r="M228" s="94">
        <v>0</v>
      </c>
      <c r="N228" s="94">
        <v>0</v>
      </c>
      <c r="O228" s="48">
        <f>P228+Q228</f>
        <v>0</v>
      </c>
      <c r="P228" s="94">
        <v>0</v>
      </c>
      <c r="Q228" s="94">
        <v>0</v>
      </c>
      <c r="R228" s="48">
        <f>+S228+V228</f>
        <v>0</v>
      </c>
      <c r="S228" s="48">
        <f>T228+U228</f>
        <v>0</v>
      </c>
      <c r="T228" s="94">
        <v>0</v>
      </c>
      <c r="U228" s="94">
        <v>0</v>
      </c>
      <c r="V228" s="48">
        <f>W228+X228</f>
        <v>0</v>
      </c>
      <c r="W228" s="94">
        <v>0</v>
      </c>
      <c r="X228" s="94">
        <v>0</v>
      </c>
      <c r="Y228" s="48">
        <f>+Z228+AC228</f>
        <v>0</v>
      </c>
      <c r="Z228" s="48">
        <f>AA228+AB228</f>
        <v>0</v>
      </c>
      <c r="AA228" s="94">
        <f t="shared" ref="AA228:AB228" si="3198">+F228+M228+T228</f>
        <v>0</v>
      </c>
      <c r="AB228" s="94">
        <f t="shared" si="3198"/>
        <v>0</v>
      </c>
      <c r="AC228" s="48">
        <f>AD228+AE228</f>
        <v>0</v>
      </c>
      <c r="AD228" s="94">
        <f t="shared" ref="AD228:AE228" si="3199">+I228+P228+W228</f>
        <v>0</v>
      </c>
      <c r="AE228" s="94">
        <f t="shared" si="3199"/>
        <v>0</v>
      </c>
      <c r="AF228" s="48">
        <f>+AG228+AJ228</f>
        <v>0</v>
      </c>
      <c r="AG228" s="48">
        <f>AH228+AI228</f>
        <v>0</v>
      </c>
      <c r="AH228" s="94">
        <v>0</v>
      </c>
      <c r="AI228" s="94">
        <v>0</v>
      </c>
      <c r="AJ228" s="48">
        <f>AK228+AL228</f>
        <v>0</v>
      </c>
      <c r="AK228" s="94">
        <v>0</v>
      </c>
      <c r="AL228" s="94">
        <v>0</v>
      </c>
      <c r="AM228" s="48">
        <f>+AN228+AQ228</f>
        <v>0</v>
      </c>
      <c r="AN228" s="48">
        <f>AO228+AP228</f>
        <v>0</v>
      </c>
      <c r="AO228" s="94">
        <v>0</v>
      </c>
      <c r="AP228" s="94">
        <v>0</v>
      </c>
      <c r="AQ228" s="48">
        <f>AR228+AS228</f>
        <v>0</v>
      </c>
      <c r="AR228" s="94">
        <v>0</v>
      </c>
      <c r="AS228" s="94">
        <v>0</v>
      </c>
      <c r="AT228" s="48">
        <f>+AU228+AX228</f>
        <v>0</v>
      </c>
      <c r="AU228" s="48">
        <f>AV228+AW228</f>
        <v>0</v>
      </c>
      <c r="AV228" s="94">
        <v>0</v>
      </c>
      <c r="AW228" s="94">
        <v>0</v>
      </c>
      <c r="AX228" s="48">
        <f>AY228+AZ228</f>
        <v>0</v>
      </c>
      <c r="AY228" s="94">
        <v>0</v>
      </c>
      <c r="AZ228" s="94">
        <v>0</v>
      </c>
      <c r="BA228" s="48">
        <f>+BB228+BE228</f>
        <v>0</v>
      </c>
      <c r="BB228" s="48">
        <f>BC228+BD228</f>
        <v>0</v>
      </c>
      <c r="BC228" s="94">
        <f t="shared" ref="BC228:BD228" si="3200">+AH228+AO228+AV228</f>
        <v>0</v>
      </c>
      <c r="BD228" s="94">
        <f t="shared" si="3200"/>
        <v>0</v>
      </c>
      <c r="BE228" s="48">
        <f>BF228+BG228</f>
        <v>0</v>
      </c>
      <c r="BF228" s="94">
        <f t="shared" ref="BF228:BG228" si="3201">+AK228+AR228+AY228</f>
        <v>0</v>
      </c>
      <c r="BG228" s="94">
        <f t="shared" si="3201"/>
        <v>0</v>
      </c>
      <c r="BH228" s="48">
        <f>+BI228+BL228</f>
        <v>0</v>
      </c>
      <c r="BI228" s="48">
        <f>BJ228+BK228</f>
        <v>0</v>
      </c>
      <c r="BJ228" s="94">
        <v>0</v>
      </c>
      <c r="BK228" s="94">
        <v>0</v>
      </c>
      <c r="BL228" s="48">
        <f>BM228+BN228</f>
        <v>0</v>
      </c>
      <c r="BM228" s="94">
        <v>0</v>
      </c>
      <c r="BN228" s="94">
        <v>0</v>
      </c>
      <c r="BO228" s="48">
        <f>+BP228+BS228</f>
        <v>0</v>
      </c>
      <c r="BP228" s="48">
        <f>BQ228+BR228</f>
        <v>0</v>
      </c>
      <c r="BQ228" s="94">
        <v>0</v>
      </c>
      <c r="BR228" s="94">
        <v>0</v>
      </c>
      <c r="BS228" s="48">
        <f>BT228+BU228</f>
        <v>0</v>
      </c>
      <c r="BT228" s="94">
        <v>0</v>
      </c>
      <c r="BU228" s="94">
        <v>0</v>
      </c>
      <c r="BV228" s="48">
        <f>+BW228+BZ228</f>
        <v>0</v>
      </c>
      <c r="BW228" s="48">
        <f>BX228+BY228</f>
        <v>0</v>
      </c>
      <c r="BX228" s="94">
        <v>0</v>
      </c>
      <c r="BY228" s="94">
        <v>0</v>
      </c>
      <c r="BZ228" s="48">
        <f>CA228+CB228</f>
        <v>0</v>
      </c>
      <c r="CA228" s="94">
        <v>0</v>
      </c>
      <c r="CB228" s="94">
        <v>0</v>
      </c>
      <c r="CC228" s="48">
        <f>+CD228+CG228</f>
        <v>0</v>
      </c>
      <c r="CD228" s="48">
        <f>CE228+CF228</f>
        <v>0</v>
      </c>
      <c r="CE228" s="94">
        <f t="shared" ref="CE228:CF228" si="3202">+BJ228+BQ228+BX228</f>
        <v>0</v>
      </c>
      <c r="CF228" s="94">
        <f t="shared" si="3202"/>
        <v>0</v>
      </c>
      <c r="CG228" s="48">
        <f>CH228+CI228</f>
        <v>0</v>
      </c>
      <c r="CH228" s="94">
        <f t="shared" ref="CH228:CI228" si="3203">+BM228+BT228+CA228</f>
        <v>0</v>
      </c>
      <c r="CI228" s="94">
        <f t="shared" si="3203"/>
        <v>0</v>
      </c>
      <c r="CJ228" s="48">
        <f>+CK228+CN228</f>
        <v>0</v>
      </c>
      <c r="CK228" s="48">
        <f>CL228+CM228</f>
        <v>0</v>
      </c>
      <c r="CL228" s="94">
        <v>0</v>
      </c>
      <c r="CM228" s="94">
        <v>0</v>
      </c>
      <c r="CN228" s="48">
        <f>CO228+CP228</f>
        <v>0</v>
      </c>
      <c r="CO228" s="94">
        <v>0</v>
      </c>
      <c r="CP228" s="94">
        <v>0</v>
      </c>
      <c r="CQ228" s="48">
        <f>+CR228+CU228</f>
        <v>0</v>
      </c>
      <c r="CR228" s="48">
        <f>CS228+CT228</f>
        <v>0</v>
      </c>
      <c r="CS228" s="94">
        <v>0</v>
      </c>
      <c r="CT228" s="94">
        <v>0</v>
      </c>
      <c r="CU228" s="48">
        <f>CV228+CW228</f>
        <v>0</v>
      </c>
      <c r="CV228" s="94">
        <v>0</v>
      </c>
      <c r="CW228" s="94">
        <v>0</v>
      </c>
      <c r="CX228" s="48">
        <f>+CY228+DB228</f>
        <v>0</v>
      </c>
      <c r="CY228" s="48">
        <f>CZ228+DA228</f>
        <v>0</v>
      </c>
      <c r="CZ228" s="94">
        <v>0</v>
      </c>
      <c r="DA228" s="94">
        <v>0</v>
      </c>
      <c r="DB228" s="48">
        <f>DC228+DD228</f>
        <v>0</v>
      </c>
      <c r="DC228" s="94">
        <v>0</v>
      </c>
      <c r="DD228" s="94">
        <v>0</v>
      </c>
      <c r="DE228" s="48">
        <f>+DF228+DI228</f>
        <v>0</v>
      </c>
      <c r="DF228" s="48">
        <f>DG228+DH228</f>
        <v>0</v>
      </c>
      <c r="DG228" s="94">
        <f t="shared" ref="DG228:DH228" si="3204">+CL228+CS228+CZ228</f>
        <v>0</v>
      </c>
      <c r="DH228" s="94">
        <f t="shared" si="3204"/>
        <v>0</v>
      </c>
      <c r="DI228" s="48">
        <f>DJ228+DK228</f>
        <v>0</v>
      </c>
      <c r="DJ228" s="94">
        <f t="shared" ref="DJ228:DK228" si="3205">+CO228+CV228+DC228</f>
        <v>0</v>
      </c>
      <c r="DK228" s="94">
        <f t="shared" si="3205"/>
        <v>0</v>
      </c>
      <c r="DL228" s="48">
        <f>+DM228+DP228</f>
        <v>0</v>
      </c>
      <c r="DM228" s="48">
        <f>DN228+DO228</f>
        <v>0</v>
      </c>
      <c r="DN228" s="94">
        <f t="shared" ref="DN228:DO228" si="3206">AA228+BC228+CE228+DG228</f>
        <v>0</v>
      </c>
      <c r="DO228" s="94">
        <f t="shared" si="3206"/>
        <v>0</v>
      </c>
      <c r="DP228" s="48">
        <f>DQ228+DR228</f>
        <v>0</v>
      </c>
      <c r="DQ228" s="94">
        <f t="shared" ref="DQ228:DR228" si="3207">AD228+BF228+CH228+DJ228</f>
        <v>0</v>
      </c>
      <c r="DR228" s="94">
        <f t="shared" si="3207"/>
        <v>0</v>
      </c>
    </row>
    <row r="229" spans="1:122" s="3" customFormat="1" ht="15" customHeight="1" x14ac:dyDescent="0.25">
      <c r="A229" s="52"/>
      <c r="B229" s="50"/>
      <c r="C229" s="51" t="s">
        <v>193</v>
      </c>
      <c r="D229" s="48">
        <f>E229+H229</f>
        <v>18613.95</v>
      </c>
      <c r="E229" s="48">
        <f>SUM(F229:G229)</f>
        <v>18613.95</v>
      </c>
      <c r="F229" s="48">
        <f>SUM(F230:F233)</f>
        <v>5354</v>
      </c>
      <c r="G229" s="48">
        <f>SUM(G230:G233)</f>
        <v>13259.95</v>
      </c>
      <c r="H229" s="48">
        <f>SUM(I229:J229)</f>
        <v>0</v>
      </c>
      <c r="I229" s="48">
        <f>SUM(I230:I233)</f>
        <v>0</v>
      </c>
      <c r="J229" s="48">
        <f>SUM(J230:J233)</f>
        <v>0</v>
      </c>
      <c r="K229" s="48">
        <f t="shared" ref="K229" si="3208">L229+O229</f>
        <v>7494.42</v>
      </c>
      <c r="L229" s="48">
        <f t="shared" ref="L229" si="3209">SUM(M229:N229)</f>
        <v>7494.42</v>
      </c>
      <c r="M229" s="48">
        <f>SUM(M230:M233)</f>
        <v>4494.42</v>
      </c>
      <c r="N229" s="48">
        <f>SUM(N230:N233)</f>
        <v>3000</v>
      </c>
      <c r="O229" s="48">
        <f t="shared" ref="O229" si="3210">SUM(P229:Q229)</f>
        <v>0</v>
      </c>
      <c r="P229" s="48">
        <f>SUM(P230:P233)</f>
        <v>0</v>
      </c>
      <c r="Q229" s="48">
        <f>SUM(Q230:Q233)</f>
        <v>0</v>
      </c>
      <c r="R229" s="48">
        <f t="shared" ref="R229" si="3211">S229+V229</f>
        <v>21026.47</v>
      </c>
      <c r="S229" s="48">
        <f t="shared" ref="S229" si="3212">SUM(T229:U229)</f>
        <v>21026.47</v>
      </c>
      <c r="T229" s="48">
        <f>SUM(T230:T233)</f>
        <v>7397.0199999999995</v>
      </c>
      <c r="U229" s="48">
        <f>SUM(U230:U233)</f>
        <v>13629.45</v>
      </c>
      <c r="V229" s="48">
        <f t="shared" ref="V229" si="3213">SUM(W229:X229)</f>
        <v>0</v>
      </c>
      <c r="W229" s="48">
        <f>SUM(W230:W233)</f>
        <v>0</v>
      </c>
      <c r="X229" s="48">
        <f>SUM(X230:X233)</f>
        <v>0</v>
      </c>
      <c r="Y229" s="48">
        <f>Z229+AC229</f>
        <v>47134.84</v>
      </c>
      <c r="Z229" s="48">
        <f>SUM(AA229:AB229)</f>
        <v>47134.84</v>
      </c>
      <c r="AA229" s="48">
        <f>SUM(AA230:AA233)</f>
        <v>17245.439999999999</v>
      </c>
      <c r="AB229" s="48">
        <f>SUM(AB230:AB233)</f>
        <v>29889.4</v>
      </c>
      <c r="AC229" s="48">
        <f>SUM(AD229:AE229)</f>
        <v>0</v>
      </c>
      <c r="AD229" s="48">
        <f>SUM(AD230:AD233)</f>
        <v>0</v>
      </c>
      <c r="AE229" s="48">
        <f>SUM(AE230:AE233)</f>
        <v>0</v>
      </c>
      <c r="AF229" s="48">
        <f t="shared" ref="AF229" si="3214">AG229+AJ229</f>
        <v>12803.669999999998</v>
      </c>
      <c r="AG229" s="48">
        <f>SUM(AH229:AI229)</f>
        <v>12803.669999999998</v>
      </c>
      <c r="AH229" s="48">
        <f>SUM(AH230:AH233)</f>
        <v>6817.6699999999992</v>
      </c>
      <c r="AI229" s="48">
        <f>SUM(AI230:AI233)</f>
        <v>5986</v>
      </c>
      <c r="AJ229" s="48">
        <f>SUM(AK229:AL229)</f>
        <v>0</v>
      </c>
      <c r="AK229" s="48">
        <f>SUM(AK230:AK233)</f>
        <v>0</v>
      </c>
      <c r="AL229" s="48">
        <f>SUM(AL230:AL233)</f>
        <v>0</v>
      </c>
      <c r="AM229" s="48">
        <f t="shared" ref="AM229" si="3215">AN229+AQ229</f>
        <v>23443.294999999998</v>
      </c>
      <c r="AN229" s="48">
        <f t="shared" ref="AN229" si="3216">SUM(AO229:AP229)</f>
        <v>23443.294999999998</v>
      </c>
      <c r="AO229" s="48">
        <f>SUM(AO230:AO233)</f>
        <v>5965.62</v>
      </c>
      <c r="AP229" s="48">
        <f>SUM(AP230:AP233)</f>
        <v>17477.674999999999</v>
      </c>
      <c r="AQ229" s="48">
        <f t="shared" ref="AQ229" si="3217">SUM(AR229:AS229)</f>
        <v>0</v>
      </c>
      <c r="AR229" s="48">
        <f>SUM(AR230:AR233)</f>
        <v>0</v>
      </c>
      <c r="AS229" s="48">
        <f>SUM(AS230:AS233)</f>
        <v>0</v>
      </c>
      <c r="AT229" s="48">
        <f t="shared" ref="AT229" si="3218">AU229+AX229</f>
        <v>21458.620000000003</v>
      </c>
      <c r="AU229" s="48">
        <f t="shared" ref="AU229" si="3219">SUM(AV229:AW229)</f>
        <v>21458.620000000003</v>
      </c>
      <c r="AV229" s="48">
        <f>SUM(AV230:AV233)</f>
        <v>6178.09</v>
      </c>
      <c r="AW229" s="48">
        <f>SUM(AW230:AW233)</f>
        <v>15280.53</v>
      </c>
      <c r="AX229" s="48">
        <f t="shared" ref="AX229" si="3220">SUM(AY229:AZ229)</f>
        <v>0</v>
      </c>
      <c r="AY229" s="48">
        <f>SUM(AY230:AY233)</f>
        <v>0</v>
      </c>
      <c r="AZ229" s="48">
        <f>SUM(AZ230:AZ233)</f>
        <v>0</v>
      </c>
      <c r="BA229" s="48">
        <f t="shared" ref="BA229" si="3221">BB229+BE229</f>
        <v>57705.584999999999</v>
      </c>
      <c r="BB229" s="48">
        <f t="shared" ref="BB229" si="3222">SUM(BC229:BD229)</f>
        <v>57705.584999999999</v>
      </c>
      <c r="BC229" s="48">
        <f>SUM(BC230:BC233)</f>
        <v>18961.379999999997</v>
      </c>
      <c r="BD229" s="48">
        <f>SUM(BD230:BD233)</f>
        <v>38744.205000000002</v>
      </c>
      <c r="BE229" s="48">
        <f t="shared" ref="BE229" si="3223">SUM(BF229:BG229)</f>
        <v>0</v>
      </c>
      <c r="BF229" s="48">
        <f>SUM(BF230:BF233)</f>
        <v>0</v>
      </c>
      <c r="BG229" s="48">
        <f>SUM(BG230:BG233)</f>
        <v>0</v>
      </c>
      <c r="BH229" s="48">
        <f t="shared" ref="BH229" si="3224">BI229+BL229</f>
        <v>0</v>
      </c>
      <c r="BI229" s="48">
        <f>SUM(BJ229:BK229)</f>
        <v>0</v>
      </c>
      <c r="BJ229" s="48">
        <f>SUM(BJ230:BJ233)</f>
        <v>0</v>
      </c>
      <c r="BK229" s="48">
        <f>SUM(BK230:BK233)</f>
        <v>0</v>
      </c>
      <c r="BL229" s="48">
        <f>SUM(BM229:BN229)</f>
        <v>0</v>
      </c>
      <c r="BM229" s="48">
        <f>SUM(BM230:BM233)</f>
        <v>0</v>
      </c>
      <c r="BN229" s="48">
        <f>SUM(BN230:BN233)</f>
        <v>0</v>
      </c>
      <c r="BO229" s="48">
        <f t="shared" ref="BO229" si="3225">BP229+BS229</f>
        <v>0</v>
      </c>
      <c r="BP229" s="48">
        <f t="shared" ref="BP229" si="3226">SUM(BQ229:BR229)</f>
        <v>0</v>
      </c>
      <c r="BQ229" s="48">
        <f>SUM(BQ230:BQ233)</f>
        <v>0</v>
      </c>
      <c r="BR229" s="48">
        <f>SUM(BR230:BR233)</f>
        <v>0</v>
      </c>
      <c r="BS229" s="48">
        <f t="shared" ref="BS229" si="3227">SUM(BT229:BU229)</f>
        <v>0</v>
      </c>
      <c r="BT229" s="48">
        <f>SUM(BT230:BT233)</f>
        <v>0</v>
      </c>
      <c r="BU229" s="48">
        <f>SUM(BU230:BU233)</f>
        <v>0</v>
      </c>
      <c r="BV229" s="48">
        <f t="shared" ref="BV229" si="3228">BW229+BZ229</f>
        <v>0</v>
      </c>
      <c r="BW229" s="48">
        <f t="shared" ref="BW229" si="3229">SUM(BX229:BY229)</f>
        <v>0</v>
      </c>
      <c r="BX229" s="48">
        <f>SUM(BX230:BX233)</f>
        <v>0</v>
      </c>
      <c r="BY229" s="48">
        <f>SUM(BY230:BY233)</f>
        <v>0</v>
      </c>
      <c r="BZ229" s="48">
        <f t="shared" ref="BZ229" si="3230">SUM(CA229:CB229)</f>
        <v>0</v>
      </c>
      <c r="CA229" s="48">
        <f>SUM(CA230:CA233)</f>
        <v>0</v>
      </c>
      <c r="CB229" s="48">
        <f>SUM(CB230:CB233)</f>
        <v>0</v>
      </c>
      <c r="CC229" s="48">
        <f t="shared" ref="CC229" si="3231">CD229+CG229</f>
        <v>0</v>
      </c>
      <c r="CD229" s="48">
        <f t="shared" ref="CD229" si="3232">SUM(CE229:CF229)</f>
        <v>0</v>
      </c>
      <c r="CE229" s="48">
        <f>SUM(CE230:CE233)</f>
        <v>0</v>
      </c>
      <c r="CF229" s="48">
        <f>SUM(CF230:CF233)</f>
        <v>0</v>
      </c>
      <c r="CG229" s="48">
        <f t="shared" ref="CG229" si="3233">SUM(CH229:CI229)</f>
        <v>0</v>
      </c>
      <c r="CH229" s="48">
        <f>SUM(CH230:CH233)</f>
        <v>0</v>
      </c>
      <c r="CI229" s="48">
        <f>SUM(CI230:CI233)</f>
        <v>0</v>
      </c>
      <c r="CJ229" s="48">
        <f t="shared" ref="CJ229" si="3234">CK229+CN229</f>
        <v>0</v>
      </c>
      <c r="CK229" s="48">
        <f>SUM(CL229:CM229)</f>
        <v>0</v>
      </c>
      <c r="CL229" s="48">
        <f>SUM(CL230:CL233)</f>
        <v>0</v>
      </c>
      <c r="CM229" s="48">
        <f>SUM(CM230:CM233)</f>
        <v>0</v>
      </c>
      <c r="CN229" s="48">
        <f>SUM(CO229:CP229)</f>
        <v>0</v>
      </c>
      <c r="CO229" s="48">
        <f>SUM(CO230:CO233)</f>
        <v>0</v>
      </c>
      <c r="CP229" s="48">
        <f>SUM(CP230:CP233)</f>
        <v>0</v>
      </c>
      <c r="CQ229" s="48">
        <f t="shared" ref="CQ229" si="3235">CR229+CU229</f>
        <v>0</v>
      </c>
      <c r="CR229" s="48">
        <f t="shared" ref="CR229" si="3236">SUM(CS229:CT229)</f>
        <v>0</v>
      </c>
      <c r="CS229" s="48">
        <f>SUM(CS230:CS233)</f>
        <v>0</v>
      </c>
      <c r="CT229" s="48">
        <f>SUM(CT230:CT233)</f>
        <v>0</v>
      </c>
      <c r="CU229" s="48">
        <f t="shared" ref="CU229" si="3237">SUM(CV229:CW229)</f>
        <v>0</v>
      </c>
      <c r="CV229" s="48">
        <f>SUM(CV230:CV233)</f>
        <v>0</v>
      </c>
      <c r="CW229" s="48">
        <f>SUM(CW230:CW233)</f>
        <v>0</v>
      </c>
      <c r="CX229" s="48">
        <f t="shared" ref="CX229" si="3238">CY229+DB229</f>
        <v>0</v>
      </c>
      <c r="CY229" s="48">
        <f t="shared" ref="CY229" si="3239">SUM(CZ229:DA229)</f>
        <v>0</v>
      </c>
      <c r="CZ229" s="48">
        <f>SUM(CZ230:CZ233)</f>
        <v>0</v>
      </c>
      <c r="DA229" s="48">
        <f>SUM(DA230:DA233)</f>
        <v>0</v>
      </c>
      <c r="DB229" s="48">
        <f t="shared" ref="DB229" si="3240">SUM(DC229:DD229)</f>
        <v>0</v>
      </c>
      <c r="DC229" s="48">
        <f>SUM(DC230:DC233)</f>
        <v>0</v>
      </c>
      <c r="DD229" s="48">
        <f>SUM(DD230:DD233)</f>
        <v>0</v>
      </c>
      <c r="DE229" s="48">
        <f t="shared" ref="DE229" si="3241">DF229+DI229</f>
        <v>0</v>
      </c>
      <c r="DF229" s="48">
        <f t="shared" ref="DF229" si="3242">SUM(DG229:DH229)</f>
        <v>0</v>
      </c>
      <c r="DG229" s="48">
        <f>SUM(DG230:DG233)</f>
        <v>0</v>
      </c>
      <c r="DH229" s="48">
        <f>SUM(DH230:DH233)</f>
        <v>0</v>
      </c>
      <c r="DI229" s="48">
        <f t="shared" ref="DI229" si="3243">SUM(DJ229:DK229)</f>
        <v>0</v>
      </c>
      <c r="DJ229" s="48">
        <f>SUM(DJ230:DJ233)</f>
        <v>0</v>
      </c>
      <c r="DK229" s="48">
        <f>SUM(DK230:DK233)</f>
        <v>0</v>
      </c>
      <c r="DL229" s="48">
        <f>DM229+DP229</f>
        <v>104840.42500000002</v>
      </c>
      <c r="DM229" s="48">
        <f>SUM(DN229:DO229)</f>
        <v>104840.42500000002</v>
      </c>
      <c r="DN229" s="48">
        <f>SUM(DN230:DN233)</f>
        <v>36206.82</v>
      </c>
      <c r="DO229" s="48">
        <f>SUM(DO230:DO233)</f>
        <v>68633.60500000001</v>
      </c>
      <c r="DP229" s="48">
        <f>SUM(DQ229:DR229)</f>
        <v>0</v>
      </c>
      <c r="DQ229" s="48">
        <f>SUM(DQ230:DQ233)</f>
        <v>0</v>
      </c>
      <c r="DR229" s="48">
        <f>SUM(DR230:DR233)</f>
        <v>0</v>
      </c>
    </row>
    <row r="230" spans="1:122" s="3" customFormat="1" ht="15" customHeight="1" x14ac:dyDescent="0.25">
      <c r="A230" s="52"/>
      <c r="B230" s="50"/>
      <c r="C230" s="54" t="s">
        <v>194</v>
      </c>
      <c r="D230" s="48">
        <f t="shared" ref="D230:D235" si="3244">+E230+H230</f>
        <v>0</v>
      </c>
      <c r="E230" s="48">
        <f t="shared" ref="E230:E235" si="3245">F230+G230</f>
        <v>0</v>
      </c>
      <c r="F230" s="94">
        <v>0</v>
      </c>
      <c r="G230" s="94">
        <v>0</v>
      </c>
      <c r="H230" s="48">
        <f t="shared" ref="H230:H235" si="3246">I230+J230</f>
        <v>0</v>
      </c>
      <c r="I230" s="94">
        <v>0</v>
      </c>
      <c r="J230" s="94">
        <v>0</v>
      </c>
      <c r="K230" s="48">
        <f t="shared" ref="K230:K235" si="3247">+L230+O230</f>
        <v>0</v>
      </c>
      <c r="L230" s="48">
        <f t="shared" ref="L230:L235" si="3248">M230+N230</f>
        <v>0</v>
      </c>
      <c r="M230" s="94">
        <v>0</v>
      </c>
      <c r="N230" s="94">
        <v>0</v>
      </c>
      <c r="O230" s="48">
        <f t="shared" ref="O230:O235" si="3249">P230+Q230</f>
        <v>0</v>
      </c>
      <c r="P230" s="94">
        <v>0</v>
      </c>
      <c r="Q230" s="94">
        <v>0</v>
      </c>
      <c r="R230" s="48">
        <f t="shared" ref="R230:R235" si="3250">+S230+V230</f>
        <v>0</v>
      </c>
      <c r="S230" s="48">
        <f t="shared" ref="S230:S235" si="3251">T230+U230</f>
        <v>0</v>
      </c>
      <c r="T230" s="94">
        <v>0</v>
      </c>
      <c r="U230" s="94">
        <v>0</v>
      </c>
      <c r="V230" s="48">
        <f t="shared" ref="V230:V235" si="3252">W230+X230</f>
        <v>0</v>
      </c>
      <c r="W230" s="94">
        <v>0</v>
      </c>
      <c r="X230" s="94">
        <v>0</v>
      </c>
      <c r="Y230" s="48">
        <f t="shared" ref="Y230:Y235" si="3253">+Z230+AC230</f>
        <v>0</v>
      </c>
      <c r="Z230" s="48">
        <f t="shared" ref="Z230:Z235" si="3254">AA230+AB230</f>
        <v>0</v>
      </c>
      <c r="AA230" s="94">
        <f t="shared" ref="AA230:AB235" si="3255">+F230+M230+T230</f>
        <v>0</v>
      </c>
      <c r="AB230" s="94">
        <f t="shared" si="3255"/>
        <v>0</v>
      </c>
      <c r="AC230" s="48">
        <f t="shared" ref="AC230:AC235" si="3256">AD230+AE230</f>
        <v>0</v>
      </c>
      <c r="AD230" s="94">
        <f t="shared" ref="AD230:AE235" si="3257">+I230+P230+W230</f>
        <v>0</v>
      </c>
      <c r="AE230" s="94">
        <f t="shared" si="3257"/>
        <v>0</v>
      </c>
      <c r="AF230" s="48">
        <f t="shared" ref="AF230:AF235" si="3258">+AG230+AJ230</f>
        <v>0</v>
      </c>
      <c r="AG230" s="48">
        <f t="shared" ref="AG230:AG235" si="3259">AH230+AI230</f>
        <v>0</v>
      </c>
      <c r="AH230" s="94">
        <v>0</v>
      </c>
      <c r="AI230" s="94">
        <v>0</v>
      </c>
      <c r="AJ230" s="48">
        <f t="shared" ref="AJ230:AJ235" si="3260">AK230+AL230</f>
        <v>0</v>
      </c>
      <c r="AK230" s="94">
        <v>0</v>
      </c>
      <c r="AL230" s="94">
        <v>0</v>
      </c>
      <c r="AM230" s="48">
        <f t="shared" ref="AM230:AM235" si="3261">+AN230+AQ230</f>
        <v>0</v>
      </c>
      <c r="AN230" s="48">
        <f t="shared" ref="AN230:AN235" si="3262">AO230+AP230</f>
        <v>0</v>
      </c>
      <c r="AO230" s="94">
        <v>0</v>
      </c>
      <c r="AP230" s="94">
        <v>0</v>
      </c>
      <c r="AQ230" s="48">
        <f t="shared" ref="AQ230:AQ235" si="3263">AR230+AS230</f>
        <v>0</v>
      </c>
      <c r="AR230" s="94">
        <v>0</v>
      </c>
      <c r="AS230" s="94">
        <v>0</v>
      </c>
      <c r="AT230" s="48">
        <f t="shared" ref="AT230:AT235" si="3264">+AU230+AX230</f>
        <v>0</v>
      </c>
      <c r="AU230" s="48">
        <f t="shared" ref="AU230:AU235" si="3265">AV230+AW230</f>
        <v>0</v>
      </c>
      <c r="AV230" s="94">
        <v>0</v>
      </c>
      <c r="AW230" s="94">
        <v>0</v>
      </c>
      <c r="AX230" s="48">
        <f t="shared" ref="AX230:AX235" si="3266">AY230+AZ230</f>
        <v>0</v>
      </c>
      <c r="AY230" s="94">
        <v>0</v>
      </c>
      <c r="AZ230" s="94">
        <v>0</v>
      </c>
      <c r="BA230" s="48">
        <f t="shared" ref="BA230:BA235" si="3267">+BB230+BE230</f>
        <v>0</v>
      </c>
      <c r="BB230" s="48">
        <f t="shared" ref="BB230:BB235" si="3268">BC230+BD230</f>
        <v>0</v>
      </c>
      <c r="BC230" s="94">
        <f t="shared" ref="BC230:BD235" si="3269">+AH230+AO230+AV230</f>
        <v>0</v>
      </c>
      <c r="BD230" s="94">
        <f t="shared" si="3269"/>
        <v>0</v>
      </c>
      <c r="BE230" s="48">
        <f t="shared" ref="BE230:BE235" si="3270">BF230+BG230</f>
        <v>0</v>
      </c>
      <c r="BF230" s="94">
        <f t="shared" ref="BF230:BG235" si="3271">+AK230+AR230+AY230</f>
        <v>0</v>
      </c>
      <c r="BG230" s="94">
        <f t="shared" si="3271"/>
        <v>0</v>
      </c>
      <c r="BH230" s="48">
        <f t="shared" ref="BH230:BH235" si="3272">+BI230+BL230</f>
        <v>0</v>
      </c>
      <c r="BI230" s="48">
        <f t="shared" ref="BI230:BI235" si="3273">BJ230+BK230</f>
        <v>0</v>
      </c>
      <c r="BJ230" s="94">
        <v>0</v>
      </c>
      <c r="BK230" s="94">
        <v>0</v>
      </c>
      <c r="BL230" s="48">
        <f t="shared" ref="BL230:BL235" si="3274">BM230+BN230</f>
        <v>0</v>
      </c>
      <c r="BM230" s="94">
        <v>0</v>
      </c>
      <c r="BN230" s="94">
        <v>0</v>
      </c>
      <c r="BO230" s="48">
        <f t="shared" ref="BO230:BO235" si="3275">+BP230+BS230</f>
        <v>0</v>
      </c>
      <c r="BP230" s="48">
        <f t="shared" ref="BP230:BP235" si="3276">BQ230+BR230</f>
        <v>0</v>
      </c>
      <c r="BQ230" s="94">
        <v>0</v>
      </c>
      <c r="BR230" s="94">
        <v>0</v>
      </c>
      <c r="BS230" s="48">
        <f t="shared" ref="BS230:BS235" si="3277">BT230+BU230</f>
        <v>0</v>
      </c>
      <c r="BT230" s="94">
        <v>0</v>
      </c>
      <c r="BU230" s="94">
        <v>0</v>
      </c>
      <c r="BV230" s="48">
        <f t="shared" ref="BV230:BV235" si="3278">+BW230+BZ230</f>
        <v>0</v>
      </c>
      <c r="BW230" s="48">
        <f t="shared" ref="BW230:BW235" si="3279">BX230+BY230</f>
        <v>0</v>
      </c>
      <c r="BX230" s="94">
        <v>0</v>
      </c>
      <c r="BY230" s="94">
        <v>0</v>
      </c>
      <c r="BZ230" s="48">
        <f t="shared" ref="BZ230:BZ235" si="3280">CA230+CB230</f>
        <v>0</v>
      </c>
      <c r="CA230" s="94">
        <v>0</v>
      </c>
      <c r="CB230" s="94">
        <v>0</v>
      </c>
      <c r="CC230" s="48">
        <f t="shared" ref="CC230:CC235" si="3281">+CD230+CG230</f>
        <v>0</v>
      </c>
      <c r="CD230" s="48">
        <f t="shared" ref="CD230:CD235" si="3282">CE230+CF230</f>
        <v>0</v>
      </c>
      <c r="CE230" s="94">
        <f t="shared" ref="CE230:CF235" si="3283">+BJ230+BQ230+BX230</f>
        <v>0</v>
      </c>
      <c r="CF230" s="94">
        <f t="shared" si="3283"/>
        <v>0</v>
      </c>
      <c r="CG230" s="48">
        <f t="shared" ref="CG230:CG235" si="3284">CH230+CI230</f>
        <v>0</v>
      </c>
      <c r="CH230" s="94">
        <f t="shared" ref="CH230:CI235" si="3285">+BM230+BT230+CA230</f>
        <v>0</v>
      </c>
      <c r="CI230" s="94">
        <f t="shared" si="3285"/>
        <v>0</v>
      </c>
      <c r="CJ230" s="48">
        <f t="shared" ref="CJ230:CJ235" si="3286">+CK230+CN230</f>
        <v>0</v>
      </c>
      <c r="CK230" s="48">
        <f t="shared" ref="CK230:CK235" si="3287">CL230+CM230</f>
        <v>0</v>
      </c>
      <c r="CL230" s="94">
        <v>0</v>
      </c>
      <c r="CM230" s="94">
        <v>0</v>
      </c>
      <c r="CN230" s="48">
        <f t="shared" ref="CN230:CN235" si="3288">CO230+CP230</f>
        <v>0</v>
      </c>
      <c r="CO230" s="94">
        <v>0</v>
      </c>
      <c r="CP230" s="94">
        <v>0</v>
      </c>
      <c r="CQ230" s="48">
        <f t="shared" ref="CQ230:CQ235" si="3289">+CR230+CU230</f>
        <v>0</v>
      </c>
      <c r="CR230" s="48">
        <f t="shared" ref="CR230:CR235" si="3290">CS230+CT230</f>
        <v>0</v>
      </c>
      <c r="CS230" s="94">
        <v>0</v>
      </c>
      <c r="CT230" s="94">
        <v>0</v>
      </c>
      <c r="CU230" s="48">
        <f t="shared" ref="CU230:CU235" si="3291">CV230+CW230</f>
        <v>0</v>
      </c>
      <c r="CV230" s="94">
        <v>0</v>
      </c>
      <c r="CW230" s="94">
        <v>0</v>
      </c>
      <c r="CX230" s="48">
        <f t="shared" ref="CX230:CX235" si="3292">+CY230+DB230</f>
        <v>0</v>
      </c>
      <c r="CY230" s="48">
        <f t="shared" ref="CY230:CY235" si="3293">CZ230+DA230</f>
        <v>0</v>
      </c>
      <c r="CZ230" s="94">
        <v>0</v>
      </c>
      <c r="DA230" s="94">
        <v>0</v>
      </c>
      <c r="DB230" s="48">
        <f t="shared" ref="DB230:DB235" si="3294">DC230+DD230</f>
        <v>0</v>
      </c>
      <c r="DC230" s="94">
        <v>0</v>
      </c>
      <c r="DD230" s="94">
        <v>0</v>
      </c>
      <c r="DE230" s="48">
        <f t="shared" ref="DE230:DE235" si="3295">+DF230+DI230</f>
        <v>0</v>
      </c>
      <c r="DF230" s="48">
        <f t="shared" ref="DF230:DF235" si="3296">DG230+DH230</f>
        <v>0</v>
      </c>
      <c r="DG230" s="94">
        <f t="shared" ref="DG230:DH235" si="3297">+CL230+CS230+CZ230</f>
        <v>0</v>
      </c>
      <c r="DH230" s="94">
        <f t="shared" si="3297"/>
        <v>0</v>
      </c>
      <c r="DI230" s="48">
        <f t="shared" ref="DI230:DI235" si="3298">DJ230+DK230</f>
        <v>0</v>
      </c>
      <c r="DJ230" s="94">
        <f t="shared" ref="DJ230:DK235" si="3299">+CO230+CV230+DC230</f>
        <v>0</v>
      </c>
      <c r="DK230" s="94">
        <f t="shared" si="3299"/>
        <v>0</v>
      </c>
      <c r="DL230" s="48">
        <f t="shared" ref="DL230:DL235" si="3300">+DM230+DP230</f>
        <v>0</v>
      </c>
      <c r="DM230" s="48">
        <f t="shared" ref="DM230:DM235" si="3301">DN230+DO230</f>
        <v>0</v>
      </c>
      <c r="DN230" s="94">
        <f t="shared" ref="DN230:DO235" si="3302">AA230+BC230+CE230+DG230</f>
        <v>0</v>
      </c>
      <c r="DO230" s="94">
        <f t="shared" si="3302"/>
        <v>0</v>
      </c>
      <c r="DP230" s="48">
        <f t="shared" ref="DP230:DP235" si="3303">DQ230+DR230</f>
        <v>0</v>
      </c>
      <c r="DQ230" s="94">
        <f t="shared" ref="DQ230:DR235" si="3304">AD230+BF230+CH230+DJ230</f>
        <v>0</v>
      </c>
      <c r="DR230" s="94">
        <f t="shared" si="3304"/>
        <v>0</v>
      </c>
    </row>
    <row r="231" spans="1:122" s="3" customFormat="1" ht="15" customHeight="1" x14ac:dyDescent="0.25">
      <c r="A231" s="52"/>
      <c r="B231" s="50"/>
      <c r="C231" s="54" t="s">
        <v>195</v>
      </c>
      <c r="D231" s="48">
        <f t="shared" si="3244"/>
        <v>5924</v>
      </c>
      <c r="E231" s="48">
        <f t="shared" si="3245"/>
        <v>5924</v>
      </c>
      <c r="F231" s="94">
        <v>4464</v>
      </c>
      <c r="G231" s="94">
        <v>1460</v>
      </c>
      <c r="H231" s="48">
        <f t="shared" si="3246"/>
        <v>0</v>
      </c>
      <c r="I231" s="94">
        <v>0</v>
      </c>
      <c r="J231" s="94">
        <v>0</v>
      </c>
      <c r="K231" s="48">
        <f t="shared" si="3247"/>
        <v>3624</v>
      </c>
      <c r="L231" s="48">
        <f t="shared" si="3248"/>
        <v>3624</v>
      </c>
      <c r="M231" s="94">
        <v>3624</v>
      </c>
      <c r="N231" s="94">
        <v>0</v>
      </c>
      <c r="O231" s="48">
        <f t="shared" si="3249"/>
        <v>0</v>
      </c>
      <c r="P231" s="94">
        <v>0</v>
      </c>
      <c r="Q231" s="94">
        <v>0</v>
      </c>
      <c r="R231" s="48">
        <f t="shared" si="3250"/>
        <v>11088</v>
      </c>
      <c r="S231" s="48">
        <f t="shared" si="3251"/>
        <v>11088</v>
      </c>
      <c r="T231" s="94">
        <v>5058</v>
      </c>
      <c r="U231" s="94">
        <v>6030</v>
      </c>
      <c r="V231" s="48">
        <f t="shared" si="3252"/>
        <v>0</v>
      </c>
      <c r="W231" s="94">
        <v>0</v>
      </c>
      <c r="X231" s="94">
        <v>0</v>
      </c>
      <c r="Y231" s="48">
        <f t="shared" si="3253"/>
        <v>20636</v>
      </c>
      <c r="Z231" s="48">
        <f t="shared" si="3254"/>
        <v>20636</v>
      </c>
      <c r="AA231" s="94">
        <f t="shared" si="3255"/>
        <v>13146</v>
      </c>
      <c r="AB231" s="94">
        <f t="shared" si="3255"/>
        <v>7490</v>
      </c>
      <c r="AC231" s="48">
        <f t="shared" si="3256"/>
        <v>0</v>
      </c>
      <c r="AD231" s="94">
        <f t="shared" si="3257"/>
        <v>0</v>
      </c>
      <c r="AE231" s="94">
        <f t="shared" si="3257"/>
        <v>0</v>
      </c>
      <c r="AF231" s="48">
        <f t="shared" si="3258"/>
        <v>6588</v>
      </c>
      <c r="AG231" s="48">
        <f t="shared" si="3259"/>
        <v>6588</v>
      </c>
      <c r="AH231" s="94">
        <v>2502</v>
      </c>
      <c r="AI231" s="94">
        <v>4086</v>
      </c>
      <c r="AJ231" s="48">
        <f t="shared" si="3260"/>
        <v>0</v>
      </c>
      <c r="AK231" s="94">
        <v>0</v>
      </c>
      <c r="AL231" s="94">
        <v>0</v>
      </c>
      <c r="AM231" s="48">
        <f t="shared" si="3261"/>
        <v>8262</v>
      </c>
      <c r="AN231" s="48">
        <f t="shared" si="3262"/>
        <v>8262</v>
      </c>
      <c r="AO231" s="94">
        <v>2556</v>
      </c>
      <c r="AP231" s="94">
        <v>5706</v>
      </c>
      <c r="AQ231" s="48">
        <f t="shared" si="3263"/>
        <v>0</v>
      </c>
      <c r="AR231" s="94">
        <v>0</v>
      </c>
      <c r="AS231" s="94">
        <v>0</v>
      </c>
      <c r="AT231" s="48">
        <f t="shared" si="3264"/>
        <v>8100</v>
      </c>
      <c r="AU231" s="48">
        <f t="shared" si="3265"/>
        <v>8100</v>
      </c>
      <c r="AV231" s="94">
        <v>3888</v>
      </c>
      <c r="AW231" s="94">
        <v>4212</v>
      </c>
      <c r="AX231" s="48">
        <f t="shared" si="3266"/>
        <v>0</v>
      </c>
      <c r="AY231" s="94">
        <v>0</v>
      </c>
      <c r="AZ231" s="94">
        <v>0</v>
      </c>
      <c r="BA231" s="48">
        <f t="shared" si="3267"/>
        <v>22950</v>
      </c>
      <c r="BB231" s="48">
        <f t="shared" si="3268"/>
        <v>22950</v>
      </c>
      <c r="BC231" s="94">
        <f t="shared" si="3269"/>
        <v>8946</v>
      </c>
      <c r="BD231" s="94">
        <f t="shared" si="3269"/>
        <v>14004</v>
      </c>
      <c r="BE231" s="48">
        <f t="shared" si="3270"/>
        <v>0</v>
      </c>
      <c r="BF231" s="94">
        <f t="shared" si="3271"/>
        <v>0</v>
      </c>
      <c r="BG231" s="94">
        <f t="shared" si="3271"/>
        <v>0</v>
      </c>
      <c r="BH231" s="48">
        <f t="shared" si="3272"/>
        <v>0</v>
      </c>
      <c r="BI231" s="48">
        <f t="shared" si="3273"/>
        <v>0</v>
      </c>
      <c r="BJ231" s="94">
        <v>0</v>
      </c>
      <c r="BK231" s="94">
        <v>0</v>
      </c>
      <c r="BL231" s="48">
        <f t="shared" si="3274"/>
        <v>0</v>
      </c>
      <c r="BM231" s="94">
        <v>0</v>
      </c>
      <c r="BN231" s="94">
        <v>0</v>
      </c>
      <c r="BO231" s="48">
        <f t="shared" si="3275"/>
        <v>0</v>
      </c>
      <c r="BP231" s="48">
        <f t="shared" si="3276"/>
        <v>0</v>
      </c>
      <c r="BQ231" s="94">
        <v>0</v>
      </c>
      <c r="BR231" s="94">
        <v>0</v>
      </c>
      <c r="BS231" s="48">
        <f t="shared" si="3277"/>
        <v>0</v>
      </c>
      <c r="BT231" s="94">
        <v>0</v>
      </c>
      <c r="BU231" s="94">
        <v>0</v>
      </c>
      <c r="BV231" s="48">
        <f t="shared" si="3278"/>
        <v>0</v>
      </c>
      <c r="BW231" s="48">
        <f t="shared" si="3279"/>
        <v>0</v>
      </c>
      <c r="BX231" s="94">
        <v>0</v>
      </c>
      <c r="BY231" s="94">
        <v>0</v>
      </c>
      <c r="BZ231" s="48">
        <f t="shared" si="3280"/>
        <v>0</v>
      </c>
      <c r="CA231" s="94">
        <v>0</v>
      </c>
      <c r="CB231" s="94">
        <v>0</v>
      </c>
      <c r="CC231" s="48">
        <f t="shared" si="3281"/>
        <v>0</v>
      </c>
      <c r="CD231" s="48">
        <f t="shared" si="3282"/>
        <v>0</v>
      </c>
      <c r="CE231" s="94">
        <f t="shared" si="3283"/>
        <v>0</v>
      </c>
      <c r="CF231" s="94">
        <f t="shared" si="3283"/>
        <v>0</v>
      </c>
      <c r="CG231" s="48">
        <f t="shared" si="3284"/>
        <v>0</v>
      </c>
      <c r="CH231" s="94">
        <f t="shared" si="3285"/>
        <v>0</v>
      </c>
      <c r="CI231" s="94">
        <f t="shared" si="3285"/>
        <v>0</v>
      </c>
      <c r="CJ231" s="48">
        <f t="shared" si="3286"/>
        <v>0</v>
      </c>
      <c r="CK231" s="48">
        <f t="shared" si="3287"/>
        <v>0</v>
      </c>
      <c r="CL231" s="94">
        <v>0</v>
      </c>
      <c r="CM231" s="94">
        <v>0</v>
      </c>
      <c r="CN231" s="48">
        <f t="shared" si="3288"/>
        <v>0</v>
      </c>
      <c r="CO231" s="94">
        <v>0</v>
      </c>
      <c r="CP231" s="94">
        <v>0</v>
      </c>
      <c r="CQ231" s="48">
        <f t="shared" si="3289"/>
        <v>0</v>
      </c>
      <c r="CR231" s="48">
        <f t="shared" si="3290"/>
        <v>0</v>
      </c>
      <c r="CS231" s="94">
        <v>0</v>
      </c>
      <c r="CT231" s="94">
        <v>0</v>
      </c>
      <c r="CU231" s="48">
        <f t="shared" si="3291"/>
        <v>0</v>
      </c>
      <c r="CV231" s="94">
        <v>0</v>
      </c>
      <c r="CW231" s="94">
        <v>0</v>
      </c>
      <c r="CX231" s="48">
        <f t="shared" si="3292"/>
        <v>0</v>
      </c>
      <c r="CY231" s="48">
        <f t="shared" si="3293"/>
        <v>0</v>
      </c>
      <c r="CZ231" s="94">
        <v>0</v>
      </c>
      <c r="DA231" s="94">
        <v>0</v>
      </c>
      <c r="DB231" s="48">
        <f t="shared" si="3294"/>
        <v>0</v>
      </c>
      <c r="DC231" s="94">
        <v>0</v>
      </c>
      <c r="DD231" s="94">
        <v>0</v>
      </c>
      <c r="DE231" s="48">
        <f t="shared" si="3295"/>
        <v>0</v>
      </c>
      <c r="DF231" s="48">
        <f t="shared" si="3296"/>
        <v>0</v>
      </c>
      <c r="DG231" s="94">
        <f t="shared" si="3297"/>
        <v>0</v>
      </c>
      <c r="DH231" s="94">
        <f t="shared" si="3297"/>
        <v>0</v>
      </c>
      <c r="DI231" s="48">
        <f t="shared" si="3298"/>
        <v>0</v>
      </c>
      <c r="DJ231" s="94">
        <f t="shared" si="3299"/>
        <v>0</v>
      </c>
      <c r="DK231" s="94">
        <f t="shared" si="3299"/>
        <v>0</v>
      </c>
      <c r="DL231" s="48">
        <f t="shared" si="3300"/>
        <v>43586</v>
      </c>
      <c r="DM231" s="48">
        <f t="shared" si="3301"/>
        <v>43586</v>
      </c>
      <c r="DN231" s="94">
        <f t="shared" si="3302"/>
        <v>22092</v>
      </c>
      <c r="DO231" s="94">
        <f t="shared" si="3302"/>
        <v>21494</v>
      </c>
      <c r="DP231" s="48">
        <f t="shared" si="3303"/>
        <v>0</v>
      </c>
      <c r="DQ231" s="94">
        <f t="shared" si="3304"/>
        <v>0</v>
      </c>
      <c r="DR231" s="94">
        <f t="shared" si="3304"/>
        <v>0</v>
      </c>
    </row>
    <row r="232" spans="1:122" s="3" customFormat="1" ht="15" customHeight="1" x14ac:dyDescent="0.25">
      <c r="A232" s="52"/>
      <c r="B232" s="50"/>
      <c r="C232" s="54" t="s">
        <v>196</v>
      </c>
      <c r="D232" s="48">
        <f t="shared" si="3244"/>
        <v>0</v>
      </c>
      <c r="E232" s="48">
        <f t="shared" si="3245"/>
        <v>0</v>
      </c>
      <c r="F232" s="94">
        <v>0</v>
      </c>
      <c r="G232" s="94">
        <v>0</v>
      </c>
      <c r="H232" s="48">
        <f t="shared" si="3246"/>
        <v>0</v>
      </c>
      <c r="I232" s="94">
        <v>0</v>
      </c>
      <c r="J232" s="94">
        <v>0</v>
      </c>
      <c r="K232" s="48">
        <f t="shared" si="3247"/>
        <v>0</v>
      </c>
      <c r="L232" s="48">
        <f t="shared" si="3248"/>
        <v>0</v>
      </c>
      <c r="M232" s="94">
        <v>0</v>
      </c>
      <c r="N232" s="94">
        <v>0</v>
      </c>
      <c r="O232" s="48">
        <f t="shared" si="3249"/>
        <v>0</v>
      </c>
      <c r="P232" s="94">
        <v>0</v>
      </c>
      <c r="Q232" s="94">
        <v>0</v>
      </c>
      <c r="R232" s="48">
        <f t="shared" si="3250"/>
        <v>0</v>
      </c>
      <c r="S232" s="48">
        <f t="shared" si="3251"/>
        <v>0</v>
      </c>
      <c r="T232" s="94">
        <v>0</v>
      </c>
      <c r="U232" s="94">
        <v>0</v>
      </c>
      <c r="V232" s="48">
        <f t="shared" si="3252"/>
        <v>0</v>
      </c>
      <c r="W232" s="94">
        <v>0</v>
      </c>
      <c r="X232" s="94">
        <v>0</v>
      </c>
      <c r="Y232" s="48">
        <f t="shared" si="3253"/>
        <v>0</v>
      </c>
      <c r="Z232" s="48">
        <f t="shared" si="3254"/>
        <v>0</v>
      </c>
      <c r="AA232" s="94">
        <f t="shared" si="3255"/>
        <v>0</v>
      </c>
      <c r="AB232" s="94">
        <f t="shared" si="3255"/>
        <v>0</v>
      </c>
      <c r="AC232" s="48">
        <f t="shared" si="3256"/>
        <v>0</v>
      </c>
      <c r="AD232" s="94">
        <f t="shared" si="3257"/>
        <v>0</v>
      </c>
      <c r="AE232" s="94">
        <f t="shared" si="3257"/>
        <v>0</v>
      </c>
      <c r="AF232" s="48">
        <f t="shared" si="3258"/>
        <v>0</v>
      </c>
      <c r="AG232" s="48">
        <f t="shared" si="3259"/>
        <v>0</v>
      </c>
      <c r="AH232" s="94">
        <v>0</v>
      </c>
      <c r="AI232" s="94">
        <v>0</v>
      </c>
      <c r="AJ232" s="48">
        <f t="shared" si="3260"/>
        <v>0</v>
      </c>
      <c r="AK232" s="94">
        <v>0</v>
      </c>
      <c r="AL232" s="94">
        <v>0</v>
      </c>
      <c r="AM232" s="48">
        <f t="shared" si="3261"/>
        <v>0</v>
      </c>
      <c r="AN232" s="48">
        <f t="shared" si="3262"/>
        <v>0</v>
      </c>
      <c r="AO232" s="94">
        <v>0</v>
      </c>
      <c r="AP232" s="94">
        <v>0</v>
      </c>
      <c r="AQ232" s="48">
        <f t="shared" si="3263"/>
        <v>0</v>
      </c>
      <c r="AR232" s="94">
        <v>0</v>
      </c>
      <c r="AS232" s="94">
        <v>0</v>
      </c>
      <c r="AT232" s="48">
        <f t="shared" si="3264"/>
        <v>0</v>
      </c>
      <c r="AU232" s="48">
        <f t="shared" si="3265"/>
        <v>0</v>
      </c>
      <c r="AV232" s="94">
        <v>0</v>
      </c>
      <c r="AW232" s="94">
        <v>0</v>
      </c>
      <c r="AX232" s="48">
        <f t="shared" si="3266"/>
        <v>0</v>
      </c>
      <c r="AY232" s="94">
        <v>0</v>
      </c>
      <c r="AZ232" s="94">
        <v>0</v>
      </c>
      <c r="BA232" s="48">
        <f t="shared" si="3267"/>
        <v>0</v>
      </c>
      <c r="BB232" s="48">
        <f t="shared" si="3268"/>
        <v>0</v>
      </c>
      <c r="BC232" s="94">
        <f t="shared" si="3269"/>
        <v>0</v>
      </c>
      <c r="BD232" s="94">
        <f t="shared" si="3269"/>
        <v>0</v>
      </c>
      <c r="BE232" s="48">
        <f t="shared" si="3270"/>
        <v>0</v>
      </c>
      <c r="BF232" s="94">
        <f t="shared" si="3271"/>
        <v>0</v>
      </c>
      <c r="BG232" s="94">
        <f t="shared" si="3271"/>
        <v>0</v>
      </c>
      <c r="BH232" s="48">
        <f t="shared" si="3272"/>
        <v>0</v>
      </c>
      <c r="BI232" s="48">
        <f t="shared" si="3273"/>
        <v>0</v>
      </c>
      <c r="BJ232" s="94">
        <v>0</v>
      </c>
      <c r="BK232" s="94">
        <v>0</v>
      </c>
      <c r="BL232" s="48">
        <f t="shared" si="3274"/>
        <v>0</v>
      </c>
      <c r="BM232" s="94">
        <v>0</v>
      </c>
      <c r="BN232" s="94">
        <v>0</v>
      </c>
      <c r="BO232" s="48">
        <f t="shared" si="3275"/>
        <v>0</v>
      </c>
      <c r="BP232" s="48">
        <f t="shared" si="3276"/>
        <v>0</v>
      </c>
      <c r="BQ232" s="94">
        <v>0</v>
      </c>
      <c r="BR232" s="94">
        <v>0</v>
      </c>
      <c r="BS232" s="48">
        <f t="shared" si="3277"/>
        <v>0</v>
      </c>
      <c r="BT232" s="94">
        <v>0</v>
      </c>
      <c r="BU232" s="94">
        <v>0</v>
      </c>
      <c r="BV232" s="48">
        <f t="shared" si="3278"/>
        <v>0</v>
      </c>
      <c r="BW232" s="48">
        <f t="shared" si="3279"/>
        <v>0</v>
      </c>
      <c r="BX232" s="94">
        <v>0</v>
      </c>
      <c r="BY232" s="94">
        <v>0</v>
      </c>
      <c r="BZ232" s="48">
        <f t="shared" si="3280"/>
        <v>0</v>
      </c>
      <c r="CA232" s="94">
        <v>0</v>
      </c>
      <c r="CB232" s="94">
        <v>0</v>
      </c>
      <c r="CC232" s="48">
        <f t="shared" si="3281"/>
        <v>0</v>
      </c>
      <c r="CD232" s="48">
        <f t="shared" si="3282"/>
        <v>0</v>
      </c>
      <c r="CE232" s="94">
        <f t="shared" si="3283"/>
        <v>0</v>
      </c>
      <c r="CF232" s="94">
        <f t="shared" si="3283"/>
        <v>0</v>
      </c>
      <c r="CG232" s="48">
        <f t="shared" si="3284"/>
        <v>0</v>
      </c>
      <c r="CH232" s="94">
        <f t="shared" si="3285"/>
        <v>0</v>
      </c>
      <c r="CI232" s="94">
        <f t="shared" si="3285"/>
        <v>0</v>
      </c>
      <c r="CJ232" s="48">
        <f t="shared" si="3286"/>
        <v>0</v>
      </c>
      <c r="CK232" s="48">
        <f t="shared" si="3287"/>
        <v>0</v>
      </c>
      <c r="CL232" s="94">
        <v>0</v>
      </c>
      <c r="CM232" s="94">
        <v>0</v>
      </c>
      <c r="CN232" s="48">
        <f t="shared" si="3288"/>
        <v>0</v>
      </c>
      <c r="CO232" s="94">
        <v>0</v>
      </c>
      <c r="CP232" s="94">
        <v>0</v>
      </c>
      <c r="CQ232" s="48">
        <f t="shared" si="3289"/>
        <v>0</v>
      </c>
      <c r="CR232" s="48">
        <f t="shared" si="3290"/>
        <v>0</v>
      </c>
      <c r="CS232" s="94">
        <v>0</v>
      </c>
      <c r="CT232" s="94">
        <v>0</v>
      </c>
      <c r="CU232" s="48">
        <f t="shared" si="3291"/>
        <v>0</v>
      </c>
      <c r="CV232" s="94">
        <v>0</v>
      </c>
      <c r="CW232" s="94">
        <v>0</v>
      </c>
      <c r="CX232" s="48">
        <f t="shared" si="3292"/>
        <v>0</v>
      </c>
      <c r="CY232" s="48">
        <f t="shared" si="3293"/>
        <v>0</v>
      </c>
      <c r="CZ232" s="94">
        <v>0</v>
      </c>
      <c r="DA232" s="94">
        <v>0</v>
      </c>
      <c r="DB232" s="48">
        <f t="shared" si="3294"/>
        <v>0</v>
      </c>
      <c r="DC232" s="94">
        <v>0</v>
      </c>
      <c r="DD232" s="94">
        <v>0</v>
      </c>
      <c r="DE232" s="48">
        <f t="shared" si="3295"/>
        <v>0</v>
      </c>
      <c r="DF232" s="48">
        <f t="shared" si="3296"/>
        <v>0</v>
      </c>
      <c r="DG232" s="94">
        <f t="shared" si="3297"/>
        <v>0</v>
      </c>
      <c r="DH232" s="94">
        <f t="shared" si="3297"/>
        <v>0</v>
      </c>
      <c r="DI232" s="48">
        <f t="shared" si="3298"/>
        <v>0</v>
      </c>
      <c r="DJ232" s="94">
        <f t="shared" si="3299"/>
        <v>0</v>
      </c>
      <c r="DK232" s="94">
        <f t="shared" si="3299"/>
        <v>0</v>
      </c>
      <c r="DL232" s="48">
        <f t="shared" si="3300"/>
        <v>0</v>
      </c>
      <c r="DM232" s="48">
        <f t="shared" si="3301"/>
        <v>0</v>
      </c>
      <c r="DN232" s="94">
        <f t="shared" si="3302"/>
        <v>0</v>
      </c>
      <c r="DO232" s="94">
        <f t="shared" si="3302"/>
        <v>0</v>
      </c>
      <c r="DP232" s="48">
        <f t="shared" si="3303"/>
        <v>0</v>
      </c>
      <c r="DQ232" s="94">
        <f t="shared" si="3304"/>
        <v>0</v>
      </c>
      <c r="DR232" s="94">
        <f t="shared" si="3304"/>
        <v>0</v>
      </c>
    </row>
    <row r="233" spans="1:122" s="3" customFormat="1" ht="15" customHeight="1" x14ac:dyDescent="0.25">
      <c r="A233" s="52"/>
      <c r="B233" s="50"/>
      <c r="C233" s="54" t="s">
        <v>197</v>
      </c>
      <c r="D233" s="48">
        <f t="shared" si="3244"/>
        <v>12689.95</v>
      </c>
      <c r="E233" s="48">
        <f t="shared" si="3245"/>
        <v>12689.95</v>
      </c>
      <c r="F233" s="94">
        <v>890</v>
      </c>
      <c r="G233" s="94">
        <v>11799.95</v>
      </c>
      <c r="H233" s="48">
        <f t="shared" si="3246"/>
        <v>0</v>
      </c>
      <c r="I233" s="94">
        <v>0</v>
      </c>
      <c r="J233" s="94">
        <v>0</v>
      </c>
      <c r="K233" s="48">
        <f t="shared" si="3247"/>
        <v>3870.42</v>
      </c>
      <c r="L233" s="48">
        <f t="shared" si="3248"/>
        <v>3870.42</v>
      </c>
      <c r="M233" s="94">
        <v>870.42000000000007</v>
      </c>
      <c r="N233" s="94">
        <v>3000</v>
      </c>
      <c r="O233" s="48">
        <f t="shared" si="3249"/>
        <v>0</v>
      </c>
      <c r="P233" s="94">
        <v>0</v>
      </c>
      <c r="Q233" s="94">
        <v>0</v>
      </c>
      <c r="R233" s="48">
        <f t="shared" si="3250"/>
        <v>9938.4700000000012</v>
      </c>
      <c r="S233" s="48">
        <f t="shared" si="3251"/>
        <v>9938.4700000000012</v>
      </c>
      <c r="T233" s="94">
        <v>2339.0199999999995</v>
      </c>
      <c r="U233" s="94">
        <v>7599.4500000000007</v>
      </c>
      <c r="V233" s="48">
        <f t="shared" si="3252"/>
        <v>0</v>
      </c>
      <c r="W233" s="94">
        <v>0</v>
      </c>
      <c r="X233" s="94">
        <v>0</v>
      </c>
      <c r="Y233" s="48">
        <f t="shared" si="3253"/>
        <v>26498.84</v>
      </c>
      <c r="Z233" s="48">
        <f t="shared" si="3254"/>
        <v>26498.84</v>
      </c>
      <c r="AA233" s="94">
        <f t="shared" si="3255"/>
        <v>4099.4399999999996</v>
      </c>
      <c r="AB233" s="94">
        <f t="shared" si="3255"/>
        <v>22399.4</v>
      </c>
      <c r="AC233" s="48">
        <f t="shared" si="3256"/>
        <v>0</v>
      </c>
      <c r="AD233" s="94">
        <f t="shared" si="3257"/>
        <v>0</v>
      </c>
      <c r="AE233" s="94">
        <f t="shared" si="3257"/>
        <v>0</v>
      </c>
      <c r="AF233" s="48">
        <f t="shared" si="3258"/>
        <v>6215.6699999999992</v>
      </c>
      <c r="AG233" s="48">
        <f t="shared" si="3259"/>
        <v>6215.6699999999992</v>
      </c>
      <c r="AH233" s="94">
        <v>4315.6699999999992</v>
      </c>
      <c r="AI233" s="94">
        <v>1900</v>
      </c>
      <c r="AJ233" s="48">
        <f t="shared" si="3260"/>
        <v>0</v>
      </c>
      <c r="AK233" s="94">
        <v>0</v>
      </c>
      <c r="AL233" s="94">
        <v>0</v>
      </c>
      <c r="AM233" s="48">
        <f t="shared" si="3261"/>
        <v>15181.294999999998</v>
      </c>
      <c r="AN233" s="48">
        <f t="shared" si="3262"/>
        <v>15181.294999999998</v>
      </c>
      <c r="AO233" s="94">
        <v>3409.62</v>
      </c>
      <c r="AP233" s="94">
        <v>11771.674999999999</v>
      </c>
      <c r="AQ233" s="48">
        <f t="shared" si="3263"/>
        <v>0</v>
      </c>
      <c r="AR233" s="94">
        <v>0</v>
      </c>
      <c r="AS233" s="94">
        <v>0</v>
      </c>
      <c r="AT233" s="48">
        <f t="shared" si="3264"/>
        <v>13358.62</v>
      </c>
      <c r="AU233" s="48">
        <f t="shared" si="3265"/>
        <v>13358.62</v>
      </c>
      <c r="AV233" s="94">
        <v>2290.09</v>
      </c>
      <c r="AW233" s="94">
        <v>11068.53</v>
      </c>
      <c r="AX233" s="48">
        <f t="shared" si="3266"/>
        <v>0</v>
      </c>
      <c r="AY233" s="94">
        <v>0</v>
      </c>
      <c r="AZ233" s="94">
        <v>0</v>
      </c>
      <c r="BA233" s="48">
        <f t="shared" si="3267"/>
        <v>34755.584999999999</v>
      </c>
      <c r="BB233" s="48">
        <f t="shared" si="3268"/>
        <v>34755.584999999999</v>
      </c>
      <c r="BC233" s="94">
        <f t="shared" si="3269"/>
        <v>10015.379999999999</v>
      </c>
      <c r="BD233" s="94">
        <f t="shared" si="3269"/>
        <v>24740.205000000002</v>
      </c>
      <c r="BE233" s="48">
        <f t="shared" si="3270"/>
        <v>0</v>
      </c>
      <c r="BF233" s="94">
        <f t="shared" si="3271"/>
        <v>0</v>
      </c>
      <c r="BG233" s="94">
        <f t="shared" si="3271"/>
        <v>0</v>
      </c>
      <c r="BH233" s="48">
        <f t="shared" si="3272"/>
        <v>0</v>
      </c>
      <c r="BI233" s="48">
        <f t="shared" si="3273"/>
        <v>0</v>
      </c>
      <c r="BJ233" s="94">
        <v>0</v>
      </c>
      <c r="BK233" s="94">
        <v>0</v>
      </c>
      <c r="BL233" s="48">
        <f t="shared" si="3274"/>
        <v>0</v>
      </c>
      <c r="BM233" s="94">
        <v>0</v>
      </c>
      <c r="BN233" s="94">
        <v>0</v>
      </c>
      <c r="BO233" s="48">
        <f t="shared" si="3275"/>
        <v>0</v>
      </c>
      <c r="BP233" s="48">
        <f t="shared" si="3276"/>
        <v>0</v>
      </c>
      <c r="BQ233" s="94">
        <v>0</v>
      </c>
      <c r="BR233" s="94">
        <v>0</v>
      </c>
      <c r="BS233" s="48">
        <f t="shared" si="3277"/>
        <v>0</v>
      </c>
      <c r="BT233" s="94">
        <v>0</v>
      </c>
      <c r="BU233" s="94">
        <v>0</v>
      </c>
      <c r="BV233" s="48">
        <f t="shared" si="3278"/>
        <v>0</v>
      </c>
      <c r="BW233" s="48">
        <f t="shared" si="3279"/>
        <v>0</v>
      </c>
      <c r="BX233" s="94">
        <v>0</v>
      </c>
      <c r="BY233" s="94">
        <v>0</v>
      </c>
      <c r="BZ233" s="48">
        <f t="shared" si="3280"/>
        <v>0</v>
      </c>
      <c r="CA233" s="94">
        <v>0</v>
      </c>
      <c r="CB233" s="94">
        <v>0</v>
      </c>
      <c r="CC233" s="48">
        <f t="shared" si="3281"/>
        <v>0</v>
      </c>
      <c r="CD233" s="48">
        <f t="shared" si="3282"/>
        <v>0</v>
      </c>
      <c r="CE233" s="94">
        <f t="shared" si="3283"/>
        <v>0</v>
      </c>
      <c r="CF233" s="94">
        <f t="shared" si="3283"/>
        <v>0</v>
      </c>
      <c r="CG233" s="48">
        <f t="shared" si="3284"/>
        <v>0</v>
      </c>
      <c r="CH233" s="94">
        <f t="shared" si="3285"/>
        <v>0</v>
      </c>
      <c r="CI233" s="94">
        <f t="shared" si="3285"/>
        <v>0</v>
      </c>
      <c r="CJ233" s="48">
        <f t="shared" si="3286"/>
        <v>0</v>
      </c>
      <c r="CK233" s="48">
        <f t="shared" si="3287"/>
        <v>0</v>
      </c>
      <c r="CL233" s="94">
        <v>0</v>
      </c>
      <c r="CM233" s="94">
        <v>0</v>
      </c>
      <c r="CN233" s="48">
        <f t="shared" si="3288"/>
        <v>0</v>
      </c>
      <c r="CO233" s="94">
        <v>0</v>
      </c>
      <c r="CP233" s="94">
        <v>0</v>
      </c>
      <c r="CQ233" s="48">
        <f t="shared" si="3289"/>
        <v>0</v>
      </c>
      <c r="CR233" s="48">
        <f t="shared" si="3290"/>
        <v>0</v>
      </c>
      <c r="CS233" s="94">
        <v>0</v>
      </c>
      <c r="CT233" s="94">
        <v>0</v>
      </c>
      <c r="CU233" s="48">
        <f t="shared" si="3291"/>
        <v>0</v>
      </c>
      <c r="CV233" s="94">
        <v>0</v>
      </c>
      <c r="CW233" s="94">
        <v>0</v>
      </c>
      <c r="CX233" s="48">
        <f t="shared" si="3292"/>
        <v>0</v>
      </c>
      <c r="CY233" s="48">
        <f t="shared" si="3293"/>
        <v>0</v>
      </c>
      <c r="CZ233" s="94">
        <v>0</v>
      </c>
      <c r="DA233" s="94">
        <v>0</v>
      </c>
      <c r="DB233" s="48">
        <f t="shared" si="3294"/>
        <v>0</v>
      </c>
      <c r="DC233" s="94">
        <v>0</v>
      </c>
      <c r="DD233" s="94">
        <v>0</v>
      </c>
      <c r="DE233" s="48">
        <f t="shared" si="3295"/>
        <v>0</v>
      </c>
      <c r="DF233" s="48">
        <f t="shared" si="3296"/>
        <v>0</v>
      </c>
      <c r="DG233" s="94">
        <f t="shared" si="3297"/>
        <v>0</v>
      </c>
      <c r="DH233" s="94">
        <f t="shared" si="3297"/>
        <v>0</v>
      </c>
      <c r="DI233" s="48">
        <f t="shared" si="3298"/>
        <v>0</v>
      </c>
      <c r="DJ233" s="94">
        <f t="shared" si="3299"/>
        <v>0</v>
      </c>
      <c r="DK233" s="94">
        <f t="shared" si="3299"/>
        <v>0</v>
      </c>
      <c r="DL233" s="48">
        <f t="shared" si="3300"/>
        <v>61254.425000000003</v>
      </c>
      <c r="DM233" s="48">
        <f t="shared" si="3301"/>
        <v>61254.425000000003</v>
      </c>
      <c r="DN233" s="94">
        <f t="shared" si="3302"/>
        <v>14114.82</v>
      </c>
      <c r="DO233" s="94">
        <f t="shared" si="3302"/>
        <v>47139.605000000003</v>
      </c>
      <c r="DP233" s="48">
        <f t="shared" si="3303"/>
        <v>0</v>
      </c>
      <c r="DQ233" s="94">
        <f t="shared" si="3304"/>
        <v>0</v>
      </c>
      <c r="DR233" s="94">
        <f t="shared" si="3304"/>
        <v>0</v>
      </c>
    </row>
    <row r="234" spans="1:122" s="3" customFormat="1" ht="15" customHeight="1" x14ac:dyDescent="0.25">
      <c r="A234" s="52"/>
      <c r="B234" s="50"/>
      <c r="C234" s="51" t="s">
        <v>52</v>
      </c>
      <c r="D234" s="48">
        <f t="shared" si="3244"/>
        <v>24463.724000000002</v>
      </c>
      <c r="E234" s="48">
        <f t="shared" si="3245"/>
        <v>24463.724000000002</v>
      </c>
      <c r="F234" s="94">
        <v>11084.224</v>
      </c>
      <c r="G234" s="94">
        <v>13379.5</v>
      </c>
      <c r="H234" s="48">
        <f t="shared" si="3246"/>
        <v>0</v>
      </c>
      <c r="I234" s="94">
        <v>0</v>
      </c>
      <c r="J234" s="94">
        <v>0</v>
      </c>
      <c r="K234" s="48">
        <f t="shared" si="3247"/>
        <v>17407.469999999998</v>
      </c>
      <c r="L234" s="48">
        <f t="shared" si="3248"/>
        <v>17407.469999999998</v>
      </c>
      <c r="M234" s="94">
        <v>10464.919999999998</v>
      </c>
      <c r="N234" s="94">
        <v>6942.55</v>
      </c>
      <c r="O234" s="48">
        <f t="shared" si="3249"/>
        <v>0</v>
      </c>
      <c r="P234" s="94">
        <v>0</v>
      </c>
      <c r="Q234" s="94">
        <v>0</v>
      </c>
      <c r="R234" s="48">
        <f t="shared" si="3250"/>
        <v>25290.9</v>
      </c>
      <c r="S234" s="48">
        <f t="shared" si="3251"/>
        <v>25290.9</v>
      </c>
      <c r="T234" s="94">
        <v>8146.9</v>
      </c>
      <c r="U234" s="94">
        <v>17144</v>
      </c>
      <c r="V234" s="48">
        <f t="shared" si="3252"/>
        <v>0</v>
      </c>
      <c r="W234" s="94">
        <v>0</v>
      </c>
      <c r="X234" s="94">
        <v>0</v>
      </c>
      <c r="Y234" s="48">
        <f t="shared" si="3253"/>
        <v>67162.094000000012</v>
      </c>
      <c r="Z234" s="48">
        <f t="shared" si="3254"/>
        <v>67162.094000000012</v>
      </c>
      <c r="AA234" s="94">
        <f t="shared" si="3255"/>
        <v>29696.044000000002</v>
      </c>
      <c r="AB234" s="94">
        <f t="shared" si="3255"/>
        <v>37466.050000000003</v>
      </c>
      <c r="AC234" s="48">
        <f t="shared" si="3256"/>
        <v>0</v>
      </c>
      <c r="AD234" s="94">
        <f t="shared" si="3257"/>
        <v>0</v>
      </c>
      <c r="AE234" s="94">
        <f t="shared" si="3257"/>
        <v>0</v>
      </c>
      <c r="AF234" s="48">
        <f t="shared" si="3258"/>
        <v>21996.36</v>
      </c>
      <c r="AG234" s="48">
        <f t="shared" si="3259"/>
        <v>21996.36</v>
      </c>
      <c r="AH234" s="94">
        <v>6847.76</v>
      </c>
      <c r="AI234" s="94">
        <v>15148.6</v>
      </c>
      <c r="AJ234" s="48">
        <f t="shared" si="3260"/>
        <v>0</v>
      </c>
      <c r="AK234" s="94">
        <v>0</v>
      </c>
      <c r="AL234" s="94">
        <v>0</v>
      </c>
      <c r="AM234" s="48">
        <f t="shared" si="3261"/>
        <v>21659.65</v>
      </c>
      <c r="AN234" s="48">
        <f t="shared" si="3262"/>
        <v>21659.65</v>
      </c>
      <c r="AO234" s="94">
        <v>9116.15</v>
      </c>
      <c r="AP234" s="94">
        <v>12543.5</v>
      </c>
      <c r="AQ234" s="48">
        <f t="shared" si="3263"/>
        <v>0</v>
      </c>
      <c r="AR234" s="94">
        <v>0</v>
      </c>
      <c r="AS234" s="94">
        <v>0</v>
      </c>
      <c r="AT234" s="48">
        <f t="shared" si="3264"/>
        <v>16040.86</v>
      </c>
      <c r="AU234" s="48">
        <f t="shared" si="3265"/>
        <v>16040.86</v>
      </c>
      <c r="AV234" s="94">
        <v>9274.39</v>
      </c>
      <c r="AW234" s="94">
        <v>6766.47</v>
      </c>
      <c r="AX234" s="48">
        <f t="shared" si="3266"/>
        <v>0</v>
      </c>
      <c r="AY234" s="94">
        <v>0</v>
      </c>
      <c r="AZ234" s="94">
        <v>0</v>
      </c>
      <c r="BA234" s="48">
        <f t="shared" si="3267"/>
        <v>59696.869999999995</v>
      </c>
      <c r="BB234" s="48">
        <f t="shared" si="3268"/>
        <v>59696.869999999995</v>
      </c>
      <c r="BC234" s="94">
        <f t="shared" si="3269"/>
        <v>25238.3</v>
      </c>
      <c r="BD234" s="94">
        <f t="shared" si="3269"/>
        <v>34458.57</v>
      </c>
      <c r="BE234" s="48">
        <f t="shared" si="3270"/>
        <v>0</v>
      </c>
      <c r="BF234" s="94">
        <f t="shared" si="3271"/>
        <v>0</v>
      </c>
      <c r="BG234" s="94">
        <f t="shared" si="3271"/>
        <v>0</v>
      </c>
      <c r="BH234" s="48">
        <f t="shared" si="3272"/>
        <v>0</v>
      </c>
      <c r="BI234" s="48">
        <f t="shared" si="3273"/>
        <v>0</v>
      </c>
      <c r="BJ234" s="94">
        <v>0</v>
      </c>
      <c r="BK234" s="94">
        <v>0</v>
      </c>
      <c r="BL234" s="48">
        <f t="shared" si="3274"/>
        <v>0</v>
      </c>
      <c r="BM234" s="94">
        <v>0</v>
      </c>
      <c r="BN234" s="94">
        <v>0</v>
      </c>
      <c r="BO234" s="48">
        <f t="shared" si="3275"/>
        <v>0</v>
      </c>
      <c r="BP234" s="48">
        <f t="shared" si="3276"/>
        <v>0</v>
      </c>
      <c r="BQ234" s="94">
        <v>0</v>
      </c>
      <c r="BR234" s="94">
        <v>0</v>
      </c>
      <c r="BS234" s="48">
        <f t="shared" si="3277"/>
        <v>0</v>
      </c>
      <c r="BT234" s="94">
        <v>0</v>
      </c>
      <c r="BU234" s="94">
        <v>0</v>
      </c>
      <c r="BV234" s="48">
        <f t="shared" si="3278"/>
        <v>0</v>
      </c>
      <c r="BW234" s="48">
        <f t="shared" si="3279"/>
        <v>0</v>
      </c>
      <c r="BX234" s="94">
        <v>0</v>
      </c>
      <c r="BY234" s="94">
        <v>0</v>
      </c>
      <c r="BZ234" s="48">
        <f t="shared" si="3280"/>
        <v>0</v>
      </c>
      <c r="CA234" s="94">
        <v>0</v>
      </c>
      <c r="CB234" s="94">
        <v>0</v>
      </c>
      <c r="CC234" s="48">
        <f t="shared" si="3281"/>
        <v>0</v>
      </c>
      <c r="CD234" s="48">
        <f t="shared" si="3282"/>
        <v>0</v>
      </c>
      <c r="CE234" s="94">
        <f t="shared" si="3283"/>
        <v>0</v>
      </c>
      <c r="CF234" s="94">
        <f t="shared" si="3283"/>
        <v>0</v>
      </c>
      <c r="CG234" s="48">
        <f t="shared" si="3284"/>
        <v>0</v>
      </c>
      <c r="CH234" s="94">
        <f t="shared" si="3285"/>
        <v>0</v>
      </c>
      <c r="CI234" s="94">
        <f t="shared" si="3285"/>
        <v>0</v>
      </c>
      <c r="CJ234" s="48">
        <f t="shared" si="3286"/>
        <v>0</v>
      </c>
      <c r="CK234" s="48">
        <f t="shared" si="3287"/>
        <v>0</v>
      </c>
      <c r="CL234" s="94">
        <v>0</v>
      </c>
      <c r="CM234" s="94">
        <v>0</v>
      </c>
      <c r="CN234" s="48">
        <f t="shared" si="3288"/>
        <v>0</v>
      </c>
      <c r="CO234" s="94">
        <v>0</v>
      </c>
      <c r="CP234" s="94">
        <v>0</v>
      </c>
      <c r="CQ234" s="48">
        <f t="shared" si="3289"/>
        <v>0</v>
      </c>
      <c r="CR234" s="48">
        <f t="shared" si="3290"/>
        <v>0</v>
      </c>
      <c r="CS234" s="94">
        <v>0</v>
      </c>
      <c r="CT234" s="94">
        <v>0</v>
      </c>
      <c r="CU234" s="48">
        <f t="shared" si="3291"/>
        <v>0</v>
      </c>
      <c r="CV234" s="94">
        <v>0</v>
      </c>
      <c r="CW234" s="94">
        <v>0</v>
      </c>
      <c r="CX234" s="48">
        <f t="shared" si="3292"/>
        <v>0</v>
      </c>
      <c r="CY234" s="48">
        <f t="shared" si="3293"/>
        <v>0</v>
      </c>
      <c r="CZ234" s="94">
        <v>0</v>
      </c>
      <c r="DA234" s="94">
        <v>0</v>
      </c>
      <c r="DB234" s="48">
        <f t="shared" si="3294"/>
        <v>0</v>
      </c>
      <c r="DC234" s="94">
        <v>0</v>
      </c>
      <c r="DD234" s="94">
        <v>0</v>
      </c>
      <c r="DE234" s="48">
        <f t="shared" si="3295"/>
        <v>0</v>
      </c>
      <c r="DF234" s="48">
        <f t="shared" si="3296"/>
        <v>0</v>
      </c>
      <c r="DG234" s="94">
        <f t="shared" si="3297"/>
        <v>0</v>
      </c>
      <c r="DH234" s="94">
        <f t="shared" si="3297"/>
        <v>0</v>
      </c>
      <c r="DI234" s="48">
        <f t="shared" si="3298"/>
        <v>0</v>
      </c>
      <c r="DJ234" s="94">
        <f t="shared" si="3299"/>
        <v>0</v>
      </c>
      <c r="DK234" s="94">
        <f t="shared" si="3299"/>
        <v>0</v>
      </c>
      <c r="DL234" s="48">
        <f t="shared" si="3300"/>
        <v>126858.96399999999</v>
      </c>
      <c r="DM234" s="48">
        <f t="shared" si="3301"/>
        <v>126858.96399999999</v>
      </c>
      <c r="DN234" s="94">
        <f t="shared" si="3302"/>
        <v>54934.343999999997</v>
      </c>
      <c r="DO234" s="94">
        <f t="shared" si="3302"/>
        <v>71924.62</v>
      </c>
      <c r="DP234" s="48">
        <f t="shared" si="3303"/>
        <v>0</v>
      </c>
      <c r="DQ234" s="94">
        <f t="shared" si="3304"/>
        <v>0</v>
      </c>
      <c r="DR234" s="94">
        <f t="shared" si="3304"/>
        <v>0</v>
      </c>
    </row>
    <row r="235" spans="1:122" s="3" customFormat="1" ht="15" customHeight="1" x14ac:dyDescent="0.25">
      <c r="A235" s="52"/>
      <c r="B235" s="50"/>
      <c r="C235" s="51" t="s">
        <v>26</v>
      </c>
      <c r="D235" s="48">
        <f t="shared" si="3244"/>
        <v>1523341.466</v>
      </c>
      <c r="E235" s="48">
        <f t="shared" si="3245"/>
        <v>592102.66800000006</v>
      </c>
      <c r="F235" s="94">
        <v>74832.871999999988</v>
      </c>
      <c r="G235" s="94">
        <v>517269.79600000003</v>
      </c>
      <c r="H235" s="48">
        <f t="shared" si="3246"/>
        <v>931238.79799999995</v>
      </c>
      <c r="I235" s="94">
        <v>212548.79800000001</v>
      </c>
      <c r="J235" s="94">
        <v>718690</v>
      </c>
      <c r="K235" s="48">
        <f t="shared" si="3247"/>
        <v>1629475.3122</v>
      </c>
      <c r="L235" s="48">
        <f t="shared" si="3248"/>
        <v>663026.31220000016</v>
      </c>
      <c r="M235" s="94">
        <v>55123.760200000004</v>
      </c>
      <c r="N235" s="94">
        <v>607902.55200000014</v>
      </c>
      <c r="O235" s="48">
        <f t="shared" si="3249"/>
        <v>966449</v>
      </c>
      <c r="P235" s="94">
        <v>168276</v>
      </c>
      <c r="Q235" s="94">
        <v>798173</v>
      </c>
      <c r="R235" s="48">
        <f t="shared" si="3250"/>
        <v>2181215</v>
      </c>
      <c r="S235" s="48">
        <f t="shared" si="3251"/>
        <v>802273.1449999999</v>
      </c>
      <c r="T235" s="94">
        <v>53004.566000000006</v>
      </c>
      <c r="U235" s="94">
        <v>749268.57899999991</v>
      </c>
      <c r="V235" s="48">
        <f t="shared" si="3252"/>
        <v>1378941.855</v>
      </c>
      <c r="W235" s="94">
        <v>226252.85499999998</v>
      </c>
      <c r="X235" s="94">
        <v>1152689</v>
      </c>
      <c r="Y235" s="48">
        <f t="shared" si="3253"/>
        <v>5334031.7782000005</v>
      </c>
      <c r="Z235" s="48">
        <f t="shared" si="3254"/>
        <v>2057402.1252000001</v>
      </c>
      <c r="AA235" s="94">
        <f t="shared" si="3255"/>
        <v>182961.19819999998</v>
      </c>
      <c r="AB235" s="94">
        <f t="shared" si="3255"/>
        <v>1874440.9270000001</v>
      </c>
      <c r="AC235" s="48">
        <f t="shared" si="3256"/>
        <v>3276629.6529999999</v>
      </c>
      <c r="AD235" s="94">
        <f t="shared" si="3257"/>
        <v>607077.65299999993</v>
      </c>
      <c r="AE235" s="94">
        <f t="shared" si="3257"/>
        <v>2669552</v>
      </c>
      <c r="AF235" s="48">
        <f t="shared" si="3258"/>
        <v>1959344.986</v>
      </c>
      <c r="AG235" s="48">
        <f t="shared" si="3259"/>
        <v>787882.23300000001</v>
      </c>
      <c r="AH235" s="94">
        <v>59107.729999999996</v>
      </c>
      <c r="AI235" s="94">
        <v>728774.50300000003</v>
      </c>
      <c r="AJ235" s="48">
        <f t="shared" si="3260"/>
        <v>1171462.753</v>
      </c>
      <c r="AK235" s="94">
        <v>145776.753</v>
      </c>
      <c r="AL235" s="94">
        <v>1025686</v>
      </c>
      <c r="AM235" s="48">
        <f t="shared" si="3261"/>
        <v>1827697.801</v>
      </c>
      <c r="AN235" s="48">
        <f t="shared" si="3262"/>
        <v>706918.29100000008</v>
      </c>
      <c r="AO235" s="94">
        <v>41684.168999999994</v>
      </c>
      <c r="AP235" s="94">
        <v>665234.12200000009</v>
      </c>
      <c r="AQ235" s="48">
        <f t="shared" si="3263"/>
        <v>1120779.51</v>
      </c>
      <c r="AR235" s="94">
        <v>237786.51</v>
      </c>
      <c r="AS235" s="94">
        <v>882993</v>
      </c>
      <c r="AT235" s="48">
        <f t="shared" si="3264"/>
        <v>1302721.7649999999</v>
      </c>
      <c r="AU235" s="48">
        <f t="shared" si="3265"/>
        <v>923746.33399999992</v>
      </c>
      <c r="AV235" s="94">
        <v>64683.118999999992</v>
      </c>
      <c r="AW235" s="94">
        <v>859063.21499999997</v>
      </c>
      <c r="AX235" s="48">
        <f t="shared" si="3266"/>
        <v>378975.43099999998</v>
      </c>
      <c r="AY235" s="94">
        <v>104442.431</v>
      </c>
      <c r="AZ235" s="94">
        <v>274533</v>
      </c>
      <c r="BA235" s="48">
        <f t="shared" si="3267"/>
        <v>5089764.5520000001</v>
      </c>
      <c r="BB235" s="48">
        <f t="shared" si="3268"/>
        <v>2418546.858</v>
      </c>
      <c r="BC235" s="94">
        <f t="shared" si="3269"/>
        <v>165475.01799999998</v>
      </c>
      <c r="BD235" s="94">
        <f t="shared" si="3269"/>
        <v>2253071.84</v>
      </c>
      <c r="BE235" s="48">
        <f t="shared" si="3270"/>
        <v>2671217.6940000001</v>
      </c>
      <c r="BF235" s="94">
        <f t="shared" si="3271"/>
        <v>488005.69400000002</v>
      </c>
      <c r="BG235" s="94">
        <f t="shared" si="3271"/>
        <v>2183212</v>
      </c>
      <c r="BH235" s="48">
        <f t="shared" si="3272"/>
        <v>0</v>
      </c>
      <c r="BI235" s="48">
        <f t="shared" si="3273"/>
        <v>0</v>
      </c>
      <c r="BJ235" s="94">
        <v>0</v>
      </c>
      <c r="BK235" s="94">
        <v>0</v>
      </c>
      <c r="BL235" s="48">
        <f t="shared" si="3274"/>
        <v>0</v>
      </c>
      <c r="BM235" s="94">
        <v>0</v>
      </c>
      <c r="BN235" s="94">
        <v>0</v>
      </c>
      <c r="BO235" s="48">
        <f t="shared" si="3275"/>
        <v>0</v>
      </c>
      <c r="BP235" s="48">
        <f t="shared" si="3276"/>
        <v>0</v>
      </c>
      <c r="BQ235" s="94">
        <v>0</v>
      </c>
      <c r="BR235" s="94">
        <v>0</v>
      </c>
      <c r="BS235" s="48">
        <f t="shared" si="3277"/>
        <v>0</v>
      </c>
      <c r="BT235" s="94">
        <v>0</v>
      </c>
      <c r="BU235" s="94">
        <v>0</v>
      </c>
      <c r="BV235" s="48">
        <f t="shared" si="3278"/>
        <v>0</v>
      </c>
      <c r="BW235" s="48">
        <f t="shared" si="3279"/>
        <v>0</v>
      </c>
      <c r="BX235" s="94">
        <v>0</v>
      </c>
      <c r="BY235" s="94">
        <v>0</v>
      </c>
      <c r="BZ235" s="48">
        <f t="shared" si="3280"/>
        <v>0</v>
      </c>
      <c r="CA235" s="94">
        <v>0</v>
      </c>
      <c r="CB235" s="94">
        <v>0</v>
      </c>
      <c r="CC235" s="48">
        <f t="shared" si="3281"/>
        <v>0</v>
      </c>
      <c r="CD235" s="48">
        <f t="shared" si="3282"/>
        <v>0</v>
      </c>
      <c r="CE235" s="94">
        <f t="shared" si="3283"/>
        <v>0</v>
      </c>
      <c r="CF235" s="94">
        <f t="shared" si="3283"/>
        <v>0</v>
      </c>
      <c r="CG235" s="48">
        <f t="shared" si="3284"/>
        <v>0</v>
      </c>
      <c r="CH235" s="94">
        <f t="shared" si="3285"/>
        <v>0</v>
      </c>
      <c r="CI235" s="94">
        <f t="shared" si="3285"/>
        <v>0</v>
      </c>
      <c r="CJ235" s="48">
        <f t="shared" si="3286"/>
        <v>0</v>
      </c>
      <c r="CK235" s="48">
        <f t="shared" si="3287"/>
        <v>0</v>
      </c>
      <c r="CL235" s="94">
        <v>0</v>
      </c>
      <c r="CM235" s="94">
        <v>0</v>
      </c>
      <c r="CN235" s="48">
        <f t="shared" si="3288"/>
        <v>0</v>
      </c>
      <c r="CO235" s="94">
        <v>0</v>
      </c>
      <c r="CP235" s="94">
        <v>0</v>
      </c>
      <c r="CQ235" s="48">
        <f t="shared" si="3289"/>
        <v>0</v>
      </c>
      <c r="CR235" s="48">
        <f t="shared" si="3290"/>
        <v>0</v>
      </c>
      <c r="CS235" s="94">
        <v>0</v>
      </c>
      <c r="CT235" s="94">
        <v>0</v>
      </c>
      <c r="CU235" s="48">
        <f t="shared" si="3291"/>
        <v>0</v>
      </c>
      <c r="CV235" s="94">
        <v>0</v>
      </c>
      <c r="CW235" s="94">
        <v>0</v>
      </c>
      <c r="CX235" s="48">
        <f t="shared" si="3292"/>
        <v>0</v>
      </c>
      <c r="CY235" s="48">
        <f t="shared" si="3293"/>
        <v>0</v>
      </c>
      <c r="CZ235" s="94">
        <v>0</v>
      </c>
      <c r="DA235" s="94">
        <v>0</v>
      </c>
      <c r="DB235" s="48">
        <f t="shared" si="3294"/>
        <v>0</v>
      </c>
      <c r="DC235" s="94">
        <v>0</v>
      </c>
      <c r="DD235" s="94">
        <v>0</v>
      </c>
      <c r="DE235" s="48">
        <f t="shared" si="3295"/>
        <v>0</v>
      </c>
      <c r="DF235" s="48">
        <f t="shared" si="3296"/>
        <v>0</v>
      </c>
      <c r="DG235" s="94">
        <f t="shared" si="3297"/>
        <v>0</v>
      </c>
      <c r="DH235" s="94">
        <f t="shared" si="3297"/>
        <v>0</v>
      </c>
      <c r="DI235" s="48">
        <f t="shared" si="3298"/>
        <v>0</v>
      </c>
      <c r="DJ235" s="94">
        <f t="shared" si="3299"/>
        <v>0</v>
      </c>
      <c r="DK235" s="94">
        <f t="shared" si="3299"/>
        <v>0</v>
      </c>
      <c r="DL235" s="48">
        <f t="shared" si="3300"/>
        <v>10423796.3302</v>
      </c>
      <c r="DM235" s="48">
        <f t="shared" si="3301"/>
        <v>4475948.9831999997</v>
      </c>
      <c r="DN235" s="94">
        <f t="shared" si="3302"/>
        <v>348436.21619999997</v>
      </c>
      <c r="DO235" s="94">
        <f t="shared" si="3302"/>
        <v>4127512.767</v>
      </c>
      <c r="DP235" s="48">
        <f t="shared" si="3303"/>
        <v>5947847.3470000001</v>
      </c>
      <c r="DQ235" s="94">
        <f t="shared" si="3304"/>
        <v>1095083.3470000001</v>
      </c>
      <c r="DR235" s="94">
        <f t="shared" si="3304"/>
        <v>4852764</v>
      </c>
    </row>
    <row r="236" spans="1:122" s="3" customFormat="1" ht="15" customHeight="1" x14ac:dyDescent="0.25">
      <c r="A236" s="52"/>
      <c r="B236" s="50"/>
      <c r="C236" s="54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</row>
    <row r="237" spans="1:122" s="3" customFormat="1" ht="15.75" x14ac:dyDescent="0.25">
      <c r="A237" s="49"/>
      <c r="B237" s="50" t="s">
        <v>198</v>
      </c>
      <c r="C237" s="51"/>
      <c r="D237" s="48">
        <f>E237+H237</f>
        <v>191791.17110000001</v>
      </c>
      <c r="E237" s="48">
        <f>SUM(F237:G237)</f>
        <v>153921.99110000001</v>
      </c>
      <c r="F237" s="48">
        <f>F238+F242+F243+F247+F250+F251+F254+F258+F259</f>
        <v>129447.88700000002</v>
      </c>
      <c r="G237" s="48">
        <f>G238+G242+G243+G247+G250+G251+G254+G258+G259</f>
        <v>24474.1041</v>
      </c>
      <c r="H237" s="48">
        <f>SUM(I237:J237)</f>
        <v>37869.18</v>
      </c>
      <c r="I237" s="48">
        <f>I238+I242+I243+I247+I250+I251+I254+I258+I259</f>
        <v>28869.18</v>
      </c>
      <c r="J237" s="48">
        <f>J238+J242+J243+J247+J250+J251+J254+J258+J259</f>
        <v>9000</v>
      </c>
      <c r="K237" s="48">
        <f t="shared" ref="K237:K238" si="3305">L237+O237</f>
        <v>265482.57709999999</v>
      </c>
      <c r="L237" s="48">
        <f t="shared" ref="L237" si="3306">SUM(M237:N237)</f>
        <v>130296.8371</v>
      </c>
      <c r="M237" s="48">
        <f>M238+M242+M243+M247+M250+M251+M254+M258+M259</f>
        <v>114233.58410000001</v>
      </c>
      <c r="N237" s="48">
        <f>N238+N242+N243+N247+N250+N251+N254+N258+N259</f>
        <v>16063.253000000002</v>
      </c>
      <c r="O237" s="48">
        <f t="shared" ref="O237" si="3307">SUM(P237:Q237)</f>
        <v>135185.74</v>
      </c>
      <c r="P237" s="48">
        <f>P238+P242+P243+P247+P250+P251+P254+P258+P259</f>
        <v>51885.74</v>
      </c>
      <c r="Q237" s="48">
        <f>Q238+Q242+Q243+Q247+Q250+Q251+Q254+Q258+Q259</f>
        <v>83300</v>
      </c>
      <c r="R237" s="48">
        <f t="shared" ref="R237:R238" si="3308">S237+V237</f>
        <v>808853.95400000003</v>
      </c>
      <c r="S237" s="48">
        <f t="shared" ref="S237" si="3309">SUM(T237:U237)</f>
        <v>169008.28399999999</v>
      </c>
      <c r="T237" s="48">
        <f>T238+T242+T243+T247+T250+T251+T254+T258+T259</f>
        <v>147687.01799999998</v>
      </c>
      <c r="U237" s="48">
        <f>U238+U242+U243+U247+U250+U251+U254+U258+U259</f>
        <v>21321.266</v>
      </c>
      <c r="V237" s="48">
        <f t="shared" ref="V237" si="3310">SUM(W237:X237)</f>
        <v>639845.67000000004</v>
      </c>
      <c r="W237" s="48">
        <f>W238+W242+W243+W247+W250+W251+W254+W258+W259</f>
        <v>34300.670000000006</v>
      </c>
      <c r="X237" s="48">
        <f>X238+X242+X243+X247+X250+X251+X254+X258+X259</f>
        <v>605545</v>
      </c>
      <c r="Y237" s="48">
        <f>Z237+AC237</f>
        <v>1266127.7021999999</v>
      </c>
      <c r="Z237" s="48">
        <f>SUM(AA237:AB237)</f>
        <v>453227.11220000003</v>
      </c>
      <c r="AA237" s="48">
        <f>AA238+AA242+AA243+AA247+AA250+AA251+AA254+AA258+AA259</f>
        <v>391368.48910000001</v>
      </c>
      <c r="AB237" s="48">
        <f>AB238+AB242+AB243+AB247+AB250+AB251+AB254+AB258+AB259</f>
        <v>61858.623100000004</v>
      </c>
      <c r="AC237" s="48">
        <f>SUM(AD237:AE237)</f>
        <v>812900.59</v>
      </c>
      <c r="AD237" s="48">
        <f>AD238+AD242+AD243+AD247+AD250+AD251+AD254+AD258+AD259</f>
        <v>115055.59000000001</v>
      </c>
      <c r="AE237" s="48">
        <f>AE238+AE242+AE243+AE247+AE250+AE251+AE254+AE258+AE259</f>
        <v>697845</v>
      </c>
      <c r="AF237" s="48">
        <f t="shared" ref="AF237:AF238" si="3311">AG237+AJ237</f>
        <v>1751121.892</v>
      </c>
      <c r="AG237" s="48">
        <f>SUM(AH237:AI237)</f>
        <v>177663.56199999998</v>
      </c>
      <c r="AH237" s="48">
        <f>AH238+AH242+AH243+AH247+AH250+AH251+AH254+AH258+AH259</f>
        <v>158182.99</v>
      </c>
      <c r="AI237" s="48">
        <f>AI238+AI242+AI243+AI247+AI250+AI251+AI254+AI258+AI259</f>
        <v>19480.572</v>
      </c>
      <c r="AJ237" s="48">
        <f>SUM(AK237:AL237)</f>
        <v>1573458.33</v>
      </c>
      <c r="AK237" s="48">
        <f>AK238+AK242+AK243+AK247+AK250+AK251+AK254+AK258+AK259</f>
        <v>42948.33</v>
      </c>
      <c r="AL237" s="48">
        <f>AL238+AL242+AL243+AL247+AL250+AL251+AL254+AL258+AL259</f>
        <v>1530510</v>
      </c>
      <c r="AM237" s="48">
        <f t="shared" ref="AM237:AM238" si="3312">AN237+AQ237</f>
        <v>1377236.3684999999</v>
      </c>
      <c r="AN237" s="48">
        <f t="shared" ref="AN237" si="3313">SUM(AO237:AP237)</f>
        <v>183030.46850000002</v>
      </c>
      <c r="AO237" s="48">
        <f>AO238+AO242+AO243+AO247+AO250+AO251+AO254+AO258+AO259</f>
        <v>162248.89200000002</v>
      </c>
      <c r="AP237" s="48">
        <f>AP238+AP242+AP243+AP247+AP250+AP251+AP254+AP258+AP259</f>
        <v>20781.576500000003</v>
      </c>
      <c r="AQ237" s="48">
        <f t="shared" ref="AQ237" si="3314">SUM(AR237:AS237)</f>
        <v>1194205.8999999999</v>
      </c>
      <c r="AR237" s="48">
        <f>AR238+AR242+AR243+AR247+AR250+AR251+AR254+AR258+AR259</f>
        <v>50358.899999999994</v>
      </c>
      <c r="AS237" s="48">
        <f>AS238+AS242+AS243+AS247+AS250+AS251+AS254+AS258+AS259</f>
        <v>1143847</v>
      </c>
      <c r="AT237" s="48">
        <f t="shared" ref="AT237:AT238" si="3315">AU237+AX237</f>
        <v>1950215.3290999997</v>
      </c>
      <c r="AU237" s="48">
        <f t="shared" ref="AU237" si="3316">SUM(AV237:AW237)</f>
        <v>240920.67909999995</v>
      </c>
      <c r="AV237" s="48">
        <f>AV238+AV242+AV243+AV247+AV250+AV251+AV254+AV258+AV259</f>
        <v>197913.45349999995</v>
      </c>
      <c r="AW237" s="48">
        <f>AW238+AW242+AW243+AW247+AW250+AW251+AW254+AW258+AW259</f>
        <v>43007.225599999998</v>
      </c>
      <c r="AX237" s="48">
        <f t="shared" ref="AX237" si="3317">SUM(AY237:AZ237)</f>
        <v>1709294.65</v>
      </c>
      <c r="AY237" s="48">
        <f>AY238+AY242+AY243+AY247+AY250+AY251+AY254+AY258+AY259</f>
        <v>60449.65</v>
      </c>
      <c r="AZ237" s="48">
        <f>AZ238+AZ242+AZ243+AZ247+AZ250+AZ251+AZ254+AZ258+AZ259</f>
        <v>1648845</v>
      </c>
      <c r="BA237" s="48">
        <f t="shared" ref="BA237:BA238" si="3318">BB237+BE237</f>
        <v>5078573.5895999996</v>
      </c>
      <c r="BB237" s="48">
        <f t="shared" ref="BB237" si="3319">SUM(BC237:BD237)</f>
        <v>601614.70959999994</v>
      </c>
      <c r="BC237" s="48">
        <f>BC238+BC242+BC243+BC247+BC250+BC251+BC254+BC258+BC259</f>
        <v>518345.33549999993</v>
      </c>
      <c r="BD237" s="48">
        <f>BD238+BD242+BD243+BD247+BD250+BD251+BD254+BD258+BD259</f>
        <v>83269.374099999986</v>
      </c>
      <c r="BE237" s="48">
        <f t="shared" ref="BE237" si="3320">SUM(BF237:BG237)</f>
        <v>4476958.88</v>
      </c>
      <c r="BF237" s="48">
        <f>BF238+BF242+BF243+BF247+BF250+BF251+BF254+BF258+BF259</f>
        <v>153756.88</v>
      </c>
      <c r="BG237" s="48">
        <f>BG238+BG242+BG243+BG247+BG250+BG251+BG254+BG258+BG259</f>
        <v>4323202</v>
      </c>
      <c r="BH237" s="48">
        <f t="shared" ref="BH237:BH238" si="3321">BI237+BL237</f>
        <v>0</v>
      </c>
      <c r="BI237" s="48">
        <f>SUM(BJ237:BK237)</f>
        <v>0</v>
      </c>
      <c r="BJ237" s="48">
        <f>BJ238+BJ242+BJ243+BJ247+BJ250+BJ251+BJ254+BJ258+BJ259</f>
        <v>0</v>
      </c>
      <c r="BK237" s="48">
        <f>BK238+BK242+BK243+BK247+BK250+BK251+BK254+BK258+BK259</f>
        <v>0</v>
      </c>
      <c r="BL237" s="48">
        <f>SUM(BM237:BN237)</f>
        <v>0</v>
      </c>
      <c r="BM237" s="48">
        <f>BM238+BM242+BM243+BM247+BM250+BM251+BM254+BM258+BM259</f>
        <v>0</v>
      </c>
      <c r="BN237" s="48">
        <f>BN238+BN242+BN243+BN247+BN250+BN251+BN254+BN258+BN259</f>
        <v>0</v>
      </c>
      <c r="BO237" s="48">
        <f t="shared" ref="BO237:BO238" si="3322">BP237+BS237</f>
        <v>0</v>
      </c>
      <c r="BP237" s="48">
        <f t="shared" ref="BP237" si="3323">SUM(BQ237:BR237)</f>
        <v>0</v>
      </c>
      <c r="BQ237" s="48">
        <f>BQ238+BQ242+BQ243+BQ247+BQ250+BQ251+BQ254+BQ258+BQ259</f>
        <v>0</v>
      </c>
      <c r="BR237" s="48">
        <f>BR238+BR242+BR243+BR247+BR250+BR251+BR254+BR258+BR259</f>
        <v>0</v>
      </c>
      <c r="BS237" s="48">
        <f t="shared" ref="BS237" si="3324">SUM(BT237:BU237)</f>
        <v>0</v>
      </c>
      <c r="BT237" s="48">
        <f>BT238+BT242+BT243+BT247+BT250+BT251+BT254+BT258+BT259</f>
        <v>0</v>
      </c>
      <c r="BU237" s="48">
        <f>BU238+BU242+BU243+BU247+BU250+BU251+BU254+BU258+BU259</f>
        <v>0</v>
      </c>
      <c r="BV237" s="48">
        <f t="shared" ref="BV237:BV238" si="3325">BW237+BZ237</f>
        <v>0</v>
      </c>
      <c r="BW237" s="48">
        <f t="shared" ref="BW237" si="3326">SUM(BX237:BY237)</f>
        <v>0</v>
      </c>
      <c r="BX237" s="48">
        <f>BX238+BX242+BX243+BX247+BX250+BX251+BX254+BX258+BX259</f>
        <v>0</v>
      </c>
      <c r="BY237" s="48">
        <f>BY238+BY242+BY243+BY247+BY250+BY251+BY254+BY258+BY259</f>
        <v>0</v>
      </c>
      <c r="BZ237" s="48">
        <f t="shared" ref="BZ237" si="3327">SUM(CA237:CB237)</f>
        <v>0</v>
      </c>
      <c r="CA237" s="48">
        <f>CA238+CA242+CA243+CA247+CA250+CA251+CA254+CA258+CA259</f>
        <v>0</v>
      </c>
      <c r="CB237" s="48">
        <f>CB238+CB242+CB243+CB247+CB250+CB251+CB254+CB258+CB259</f>
        <v>0</v>
      </c>
      <c r="CC237" s="48">
        <f t="shared" ref="CC237:CC238" si="3328">CD237+CG237</f>
        <v>0</v>
      </c>
      <c r="CD237" s="48">
        <f t="shared" ref="CD237" si="3329">SUM(CE237:CF237)</f>
        <v>0</v>
      </c>
      <c r="CE237" s="48">
        <f>CE238+CE242+CE243+CE247+CE250+CE251+CE254+CE258+CE259</f>
        <v>0</v>
      </c>
      <c r="CF237" s="48">
        <f>CF238+CF242+CF243+CF247+CF250+CF251+CF254+CF258+CF259</f>
        <v>0</v>
      </c>
      <c r="CG237" s="48">
        <f t="shared" ref="CG237" si="3330">SUM(CH237:CI237)</f>
        <v>0</v>
      </c>
      <c r="CH237" s="48">
        <f>CH238+CH242+CH243+CH247+CH250+CH251+CH254+CH258+CH259</f>
        <v>0</v>
      </c>
      <c r="CI237" s="48">
        <f>CI238+CI242+CI243+CI247+CI250+CI251+CI254+CI258+CI259</f>
        <v>0</v>
      </c>
      <c r="CJ237" s="48">
        <f t="shared" ref="CJ237:CJ238" si="3331">CK237+CN237</f>
        <v>0</v>
      </c>
      <c r="CK237" s="48">
        <f>SUM(CL237:CM237)</f>
        <v>0</v>
      </c>
      <c r="CL237" s="48">
        <f>CL238+CL242+CL243+CL247+CL250+CL251+CL254+CL258+CL259</f>
        <v>0</v>
      </c>
      <c r="CM237" s="48">
        <f>CM238+CM242+CM243+CM247+CM250+CM251+CM254+CM258+CM259</f>
        <v>0</v>
      </c>
      <c r="CN237" s="48">
        <f>SUM(CO237:CP237)</f>
        <v>0</v>
      </c>
      <c r="CO237" s="48">
        <f>CO238+CO242+CO243+CO247+CO250+CO251+CO254+CO258+CO259</f>
        <v>0</v>
      </c>
      <c r="CP237" s="48">
        <f>CP238+CP242+CP243+CP247+CP250+CP251+CP254+CP258+CP259</f>
        <v>0</v>
      </c>
      <c r="CQ237" s="48">
        <f t="shared" ref="CQ237:CQ238" si="3332">CR237+CU237</f>
        <v>0</v>
      </c>
      <c r="CR237" s="48">
        <f t="shared" ref="CR237" si="3333">SUM(CS237:CT237)</f>
        <v>0</v>
      </c>
      <c r="CS237" s="48">
        <f>CS238+CS242+CS243+CS247+CS250+CS251+CS254+CS258+CS259</f>
        <v>0</v>
      </c>
      <c r="CT237" s="48">
        <f>CT238+CT242+CT243+CT247+CT250+CT251+CT254+CT258+CT259</f>
        <v>0</v>
      </c>
      <c r="CU237" s="48">
        <f t="shared" ref="CU237" si="3334">SUM(CV237:CW237)</f>
        <v>0</v>
      </c>
      <c r="CV237" s="48">
        <f>CV238+CV242+CV243+CV247+CV250+CV251+CV254+CV258+CV259</f>
        <v>0</v>
      </c>
      <c r="CW237" s="48">
        <f>CW238+CW242+CW243+CW247+CW250+CW251+CW254+CW258+CW259</f>
        <v>0</v>
      </c>
      <c r="CX237" s="48">
        <f t="shared" ref="CX237:CX238" si="3335">CY237+DB237</f>
        <v>0</v>
      </c>
      <c r="CY237" s="48">
        <f t="shared" ref="CY237" si="3336">SUM(CZ237:DA237)</f>
        <v>0</v>
      </c>
      <c r="CZ237" s="48">
        <f>CZ238+CZ242+CZ243+CZ247+CZ250+CZ251+CZ254+CZ258+CZ259</f>
        <v>0</v>
      </c>
      <c r="DA237" s="48">
        <f>DA238+DA242+DA243+DA247+DA250+DA251+DA254+DA258+DA259</f>
        <v>0</v>
      </c>
      <c r="DB237" s="48">
        <f t="shared" ref="DB237" si="3337">SUM(DC237:DD237)</f>
        <v>0</v>
      </c>
      <c r="DC237" s="48">
        <f>DC238+DC242+DC243+DC247+DC250+DC251+DC254+DC258+DC259</f>
        <v>0</v>
      </c>
      <c r="DD237" s="48">
        <f>DD238+DD242+DD243+DD247+DD250+DD251+DD254+DD258+DD259</f>
        <v>0</v>
      </c>
      <c r="DE237" s="48">
        <f t="shared" ref="DE237:DE238" si="3338">DF237+DI237</f>
        <v>0</v>
      </c>
      <c r="DF237" s="48">
        <f t="shared" ref="DF237" si="3339">SUM(DG237:DH237)</f>
        <v>0</v>
      </c>
      <c r="DG237" s="48">
        <f>DG238+DG242+DG243+DG247+DG250+DG251+DG254+DG258+DG259</f>
        <v>0</v>
      </c>
      <c r="DH237" s="48">
        <f>DH238+DH242+DH243+DH247+DH250+DH251+DH254+DH258+DH259</f>
        <v>0</v>
      </c>
      <c r="DI237" s="48">
        <f t="shared" ref="DI237" si="3340">SUM(DJ237:DK237)</f>
        <v>0</v>
      </c>
      <c r="DJ237" s="48">
        <f>DJ238+DJ242+DJ243+DJ247+DJ250+DJ251+DJ254+DJ258+DJ259</f>
        <v>0</v>
      </c>
      <c r="DK237" s="48">
        <f>DK238+DK242+DK243+DK247+DK250+DK251+DK254+DK258+DK259</f>
        <v>0</v>
      </c>
      <c r="DL237" s="48">
        <f>DM237+DP237</f>
        <v>6344701.2917999998</v>
      </c>
      <c r="DM237" s="48">
        <f>SUM(DN237:DO237)</f>
        <v>1054841.8218</v>
      </c>
      <c r="DN237" s="48">
        <f>DN238+DN242+DN243+DN247+DN250+DN251+DN254+DN258+DN259</f>
        <v>909713.82459999993</v>
      </c>
      <c r="DO237" s="48">
        <f>DO238+DO242+DO243+DO247+DO250+DO251+DO254+DO258+DO259</f>
        <v>145127.99719999998</v>
      </c>
      <c r="DP237" s="48">
        <f>SUM(DQ237:DR237)</f>
        <v>5289859.47</v>
      </c>
      <c r="DQ237" s="48">
        <f>DQ238+DQ242+DQ243+DQ247+DQ250+DQ251+DQ254+DQ258+DQ259</f>
        <v>268812.47000000003</v>
      </c>
      <c r="DR237" s="48">
        <f>DR238+DR242+DR243+DR247+DR250+DR251+DR254+DR258+DR259</f>
        <v>5021047</v>
      </c>
    </row>
    <row r="238" spans="1:122" s="3" customFormat="1" x14ac:dyDescent="0.2">
      <c r="A238" s="52"/>
      <c r="B238" s="53"/>
      <c r="C238" s="51" t="s">
        <v>199</v>
      </c>
      <c r="D238" s="48">
        <f>E238+H238</f>
        <v>70778.100000000006</v>
      </c>
      <c r="E238" s="48">
        <f>SUM(F238:G238)</f>
        <v>53325.08</v>
      </c>
      <c r="F238" s="48">
        <f>SUM(F239:F241)</f>
        <v>50824.880000000005</v>
      </c>
      <c r="G238" s="48">
        <f>SUM(G239:G241)</f>
        <v>2500.1999999999998</v>
      </c>
      <c r="H238" s="48">
        <f>SUM(I238:J238)</f>
        <v>17453.02</v>
      </c>
      <c r="I238" s="48">
        <f>SUM(I239:I241)</f>
        <v>17453.02</v>
      </c>
      <c r="J238" s="48">
        <f>SUM(J239:J241)</f>
        <v>0</v>
      </c>
      <c r="K238" s="48">
        <f t="shared" si="3305"/>
        <v>82838.67</v>
      </c>
      <c r="L238" s="48">
        <f t="shared" ref="L238" si="3341">SUM(M238:N238)</f>
        <v>55419</v>
      </c>
      <c r="M238" s="48">
        <f t="shared" ref="M238:N238" si="3342">SUM(M239:M241)</f>
        <v>52742.61</v>
      </c>
      <c r="N238" s="48">
        <f t="shared" si="3342"/>
        <v>2676.3900000000003</v>
      </c>
      <c r="O238" s="48">
        <f t="shared" ref="O238" si="3343">SUM(P238:Q238)</f>
        <v>27419.67</v>
      </c>
      <c r="P238" s="48">
        <f t="shared" ref="P238:Q238" si="3344">SUM(P239:P241)</f>
        <v>27419.67</v>
      </c>
      <c r="Q238" s="48">
        <f t="shared" si="3344"/>
        <v>0</v>
      </c>
      <c r="R238" s="48">
        <f t="shared" si="3308"/>
        <v>101879.37</v>
      </c>
      <c r="S238" s="48">
        <f t="shared" ref="S238" si="3345">SUM(T238:U238)</f>
        <v>68478.7</v>
      </c>
      <c r="T238" s="48">
        <f t="shared" ref="T238:U238" si="3346">SUM(T239:T241)</f>
        <v>66673.3</v>
      </c>
      <c r="U238" s="48">
        <f t="shared" si="3346"/>
        <v>1805.4</v>
      </c>
      <c r="V238" s="48">
        <f t="shared" ref="V238" si="3347">SUM(W238:X238)</f>
        <v>33400.670000000006</v>
      </c>
      <c r="W238" s="48">
        <f t="shared" ref="W238:X238" si="3348">SUM(W239:W241)</f>
        <v>33400.670000000006</v>
      </c>
      <c r="X238" s="48">
        <f t="shared" si="3348"/>
        <v>0</v>
      </c>
      <c r="Y238" s="48">
        <f t="shared" ref="Y238" si="3349">Z238+AC238</f>
        <v>255496.14</v>
      </c>
      <c r="Z238" s="48">
        <f t="shared" ref="Z238" si="3350">SUM(AA238:AB238)</f>
        <v>177222.78</v>
      </c>
      <c r="AA238" s="48">
        <f t="shared" ref="AA238:AB238" si="3351">SUM(AA239:AA241)</f>
        <v>170240.79</v>
      </c>
      <c r="AB238" s="48">
        <f t="shared" si="3351"/>
        <v>6981.99</v>
      </c>
      <c r="AC238" s="48">
        <f t="shared" ref="AC238" si="3352">SUM(AD238:AE238)</f>
        <v>78273.360000000015</v>
      </c>
      <c r="AD238" s="48">
        <f t="shared" ref="AD238:AE238" si="3353">SUM(AD239:AD241)</f>
        <v>78273.360000000015</v>
      </c>
      <c r="AE238" s="48">
        <f t="shared" si="3353"/>
        <v>0</v>
      </c>
      <c r="AF238" s="48">
        <f t="shared" si="3311"/>
        <v>75285.19</v>
      </c>
      <c r="AG238" s="48">
        <f>SUM(AH238:AI238)</f>
        <v>51302.899999999994</v>
      </c>
      <c r="AH238" s="48">
        <f>SUM(AH239:AH241)</f>
        <v>50412.09</v>
      </c>
      <c r="AI238" s="48">
        <f>SUM(AI239:AI241)</f>
        <v>890.81</v>
      </c>
      <c r="AJ238" s="48">
        <f>SUM(AK238:AL238)</f>
        <v>23982.29</v>
      </c>
      <c r="AK238" s="48">
        <f>SUM(AK239:AK241)</f>
        <v>23982.29</v>
      </c>
      <c r="AL238" s="48">
        <f>SUM(AL239:AL241)</f>
        <v>0</v>
      </c>
      <c r="AM238" s="48">
        <f t="shared" si="3312"/>
        <v>103614.56999999999</v>
      </c>
      <c r="AN238" s="48">
        <f t="shared" ref="AN238" si="3354">SUM(AO238:AP238)</f>
        <v>70782.899999999994</v>
      </c>
      <c r="AO238" s="48">
        <f t="shared" ref="AO238:AP238" si="3355">SUM(AO239:AO241)</f>
        <v>67585.97</v>
      </c>
      <c r="AP238" s="48">
        <f t="shared" si="3355"/>
        <v>3196.93</v>
      </c>
      <c r="AQ238" s="48">
        <f t="shared" ref="AQ238" si="3356">SUM(AR238:AS238)</f>
        <v>32831.67</v>
      </c>
      <c r="AR238" s="48">
        <f t="shared" ref="AR238:AS238" si="3357">SUM(AR239:AR241)</f>
        <v>32831.67</v>
      </c>
      <c r="AS238" s="48">
        <f t="shared" si="3357"/>
        <v>0</v>
      </c>
      <c r="AT238" s="48">
        <f t="shared" si="3315"/>
        <v>108258.86999999998</v>
      </c>
      <c r="AU238" s="48">
        <f t="shared" ref="AU238" si="3358">SUM(AV238:AW238)</f>
        <v>71357.099999999977</v>
      </c>
      <c r="AV238" s="48">
        <f t="shared" ref="AV238:AW238" si="3359">SUM(AV239:AV241)</f>
        <v>68168.419999999984</v>
      </c>
      <c r="AW238" s="48">
        <f t="shared" si="3359"/>
        <v>3188.68</v>
      </c>
      <c r="AX238" s="48">
        <f t="shared" ref="AX238" si="3360">SUM(AY238:AZ238)</f>
        <v>36901.770000000004</v>
      </c>
      <c r="AY238" s="48">
        <f t="shared" ref="AY238:AZ238" si="3361">SUM(AY239:AY241)</f>
        <v>36901.770000000004</v>
      </c>
      <c r="AZ238" s="48">
        <f t="shared" si="3361"/>
        <v>0</v>
      </c>
      <c r="BA238" s="48">
        <f t="shared" si="3318"/>
        <v>287158.63</v>
      </c>
      <c r="BB238" s="48">
        <f t="shared" ref="BB238" si="3362">SUM(BC238:BD238)</f>
        <v>193442.9</v>
      </c>
      <c r="BC238" s="48">
        <f t="shared" ref="BC238:BD238" si="3363">SUM(BC239:BC241)</f>
        <v>186166.47999999998</v>
      </c>
      <c r="BD238" s="48">
        <f t="shared" si="3363"/>
        <v>7276.42</v>
      </c>
      <c r="BE238" s="48">
        <f t="shared" ref="BE238" si="3364">SUM(BF238:BG238)</f>
        <v>93715.73000000001</v>
      </c>
      <c r="BF238" s="48">
        <f t="shared" ref="BF238:BG238" si="3365">SUM(BF239:BF241)</f>
        <v>93715.73000000001</v>
      </c>
      <c r="BG238" s="48">
        <f t="shared" si="3365"/>
        <v>0</v>
      </c>
      <c r="BH238" s="48">
        <f t="shared" si="3321"/>
        <v>0</v>
      </c>
      <c r="BI238" s="48">
        <f>SUM(BJ238:BK238)</f>
        <v>0</v>
      </c>
      <c r="BJ238" s="48">
        <f>SUM(BJ239:BJ241)</f>
        <v>0</v>
      </c>
      <c r="BK238" s="48">
        <f>SUM(BK239:BK241)</f>
        <v>0</v>
      </c>
      <c r="BL238" s="48">
        <f>SUM(BM238:BN238)</f>
        <v>0</v>
      </c>
      <c r="BM238" s="48">
        <f>SUM(BM239:BM241)</f>
        <v>0</v>
      </c>
      <c r="BN238" s="48">
        <f>SUM(BN239:BN241)</f>
        <v>0</v>
      </c>
      <c r="BO238" s="48">
        <f t="shared" si="3322"/>
        <v>0</v>
      </c>
      <c r="BP238" s="48">
        <f t="shared" ref="BP238" si="3366">SUM(BQ238:BR238)</f>
        <v>0</v>
      </c>
      <c r="BQ238" s="48">
        <f t="shared" ref="BQ238:BR238" si="3367">SUM(BQ239:BQ241)</f>
        <v>0</v>
      </c>
      <c r="BR238" s="48">
        <f t="shared" si="3367"/>
        <v>0</v>
      </c>
      <c r="BS238" s="48">
        <f t="shared" ref="BS238" si="3368">SUM(BT238:BU238)</f>
        <v>0</v>
      </c>
      <c r="BT238" s="48">
        <f t="shared" ref="BT238:BU238" si="3369">SUM(BT239:BT241)</f>
        <v>0</v>
      </c>
      <c r="BU238" s="48">
        <f t="shared" si="3369"/>
        <v>0</v>
      </c>
      <c r="BV238" s="48">
        <f t="shared" si="3325"/>
        <v>0</v>
      </c>
      <c r="BW238" s="48">
        <f t="shared" ref="BW238" si="3370">SUM(BX238:BY238)</f>
        <v>0</v>
      </c>
      <c r="BX238" s="48">
        <f t="shared" ref="BX238:BY238" si="3371">SUM(BX239:BX241)</f>
        <v>0</v>
      </c>
      <c r="BY238" s="48">
        <f t="shared" si="3371"/>
        <v>0</v>
      </c>
      <c r="BZ238" s="48">
        <f t="shared" ref="BZ238" si="3372">SUM(CA238:CB238)</f>
        <v>0</v>
      </c>
      <c r="CA238" s="48">
        <f t="shared" ref="CA238:CB238" si="3373">SUM(CA239:CA241)</f>
        <v>0</v>
      </c>
      <c r="CB238" s="48">
        <f t="shared" si="3373"/>
        <v>0</v>
      </c>
      <c r="CC238" s="48">
        <f t="shared" si="3328"/>
        <v>0</v>
      </c>
      <c r="CD238" s="48">
        <f t="shared" ref="CD238" si="3374">SUM(CE238:CF238)</f>
        <v>0</v>
      </c>
      <c r="CE238" s="48">
        <f t="shared" ref="CE238:CF238" si="3375">SUM(CE239:CE241)</f>
        <v>0</v>
      </c>
      <c r="CF238" s="48">
        <f t="shared" si="3375"/>
        <v>0</v>
      </c>
      <c r="CG238" s="48">
        <f t="shared" ref="CG238" si="3376">SUM(CH238:CI238)</f>
        <v>0</v>
      </c>
      <c r="CH238" s="48">
        <f t="shared" ref="CH238:CI238" si="3377">SUM(CH239:CH241)</f>
        <v>0</v>
      </c>
      <c r="CI238" s="48">
        <f t="shared" si="3377"/>
        <v>0</v>
      </c>
      <c r="CJ238" s="48">
        <f t="shared" si="3331"/>
        <v>0</v>
      </c>
      <c r="CK238" s="48">
        <f>SUM(CL238:CM238)</f>
        <v>0</v>
      </c>
      <c r="CL238" s="48">
        <f>SUM(CL239:CL241)</f>
        <v>0</v>
      </c>
      <c r="CM238" s="48">
        <f>SUM(CM239:CM241)</f>
        <v>0</v>
      </c>
      <c r="CN238" s="48">
        <f>SUM(CO238:CP238)</f>
        <v>0</v>
      </c>
      <c r="CO238" s="48">
        <f>SUM(CO239:CO241)</f>
        <v>0</v>
      </c>
      <c r="CP238" s="48">
        <f>SUM(CP239:CP241)</f>
        <v>0</v>
      </c>
      <c r="CQ238" s="48">
        <f t="shared" si="3332"/>
        <v>0</v>
      </c>
      <c r="CR238" s="48">
        <f t="shared" ref="CR238" si="3378">SUM(CS238:CT238)</f>
        <v>0</v>
      </c>
      <c r="CS238" s="48">
        <f t="shared" ref="CS238:CT238" si="3379">SUM(CS239:CS241)</f>
        <v>0</v>
      </c>
      <c r="CT238" s="48">
        <f t="shared" si="3379"/>
        <v>0</v>
      </c>
      <c r="CU238" s="48">
        <f t="shared" ref="CU238" si="3380">SUM(CV238:CW238)</f>
        <v>0</v>
      </c>
      <c r="CV238" s="48">
        <f t="shared" ref="CV238:CW238" si="3381">SUM(CV239:CV241)</f>
        <v>0</v>
      </c>
      <c r="CW238" s="48">
        <f t="shared" si="3381"/>
        <v>0</v>
      </c>
      <c r="CX238" s="48">
        <f t="shared" si="3335"/>
        <v>0</v>
      </c>
      <c r="CY238" s="48">
        <f t="shared" ref="CY238" si="3382">SUM(CZ238:DA238)</f>
        <v>0</v>
      </c>
      <c r="CZ238" s="48">
        <f t="shared" ref="CZ238:DA238" si="3383">SUM(CZ239:CZ241)</f>
        <v>0</v>
      </c>
      <c r="DA238" s="48">
        <f t="shared" si="3383"/>
        <v>0</v>
      </c>
      <c r="DB238" s="48">
        <f t="shared" ref="DB238" si="3384">SUM(DC238:DD238)</f>
        <v>0</v>
      </c>
      <c r="DC238" s="48">
        <f t="shared" ref="DC238:DD238" si="3385">SUM(DC239:DC241)</f>
        <v>0</v>
      </c>
      <c r="DD238" s="48">
        <f t="shared" si="3385"/>
        <v>0</v>
      </c>
      <c r="DE238" s="48">
        <f t="shared" si="3338"/>
        <v>0</v>
      </c>
      <c r="DF238" s="48">
        <f t="shared" ref="DF238" si="3386">SUM(DG238:DH238)</f>
        <v>0</v>
      </c>
      <c r="DG238" s="48">
        <f t="shared" ref="DG238:DH238" si="3387">SUM(DG239:DG241)</f>
        <v>0</v>
      </c>
      <c r="DH238" s="48">
        <f t="shared" si="3387"/>
        <v>0</v>
      </c>
      <c r="DI238" s="48">
        <f t="shared" ref="DI238" si="3388">SUM(DJ238:DK238)</f>
        <v>0</v>
      </c>
      <c r="DJ238" s="48">
        <f t="shared" ref="DJ238:DK238" si="3389">SUM(DJ239:DJ241)</f>
        <v>0</v>
      </c>
      <c r="DK238" s="48">
        <f t="shared" si="3389"/>
        <v>0</v>
      </c>
      <c r="DL238" s="48">
        <f t="shared" ref="DL238" si="3390">DM238+DP238</f>
        <v>542654.77</v>
      </c>
      <c r="DM238" s="48">
        <f t="shared" ref="DM238" si="3391">SUM(DN238:DO238)</f>
        <v>370665.68</v>
      </c>
      <c r="DN238" s="48">
        <f t="shared" ref="DN238:DO238" si="3392">SUM(DN239:DN241)</f>
        <v>356407.27</v>
      </c>
      <c r="DO238" s="48">
        <f t="shared" si="3392"/>
        <v>14258.41</v>
      </c>
      <c r="DP238" s="48">
        <f t="shared" ref="DP238" si="3393">SUM(DQ238:DR238)</f>
        <v>171989.09000000003</v>
      </c>
      <c r="DQ238" s="48">
        <f t="shared" ref="DQ238:DR238" si="3394">SUM(DQ239:DQ241)</f>
        <v>171989.09000000003</v>
      </c>
      <c r="DR238" s="48">
        <f t="shared" si="3394"/>
        <v>0</v>
      </c>
    </row>
    <row r="239" spans="1:122" s="3" customFormat="1" x14ac:dyDescent="0.2">
      <c r="A239" s="52"/>
      <c r="B239" s="53"/>
      <c r="C239" s="54" t="s">
        <v>200</v>
      </c>
      <c r="D239" s="48">
        <f>+E239+H239</f>
        <v>0</v>
      </c>
      <c r="E239" s="48">
        <f>F239+G239</f>
        <v>0</v>
      </c>
      <c r="F239" s="94">
        <v>0</v>
      </c>
      <c r="G239" s="94">
        <v>0</v>
      </c>
      <c r="H239" s="48">
        <f>I239+J239</f>
        <v>0</v>
      </c>
      <c r="I239" s="94">
        <v>0</v>
      </c>
      <c r="J239" s="94">
        <v>0</v>
      </c>
      <c r="K239" s="48">
        <f>+L239+O239</f>
        <v>0</v>
      </c>
      <c r="L239" s="48">
        <f>M239+N239</f>
        <v>0</v>
      </c>
      <c r="M239" s="94">
        <v>0</v>
      </c>
      <c r="N239" s="94">
        <v>0</v>
      </c>
      <c r="O239" s="48">
        <f>P239+Q239</f>
        <v>0</v>
      </c>
      <c r="P239" s="94">
        <v>0</v>
      </c>
      <c r="Q239" s="94">
        <v>0</v>
      </c>
      <c r="R239" s="48">
        <f>+S239+V239</f>
        <v>0</v>
      </c>
      <c r="S239" s="48">
        <f>T239+U239</f>
        <v>0</v>
      </c>
      <c r="T239" s="94">
        <v>0</v>
      </c>
      <c r="U239" s="94">
        <v>0</v>
      </c>
      <c r="V239" s="48">
        <f>W239+X239</f>
        <v>0</v>
      </c>
      <c r="W239" s="94">
        <v>0</v>
      </c>
      <c r="X239" s="94">
        <v>0</v>
      </c>
      <c r="Y239" s="48">
        <f>+Z239+AC239</f>
        <v>0</v>
      </c>
      <c r="Z239" s="48">
        <f>AA239+AB239</f>
        <v>0</v>
      </c>
      <c r="AA239" s="94">
        <f t="shared" ref="AA239:AB242" si="3395">+F239+M239+T239</f>
        <v>0</v>
      </c>
      <c r="AB239" s="94">
        <f t="shared" si="3395"/>
        <v>0</v>
      </c>
      <c r="AC239" s="48">
        <f>AD239+AE239</f>
        <v>0</v>
      </c>
      <c r="AD239" s="94">
        <f t="shared" ref="AD239:AE242" si="3396">+I239+P239+W239</f>
        <v>0</v>
      </c>
      <c r="AE239" s="94">
        <f t="shared" si="3396"/>
        <v>0</v>
      </c>
      <c r="AF239" s="48">
        <f>+AG239+AJ239</f>
        <v>0</v>
      </c>
      <c r="AG239" s="48">
        <f>AH239+AI239</f>
        <v>0</v>
      </c>
      <c r="AH239" s="94">
        <v>0</v>
      </c>
      <c r="AI239" s="94">
        <v>0</v>
      </c>
      <c r="AJ239" s="48">
        <f>AK239+AL239</f>
        <v>0</v>
      </c>
      <c r="AK239" s="94">
        <v>0</v>
      </c>
      <c r="AL239" s="94">
        <v>0</v>
      </c>
      <c r="AM239" s="48">
        <f>+AN239+AQ239</f>
        <v>0</v>
      </c>
      <c r="AN239" s="48">
        <f>AO239+AP239</f>
        <v>0</v>
      </c>
      <c r="AO239" s="94">
        <v>0</v>
      </c>
      <c r="AP239" s="94">
        <v>0</v>
      </c>
      <c r="AQ239" s="48">
        <f>AR239+AS239</f>
        <v>0</v>
      </c>
      <c r="AR239" s="94">
        <v>0</v>
      </c>
      <c r="AS239" s="94">
        <v>0</v>
      </c>
      <c r="AT239" s="48">
        <f>+AU239+AX239</f>
        <v>0</v>
      </c>
      <c r="AU239" s="48">
        <f>AV239+AW239</f>
        <v>0</v>
      </c>
      <c r="AV239" s="94">
        <v>0</v>
      </c>
      <c r="AW239" s="94">
        <v>0</v>
      </c>
      <c r="AX239" s="48">
        <f>AY239+AZ239</f>
        <v>0</v>
      </c>
      <c r="AY239" s="94">
        <v>0</v>
      </c>
      <c r="AZ239" s="94">
        <v>0</v>
      </c>
      <c r="BA239" s="48">
        <f>+BB239+BE239</f>
        <v>0</v>
      </c>
      <c r="BB239" s="48">
        <f>BC239+BD239</f>
        <v>0</v>
      </c>
      <c r="BC239" s="94">
        <f t="shared" ref="BC239:BD242" si="3397">+AH239+AO239+AV239</f>
        <v>0</v>
      </c>
      <c r="BD239" s="94">
        <f t="shared" si="3397"/>
        <v>0</v>
      </c>
      <c r="BE239" s="48">
        <f>BF239+BG239</f>
        <v>0</v>
      </c>
      <c r="BF239" s="94">
        <f t="shared" ref="BF239:BG242" si="3398">+AK239+AR239+AY239</f>
        <v>0</v>
      </c>
      <c r="BG239" s="94">
        <f t="shared" si="3398"/>
        <v>0</v>
      </c>
      <c r="BH239" s="48">
        <f>+BI239+BL239</f>
        <v>0</v>
      </c>
      <c r="BI239" s="48">
        <f>BJ239+BK239</f>
        <v>0</v>
      </c>
      <c r="BJ239" s="94">
        <v>0</v>
      </c>
      <c r="BK239" s="94">
        <v>0</v>
      </c>
      <c r="BL239" s="48">
        <f>BM239+BN239</f>
        <v>0</v>
      </c>
      <c r="BM239" s="94">
        <v>0</v>
      </c>
      <c r="BN239" s="94">
        <v>0</v>
      </c>
      <c r="BO239" s="48">
        <f>+BP239+BS239</f>
        <v>0</v>
      </c>
      <c r="BP239" s="48">
        <f>BQ239+BR239</f>
        <v>0</v>
      </c>
      <c r="BQ239" s="94">
        <v>0</v>
      </c>
      <c r="BR239" s="94">
        <v>0</v>
      </c>
      <c r="BS239" s="48">
        <f>BT239+BU239</f>
        <v>0</v>
      </c>
      <c r="BT239" s="94">
        <v>0</v>
      </c>
      <c r="BU239" s="94">
        <v>0</v>
      </c>
      <c r="BV239" s="48">
        <f>+BW239+BZ239</f>
        <v>0</v>
      </c>
      <c r="BW239" s="48">
        <f>BX239+BY239</f>
        <v>0</v>
      </c>
      <c r="BX239" s="94">
        <v>0</v>
      </c>
      <c r="BY239" s="94">
        <v>0</v>
      </c>
      <c r="BZ239" s="48">
        <f>CA239+CB239</f>
        <v>0</v>
      </c>
      <c r="CA239" s="94">
        <v>0</v>
      </c>
      <c r="CB239" s="94">
        <v>0</v>
      </c>
      <c r="CC239" s="48">
        <f>+CD239+CG239</f>
        <v>0</v>
      </c>
      <c r="CD239" s="48">
        <f>CE239+CF239</f>
        <v>0</v>
      </c>
      <c r="CE239" s="94">
        <f t="shared" ref="CE239:CF242" si="3399">+BJ239+BQ239+BX239</f>
        <v>0</v>
      </c>
      <c r="CF239" s="94">
        <f t="shared" si="3399"/>
        <v>0</v>
      </c>
      <c r="CG239" s="48">
        <f>CH239+CI239</f>
        <v>0</v>
      </c>
      <c r="CH239" s="94">
        <f t="shared" ref="CH239:CI242" si="3400">+BM239+BT239+CA239</f>
        <v>0</v>
      </c>
      <c r="CI239" s="94">
        <f t="shared" si="3400"/>
        <v>0</v>
      </c>
      <c r="CJ239" s="48">
        <f>+CK239+CN239</f>
        <v>0</v>
      </c>
      <c r="CK239" s="48">
        <f>CL239+CM239</f>
        <v>0</v>
      </c>
      <c r="CL239" s="94">
        <v>0</v>
      </c>
      <c r="CM239" s="94">
        <v>0</v>
      </c>
      <c r="CN239" s="48">
        <f>CO239+CP239</f>
        <v>0</v>
      </c>
      <c r="CO239" s="94">
        <v>0</v>
      </c>
      <c r="CP239" s="94">
        <v>0</v>
      </c>
      <c r="CQ239" s="48">
        <f>+CR239+CU239</f>
        <v>0</v>
      </c>
      <c r="CR239" s="48">
        <f>CS239+CT239</f>
        <v>0</v>
      </c>
      <c r="CS239" s="94">
        <v>0</v>
      </c>
      <c r="CT239" s="94">
        <v>0</v>
      </c>
      <c r="CU239" s="48">
        <f>CV239+CW239</f>
        <v>0</v>
      </c>
      <c r="CV239" s="94">
        <v>0</v>
      </c>
      <c r="CW239" s="94">
        <v>0</v>
      </c>
      <c r="CX239" s="48">
        <f>+CY239+DB239</f>
        <v>0</v>
      </c>
      <c r="CY239" s="48">
        <f>CZ239+DA239</f>
        <v>0</v>
      </c>
      <c r="CZ239" s="94">
        <v>0</v>
      </c>
      <c r="DA239" s="94">
        <v>0</v>
      </c>
      <c r="DB239" s="48">
        <f>DC239+DD239</f>
        <v>0</v>
      </c>
      <c r="DC239" s="94">
        <v>0</v>
      </c>
      <c r="DD239" s="94">
        <v>0</v>
      </c>
      <c r="DE239" s="48">
        <f>+DF239+DI239</f>
        <v>0</v>
      </c>
      <c r="DF239" s="48">
        <f>DG239+DH239</f>
        <v>0</v>
      </c>
      <c r="DG239" s="94">
        <f t="shared" ref="DG239:DH242" si="3401">+CL239+CS239+CZ239</f>
        <v>0</v>
      </c>
      <c r="DH239" s="94">
        <f t="shared" si="3401"/>
        <v>0</v>
      </c>
      <c r="DI239" s="48">
        <f>DJ239+DK239</f>
        <v>0</v>
      </c>
      <c r="DJ239" s="94">
        <f t="shared" ref="DJ239:DK242" si="3402">+CO239+CV239+DC239</f>
        <v>0</v>
      </c>
      <c r="DK239" s="94">
        <f t="shared" si="3402"/>
        <v>0</v>
      </c>
      <c r="DL239" s="48">
        <f>+DM239+DP239</f>
        <v>0</v>
      </c>
      <c r="DM239" s="48">
        <f>DN239+DO239</f>
        <v>0</v>
      </c>
      <c r="DN239" s="94">
        <f t="shared" ref="DN239:DO242" si="3403">AA239+BC239+CE239+DG239</f>
        <v>0</v>
      </c>
      <c r="DO239" s="94">
        <f t="shared" si="3403"/>
        <v>0</v>
      </c>
      <c r="DP239" s="48">
        <f>DQ239+DR239</f>
        <v>0</v>
      </c>
      <c r="DQ239" s="94">
        <f t="shared" ref="DQ239:DR242" si="3404">AD239+BF239+CH239+DJ239</f>
        <v>0</v>
      </c>
      <c r="DR239" s="94">
        <f t="shared" si="3404"/>
        <v>0</v>
      </c>
    </row>
    <row r="240" spans="1:122" s="3" customFormat="1" x14ac:dyDescent="0.2">
      <c r="A240" s="52"/>
      <c r="B240" s="53"/>
      <c r="C240" s="54" t="s">
        <v>199</v>
      </c>
      <c r="D240" s="48">
        <f>+E240+H240</f>
        <v>70778.100000000006</v>
      </c>
      <c r="E240" s="48">
        <f>F240+G240</f>
        <v>53325.08</v>
      </c>
      <c r="F240" s="94">
        <v>50824.880000000005</v>
      </c>
      <c r="G240" s="94">
        <v>2500.1999999999998</v>
      </c>
      <c r="H240" s="48">
        <f>I240+J240</f>
        <v>17453.02</v>
      </c>
      <c r="I240" s="94">
        <v>17453.02</v>
      </c>
      <c r="J240" s="94">
        <v>0</v>
      </c>
      <c r="K240" s="48">
        <f>+L240+O240</f>
        <v>82838.67</v>
      </c>
      <c r="L240" s="48">
        <f>M240+N240</f>
        <v>55419</v>
      </c>
      <c r="M240" s="94">
        <v>52742.61</v>
      </c>
      <c r="N240" s="94">
        <v>2676.3900000000003</v>
      </c>
      <c r="O240" s="48">
        <f>P240+Q240</f>
        <v>27419.67</v>
      </c>
      <c r="P240" s="94">
        <v>27419.67</v>
      </c>
      <c r="Q240" s="94">
        <v>0</v>
      </c>
      <c r="R240" s="48">
        <f>+S240+V240</f>
        <v>101879.37</v>
      </c>
      <c r="S240" s="48">
        <f>T240+U240</f>
        <v>68478.7</v>
      </c>
      <c r="T240" s="94">
        <v>66673.3</v>
      </c>
      <c r="U240" s="94">
        <v>1805.4</v>
      </c>
      <c r="V240" s="48">
        <f>W240+X240</f>
        <v>33400.670000000006</v>
      </c>
      <c r="W240" s="94">
        <v>33400.670000000006</v>
      </c>
      <c r="X240" s="94">
        <v>0</v>
      </c>
      <c r="Y240" s="48">
        <f>+Z240+AC240</f>
        <v>255496.14</v>
      </c>
      <c r="Z240" s="48">
        <f>AA240+AB240</f>
        <v>177222.78</v>
      </c>
      <c r="AA240" s="94">
        <f t="shared" si="3395"/>
        <v>170240.79</v>
      </c>
      <c r="AB240" s="94">
        <f t="shared" si="3395"/>
        <v>6981.99</v>
      </c>
      <c r="AC240" s="48">
        <f>AD240+AE240</f>
        <v>78273.360000000015</v>
      </c>
      <c r="AD240" s="94">
        <f t="shared" si="3396"/>
        <v>78273.360000000015</v>
      </c>
      <c r="AE240" s="94">
        <f t="shared" si="3396"/>
        <v>0</v>
      </c>
      <c r="AF240" s="48">
        <f>+AG240+AJ240</f>
        <v>75285.19</v>
      </c>
      <c r="AG240" s="48">
        <f>AH240+AI240</f>
        <v>51302.899999999994</v>
      </c>
      <c r="AH240" s="94">
        <v>50412.09</v>
      </c>
      <c r="AI240" s="94">
        <v>890.81</v>
      </c>
      <c r="AJ240" s="48">
        <f>AK240+AL240</f>
        <v>23982.29</v>
      </c>
      <c r="AK240" s="94">
        <v>23982.29</v>
      </c>
      <c r="AL240" s="94">
        <v>0</v>
      </c>
      <c r="AM240" s="48">
        <f>+AN240+AQ240</f>
        <v>103614.56999999999</v>
      </c>
      <c r="AN240" s="48">
        <f>AO240+AP240</f>
        <v>70782.899999999994</v>
      </c>
      <c r="AO240" s="94">
        <v>67585.97</v>
      </c>
      <c r="AP240" s="94">
        <v>3196.93</v>
      </c>
      <c r="AQ240" s="48">
        <f>AR240+AS240</f>
        <v>32831.67</v>
      </c>
      <c r="AR240" s="94">
        <v>32831.67</v>
      </c>
      <c r="AS240" s="94">
        <v>0</v>
      </c>
      <c r="AT240" s="48">
        <f>+AU240+AX240</f>
        <v>108258.86999999998</v>
      </c>
      <c r="AU240" s="48">
        <f>AV240+AW240</f>
        <v>71357.099999999977</v>
      </c>
      <c r="AV240" s="94">
        <v>68168.419999999984</v>
      </c>
      <c r="AW240" s="94">
        <v>3188.68</v>
      </c>
      <c r="AX240" s="48">
        <f>AY240+AZ240</f>
        <v>36901.770000000004</v>
      </c>
      <c r="AY240" s="94">
        <v>36901.770000000004</v>
      </c>
      <c r="AZ240" s="94">
        <v>0</v>
      </c>
      <c r="BA240" s="48">
        <f>+BB240+BE240</f>
        <v>287158.63</v>
      </c>
      <c r="BB240" s="48">
        <f>BC240+BD240</f>
        <v>193442.9</v>
      </c>
      <c r="BC240" s="94">
        <f t="shared" si="3397"/>
        <v>186166.47999999998</v>
      </c>
      <c r="BD240" s="94">
        <f t="shared" si="3397"/>
        <v>7276.42</v>
      </c>
      <c r="BE240" s="48">
        <f>BF240+BG240</f>
        <v>93715.73000000001</v>
      </c>
      <c r="BF240" s="94">
        <f t="shared" si="3398"/>
        <v>93715.73000000001</v>
      </c>
      <c r="BG240" s="94">
        <f t="shared" si="3398"/>
        <v>0</v>
      </c>
      <c r="BH240" s="48">
        <f>+BI240+BL240</f>
        <v>0</v>
      </c>
      <c r="BI240" s="48">
        <f>BJ240+BK240</f>
        <v>0</v>
      </c>
      <c r="BJ240" s="94">
        <v>0</v>
      </c>
      <c r="BK240" s="94">
        <v>0</v>
      </c>
      <c r="BL240" s="48">
        <f>BM240+BN240</f>
        <v>0</v>
      </c>
      <c r="BM240" s="94">
        <v>0</v>
      </c>
      <c r="BN240" s="94">
        <v>0</v>
      </c>
      <c r="BO240" s="48">
        <f>+BP240+BS240</f>
        <v>0</v>
      </c>
      <c r="BP240" s="48">
        <f>BQ240+BR240</f>
        <v>0</v>
      </c>
      <c r="BQ240" s="94">
        <v>0</v>
      </c>
      <c r="BR240" s="94">
        <v>0</v>
      </c>
      <c r="BS240" s="48">
        <f>BT240+BU240</f>
        <v>0</v>
      </c>
      <c r="BT240" s="94">
        <v>0</v>
      </c>
      <c r="BU240" s="94">
        <v>0</v>
      </c>
      <c r="BV240" s="48">
        <f>+BW240+BZ240</f>
        <v>0</v>
      </c>
      <c r="BW240" s="48">
        <f>BX240+BY240</f>
        <v>0</v>
      </c>
      <c r="BX240" s="94">
        <v>0</v>
      </c>
      <c r="BY240" s="94">
        <v>0</v>
      </c>
      <c r="BZ240" s="48">
        <f>CA240+CB240</f>
        <v>0</v>
      </c>
      <c r="CA240" s="94">
        <v>0</v>
      </c>
      <c r="CB240" s="94">
        <v>0</v>
      </c>
      <c r="CC240" s="48">
        <f>+CD240+CG240</f>
        <v>0</v>
      </c>
      <c r="CD240" s="48">
        <f>CE240+CF240</f>
        <v>0</v>
      </c>
      <c r="CE240" s="94">
        <f t="shared" si="3399"/>
        <v>0</v>
      </c>
      <c r="CF240" s="94">
        <f t="shared" si="3399"/>
        <v>0</v>
      </c>
      <c r="CG240" s="48">
        <f>CH240+CI240</f>
        <v>0</v>
      </c>
      <c r="CH240" s="94">
        <f t="shared" si="3400"/>
        <v>0</v>
      </c>
      <c r="CI240" s="94">
        <f t="shared" si="3400"/>
        <v>0</v>
      </c>
      <c r="CJ240" s="48">
        <f>+CK240+CN240</f>
        <v>0</v>
      </c>
      <c r="CK240" s="48">
        <f>CL240+CM240</f>
        <v>0</v>
      </c>
      <c r="CL240" s="94">
        <v>0</v>
      </c>
      <c r="CM240" s="94">
        <v>0</v>
      </c>
      <c r="CN240" s="48">
        <f>CO240+CP240</f>
        <v>0</v>
      </c>
      <c r="CO240" s="94">
        <v>0</v>
      </c>
      <c r="CP240" s="94">
        <v>0</v>
      </c>
      <c r="CQ240" s="48">
        <f>+CR240+CU240</f>
        <v>0</v>
      </c>
      <c r="CR240" s="48">
        <f>CS240+CT240</f>
        <v>0</v>
      </c>
      <c r="CS240" s="94">
        <v>0</v>
      </c>
      <c r="CT240" s="94">
        <v>0</v>
      </c>
      <c r="CU240" s="48">
        <f>CV240+CW240</f>
        <v>0</v>
      </c>
      <c r="CV240" s="94">
        <v>0</v>
      </c>
      <c r="CW240" s="94">
        <v>0</v>
      </c>
      <c r="CX240" s="48">
        <f>+CY240+DB240</f>
        <v>0</v>
      </c>
      <c r="CY240" s="48">
        <f>CZ240+DA240</f>
        <v>0</v>
      </c>
      <c r="CZ240" s="94">
        <v>0</v>
      </c>
      <c r="DA240" s="94">
        <v>0</v>
      </c>
      <c r="DB240" s="48">
        <f>DC240+DD240</f>
        <v>0</v>
      </c>
      <c r="DC240" s="94">
        <v>0</v>
      </c>
      <c r="DD240" s="94">
        <v>0</v>
      </c>
      <c r="DE240" s="48">
        <f>+DF240+DI240</f>
        <v>0</v>
      </c>
      <c r="DF240" s="48">
        <f>DG240+DH240</f>
        <v>0</v>
      </c>
      <c r="DG240" s="94">
        <f t="shared" si="3401"/>
        <v>0</v>
      </c>
      <c r="DH240" s="94">
        <f t="shared" si="3401"/>
        <v>0</v>
      </c>
      <c r="DI240" s="48">
        <f>DJ240+DK240</f>
        <v>0</v>
      </c>
      <c r="DJ240" s="94">
        <f t="shared" si="3402"/>
        <v>0</v>
      </c>
      <c r="DK240" s="94">
        <f t="shared" si="3402"/>
        <v>0</v>
      </c>
      <c r="DL240" s="48">
        <f>+DM240+DP240</f>
        <v>542654.77</v>
      </c>
      <c r="DM240" s="48">
        <f>DN240+DO240</f>
        <v>370665.68</v>
      </c>
      <c r="DN240" s="94">
        <f t="shared" si="3403"/>
        <v>356407.27</v>
      </c>
      <c r="DO240" s="94">
        <f t="shared" si="3403"/>
        <v>14258.41</v>
      </c>
      <c r="DP240" s="48">
        <f>DQ240+DR240</f>
        <v>171989.09000000003</v>
      </c>
      <c r="DQ240" s="94">
        <f t="shared" si="3404"/>
        <v>171989.09000000003</v>
      </c>
      <c r="DR240" s="94">
        <f t="shared" si="3404"/>
        <v>0</v>
      </c>
    </row>
    <row r="241" spans="1:122" s="3" customFormat="1" x14ac:dyDescent="0.2">
      <c r="A241" s="52"/>
      <c r="B241" s="53"/>
      <c r="C241" s="54" t="s">
        <v>201</v>
      </c>
      <c r="D241" s="48">
        <f>+E241+H241</f>
        <v>0</v>
      </c>
      <c r="E241" s="48">
        <f>F241+G241</f>
        <v>0</v>
      </c>
      <c r="F241" s="94">
        <v>0</v>
      </c>
      <c r="G241" s="94">
        <v>0</v>
      </c>
      <c r="H241" s="48">
        <f>I241+J241</f>
        <v>0</v>
      </c>
      <c r="I241" s="94">
        <v>0</v>
      </c>
      <c r="J241" s="94">
        <v>0</v>
      </c>
      <c r="K241" s="48">
        <f>+L241+O241</f>
        <v>0</v>
      </c>
      <c r="L241" s="48">
        <f>M241+N241</f>
        <v>0</v>
      </c>
      <c r="M241" s="94">
        <v>0</v>
      </c>
      <c r="N241" s="94">
        <v>0</v>
      </c>
      <c r="O241" s="48">
        <f>P241+Q241</f>
        <v>0</v>
      </c>
      <c r="P241" s="94">
        <v>0</v>
      </c>
      <c r="Q241" s="94">
        <v>0</v>
      </c>
      <c r="R241" s="48">
        <f>+S241+V241</f>
        <v>0</v>
      </c>
      <c r="S241" s="48">
        <f>T241+U241</f>
        <v>0</v>
      </c>
      <c r="T241" s="94">
        <v>0</v>
      </c>
      <c r="U241" s="94">
        <v>0</v>
      </c>
      <c r="V241" s="48">
        <f>W241+X241</f>
        <v>0</v>
      </c>
      <c r="W241" s="94">
        <v>0</v>
      </c>
      <c r="X241" s="94">
        <v>0</v>
      </c>
      <c r="Y241" s="48">
        <f>+Z241+AC241</f>
        <v>0</v>
      </c>
      <c r="Z241" s="48">
        <f>AA241+AB241</f>
        <v>0</v>
      </c>
      <c r="AA241" s="94">
        <f t="shared" si="3395"/>
        <v>0</v>
      </c>
      <c r="AB241" s="94">
        <f t="shared" si="3395"/>
        <v>0</v>
      </c>
      <c r="AC241" s="48">
        <f>AD241+AE241</f>
        <v>0</v>
      </c>
      <c r="AD241" s="94">
        <f t="shared" si="3396"/>
        <v>0</v>
      </c>
      <c r="AE241" s="94">
        <f t="shared" si="3396"/>
        <v>0</v>
      </c>
      <c r="AF241" s="48">
        <f>+AG241+AJ241</f>
        <v>0</v>
      </c>
      <c r="AG241" s="48">
        <f>AH241+AI241</f>
        <v>0</v>
      </c>
      <c r="AH241" s="94">
        <v>0</v>
      </c>
      <c r="AI241" s="94">
        <v>0</v>
      </c>
      <c r="AJ241" s="48">
        <f>AK241+AL241</f>
        <v>0</v>
      </c>
      <c r="AK241" s="94">
        <v>0</v>
      </c>
      <c r="AL241" s="94">
        <v>0</v>
      </c>
      <c r="AM241" s="48">
        <f>+AN241+AQ241</f>
        <v>0</v>
      </c>
      <c r="AN241" s="48">
        <f>AO241+AP241</f>
        <v>0</v>
      </c>
      <c r="AO241" s="94">
        <v>0</v>
      </c>
      <c r="AP241" s="94">
        <v>0</v>
      </c>
      <c r="AQ241" s="48">
        <f>AR241+AS241</f>
        <v>0</v>
      </c>
      <c r="AR241" s="94">
        <v>0</v>
      </c>
      <c r="AS241" s="94">
        <v>0</v>
      </c>
      <c r="AT241" s="48">
        <f>+AU241+AX241</f>
        <v>0</v>
      </c>
      <c r="AU241" s="48">
        <f>AV241+AW241</f>
        <v>0</v>
      </c>
      <c r="AV241" s="94">
        <v>0</v>
      </c>
      <c r="AW241" s="94">
        <v>0</v>
      </c>
      <c r="AX241" s="48">
        <f>AY241+AZ241</f>
        <v>0</v>
      </c>
      <c r="AY241" s="94">
        <v>0</v>
      </c>
      <c r="AZ241" s="94">
        <v>0</v>
      </c>
      <c r="BA241" s="48">
        <f>+BB241+BE241</f>
        <v>0</v>
      </c>
      <c r="BB241" s="48">
        <f>BC241+BD241</f>
        <v>0</v>
      </c>
      <c r="BC241" s="94">
        <f t="shared" si="3397"/>
        <v>0</v>
      </c>
      <c r="BD241" s="94">
        <f t="shared" si="3397"/>
        <v>0</v>
      </c>
      <c r="BE241" s="48">
        <f>BF241+BG241</f>
        <v>0</v>
      </c>
      <c r="BF241" s="94">
        <f t="shared" si="3398"/>
        <v>0</v>
      </c>
      <c r="BG241" s="94">
        <f t="shared" si="3398"/>
        <v>0</v>
      </c>
      <c r="BH241" s="48">
        <f>+BI241+BL241</f>
        <v>0</v>
      </c>
      <c r="BI241" s="48">
        <f>BJ241+BK241</f>
        <v>0</v>
      </c>
      <c r="BJ241" s="94">
        <v>0</v>
      </c>
      <c r="BK241" s="94">
        <v>0</v>
      </c>
      <c r="BL241" s="48">
        <f>BM241+BN241</f>
        <v>0</v>
      </c>
      <c r="BM241" s="94">
        <v>0</v>
      </c>
      <c r="BN241" s="94">
        <v>0</v>
      </c>
      <c r="BO241" s="48">
        <f>+BP241+BS241</f>
        <v>0</v>
      </c>
      <c r="BP241" s="48">
        <f>BQ241+BR241</f>
        <v>0</v>
      </c>
      <c r="BQ241" s="94">
        <v>0</v>
      </c>
      <c r="BR241" s="94">
        <v>0</v>
      </c>
      <c r="BS241" s="48">
        <f>BT241+BU241</f>
        <v>0</v>
      </c>
      <c r="BT241" s="94">
        <v>0</v>
      </c>
      <c r="BU241" s="94">
        <v>0</v>
      </c>
      <c r="BV241" s="48">
        <f>+BW241+BZ241</f>
        <v>0</v>
      </c>
      <c r="BW241" s="48">
        <f>BX241+BY241</f>
        <v>0</v>
      </c>
      <c r="BX241" s="94">
        <v>0</v>
      </c>
      <c r="BY241" s="94">
        <v>0</v>
      </c>
      <c r="BZ241" s="48">
        <f>CA241+CB241</f>
        <v>0</v>
      </c>
      <c r="CA241" s="94">
        <v>0</v>
      </c>
      <c r="CB241" s="94">
        <v>0</v>
      </c>
      <c r="CC241" s="48">
        <f>+CD241+CG241</f>
        <v>0</v>
      </c>
      <c r="CD241" s="48">
        <f>CE241+CF241</f>
        <v>0</v>
      </c>
      <c r="CE241" s="94">
        <f t="shared" si="3399"/>
        <v>0</v>
      </c>
      <c r="CF241" s="94">
        <f t="shared" si="3399"/>
        <v>0</v>
      </c>
      <c r="CG241" s="48">
        <f>CH241+CI241</f>
        <v>0</v>
      </c>
      <c r="CH241" s="94">
        <f t="shared" si="3400"/>
        <v>0</v>
      </c>
      <c r="CI241" s="94">
        <f t="shared" si="3400"/>
        <v>0</v>
      </c>
      <c r="CJ241" s="48">
        <f>+CK241+CN241</f>
        <v>0</v>
      </c>
      <c r="CK241" s="48">
        <f>CL241+CM241</f>
        <v>0</v>
      </c>
      <c r="CL241" s="94">
        <v>0</v>
      </c>
      <c r="CM241" s="94">
        <v>0</v>
      </c>
      <c r="CN241" s="48">
        <f>CO241+CP241</f>
        <v>0</v>
      </c>
      <c r="CO241" s="94">
        <v>0</v>
      </c>
      <c r="CP241" s="94">
        <v>0</v>
      </c>
      <c r="CQ241" s="48">
        <f>+CR241+CU241</f>
        <v>0</v>
      </c>
      <c r="CR241" s="48">
        <f>CS241+CT241</f>
        <v>0</v>
      </c>
      <c r="CS241" s="94">
        <v>0</v>
      </c>
      <c r="CT241" s="94">
        <v>0</v>
      </c>
      <c r="CU241" s="48">
        <f>CV241+CW241</f>
        <v>0</v>
      </c>
      <c r="CV241" s="94">
        <v>0</v>
      </c>
      <c r="CW241" s="94">
        <v>0</v>
      </c>
      <c r="CX241" s="48">
        <f>+CY241+DB241</f>
        <v>0</v>
      </c>
      <c r="CY241" s="48">
        <f>CZ241+DA241</f>
        <v>0</v>
      </c>
      <c r="CZ241" s="94">
        <v>0</v>
      </c>
      <c r="DA241" s="94">
        <v>0</v>
      </c>
      <c r="DB241" s="48">
        <f>DC241+DD241</f>
        <v>0</v>
      </c>
      <c r="DC241" s="94">
        <v>0</v>
      </c>
      <c r="DD241" s="94">
        <v>0</v>
      </c>
      <c r="DE241" s="48">
        <f>+DF241+DI241</f>
        <v>0</v>
      </c>
      <c r="DF241" s="48">
        <f>DG241+DH241</f>
        <v>0</v>
      </c>
      <c r="DG241" s="94">
        <f t="shared" si="3401"/>
        <v>0</v>
      </c>
      <c r="DH241" s="94">
        <f t="shared" si="3401"/>
        <v>0</v>
      </c>
      <c r="DI241" s="48">
        <f>DJ241+DK241</f>
        <v>0</v>
      </c>
      <c r="DJ241" s="94">
        <f t="shared" si="3402"/>
        <v>0</v>
      </c>
      <c r="DK241" s="94">
        <f t="shared" si="3402"/>
        <v>0</v>
      </c>
      <c r="DL241" s="48">
        <f>+DM241+DP241</f>
        <v>0</v>
      </c>
      <c r="DM241" s="48">
        <f>DN241+DO241</f>
        <v>0</v>
      </c>
      <c r="DN241" s="94">
        <f t="shared" si="3403"/>
        <v>0</v>
      </c>
      <c r="DO241" s="94">
        <f t="shared" si="3403"/>
        <v>0</v>
      </c>
      <c r="DP241" s="48">
        <f>DQ241+DR241</f>
        <v>0</v>
      </c>
      <c r="DQ241" s="94">
        <f t="shared" si="3404"/>
        <v>0</v>
      </c>
      <c r="DR241" s="94">
        <f t="shared" si="3404"/>
        <v>0</v>
      </c>
    </row>
    <row r="242" spans="1:122" s="3" customFormat="1" x14ac:dyDescent="0.2">
      <c r="A242" s="52"/>
      <c r="B242" s="53"/>
      <c r="C242" s="51" t="s">
        <v>202</v>
      </c>
      <c r="D242" s="48">
        <f>+E242+H242</f>
        <v>0</v>
      </c>
      <c r="E242" s="48">
        <f>F242+G242</f>
        <v>0</v>
      </c>
      <c r="F242" s="94">
        <v>0</v>
      </c>
      <c r="G242" s="94">
        <v>0</v>
      </c>
      <c r="H242" s="48">
        <f>I242+J242</f>
        <v>0</v>
      </c>
      <c r="I242" s="94">
        <v>0</v>
      </c>
      <c r="J242" s="94">
        <v>0</v>
      </c>
      <c r="K242" s="48">
        <f>+L242+O242</f>
        <v>0</v>
      </c>
      <c r="L242" s="48">
        <f>M242+N242</f>
        <v>0</v>
      </c>
      <c r="M242" s="94">
        <v>0</v>
      </c>
      <c r="N242" s="94">
        <v>0</v>
      </c>
      <c r="O242" s="48">
        <f>P242+Q242</f>
        <v>0</v>
      </c>
      <c r="P242" s="94">
        <v>0</v>
      </c>
      <c r="Q242" s="94">
        <v>0</v>
      </c>
      <c r="R242" s="48">
        <f>+S242+V242</f>
        <v>17.669999999999998</v>
      </c>
      <c r="S242" s="48">
        <f>T242+U242</f>
        <v>17.669999999999998</v>
      </c>
      <c r="T242" s="94">
        <v>17.669999999999998</v>
      </c>
      <c r="U242" s="94">
        <v>0</v>
      </c>
      <c r="V242" s="48">
        <f>W242+X242</f>
        <v>0</v>
      </c>
      <c r="W242" s="94">
        <v>0</v>
      </c>
      <c r="X242" s="94">
        <v>0</v>
      </c>
      <c r="Y242" s="48">
        <f>+Z242+AC242</f>
        <v>17.669999999999998</v>
      </c>
      <c r="Z242" s="48">
        <f>AA242+AB242</f>
        <v>17.669999999999998</v>
      </c>
      <c r="AA242" s="94">
        <f t="shared" si="3395"/>
        <v>17.669999999999998</v>
      </c>
      <c r="AB242" s="94">
        <f t="shared" si="3395"/>
        <v>0</v>
      </c>
      <c r="AC242" s="48">
        <f>AD242+AE242</f>
        <v>0</v>
      </c>
      <c r="AD242" s="94">
        <f t="shared" si="3396"/>
        <v>0</v>
      </c>
      <c r="AE242" s="94">
        <f t="shared" si="3396"/>
        <v>0</v>
      </c>
      <c r="AF242" s="48">
        <f>+AG242+AJ242</f>
        <v>63.38000000000001</v>
      </c>
      <c r="AG242" s="48">
        <f>AH242+AI242</f>
        <v>63.38000000000001</v>
      </c>
      <c r="AH242" s="94">
        <v>63.38000000000001</v>
      </c>
      <c r="AI242" s="94">
        <v>0</v>
      </c>
      <c r="AJ242" s="48">
        <f>AK242+AL242</f>
        <v>0</v>
      </c>
      <c r="AK242" s="94">
        <v>0</v>
      </c>
      <c r="AL242" s="94">
        <v>0</v>
      </c>
      <c r="AM242" s="48">
        <f>+AN242+AQ242</f>
        <v>37.050000000000004</v>
      </c>
      <c r="AN242" s="48">
        <f>AO242+AP242</f>
        <v>37.050000000000004</v>
      </c>
      <c r="AO242" s="94">
        <v>37.050000000000004</v>
      </c>
      <c r="AP242" s="94">
        <v>0</v>
      </c>
      <c r="AQ242" s="48">
        <f>AR242+AS242</f>
        <v>0</v>
      </c>
      <c r="AR242" s="94">
        <v>0</v>
      </c>
      <c r="AS242" s="94">
        <v>0</v>
      </c>
      <c r="AT242" s="48">
        <f>+AU242+AX242</f>
        <v>4031.0700000000006</v>
      </c>
      <c r="AU242" s="48">
        <f>AV242+AW242</f>
        <v>4031.0700000000006</v>
      </c>
      <c r="AV242" s="94">
        <v>4031.0700000000006</v>
      </c>
      <c r="AW242" s="94">
        <v>0</v>
      </c>
      <c r="AX242" s="48">
        <f>AY242+AZ242</f>
        <v>0</v>
      </c>
      <c r="AY242" s="94">
        <v>0</v>
      </c>
      <c r="AZ242" s="94">
        <v>0</v>
      </c>
      <c r="BA242" s="48">
        <f>+BB242+BE242</f>
        <v>4131.5000000000009</v>
      </c>
      <c r="BB242" s="48">
        <f>BC242+BD242</f>
        <v>4131.5000000000009</v>
      </c>
      <c r="BC242" s="94">
        <f t="shared" si="3397"/>
        <v>4131.5000000000009</v>
      </c>
      <c r="BD242" s="94">
        <f t="shared" si="3397"/>
        <v>0</v>
      </c>
      <c r="BE242" s="48">
        <f>BF242+BG242</f>
        <v>0</v>
      </c>
      <c r="BF242" s="94">
        <f t="shared" si="3398"/>
        <v>0</v>
      </c>
      <c r="BG242" s="94">
        <f t="shared" si="3398"/>
        <v>0</v>
      </c>
      <c r="BH242" s="48">
        <f>+BI242+BL242</f>
        <v>0</v>
      </c>
      <c r="BI242" s="48">
        <f>BJ242+BK242</f>
        <v>0</v>
      </c>
      <c r="BJ242" s="94">
        <v>0</v>
      </c>
      <c r="BK242" s="94">
        <v>0</v>
      </c>
      <c r="BL242" s="48">
        <f>BM242+BN242</f>
        <v>0</v>
      </c>
      <c r="BM242" s="94">
        <v>0</v>
      </c>
      <c r="BN242" s="94">
        <v>0</v>
      </c>
      <c r="BO242" s="48">
        <f>+BP242+BS242</f>
        <v>0</v>
      </c>
      <c r="BP242" s="48">
        <f>BQ242+BR242</f>
        <v>0</v>
      </c>
      <c r="BQ242" s="94">
        <v>0</v>
      </c>
      <c r="BR242" s="94">
        <v>0</v>
      </c>
      <c r="BS242" s="48">
        <f>BT242+BU242</f>
        <v>0</v>
      </c>
      <c r="BT242" s="94">
        <v>0</v>
      </c>
      <c r="BU242" s="94">
        <v>0</v>
      </c>
      <c r="BV242" s="48">
        <f>+BW242+BZ242</f>
        <v>0</v>
      </c>
      <c r="BW242" s="48">
        <f>BX242+BY242</f>
        <v>0</v>
      </c>
      <c r="BX242" s="94">
        <v>0</v>
      </c>
      <c r="BY242" s="94">
        <v>0</v>
      </c>
      <c r="BZ242" s="48">
        <f>CA242+CB242</f>
        <v>0</v>
      </c>
      <c r="CA242" s="94">
        <v>0</v>
      </c>
      <c r="CB242" s="94">
        <v>0</v>
      </c>
      <c r="CC242" s="48">
        <f>+CD242+CG242</f>
        <v>0</v>
      </c>
      <c r="CD242" s="48">
        <f>CE242+CF242</f>
        <v>0</v>
      </c>
      <c r="CE242" s="94">
        <f t="shared" si="3399"/>
        <v>0</v>
      </c>
      <c r="CF242" s="94">
        <f t="shared" si="3399"/>
        <v>0</v>
      </c>
      <c r="CG242" s="48">
        <f>CH242+CI242</f>
        <v>0</v>
      </c>
      <c r="CH242" s="94">
        <f t="shared" si="3400"/>
        <v>0</v>
      </c>
      <c r="CI242" s="94">
        <f t="shared" si="3400"/>
        <v>0</v>
      </c>
      <c r="CJ242" s="48">
        <f>+CK242+CN242</f>
        <v>0</v>
      </c>
      <c r="CK242" s="48">
        <f>CL242+CM242</f>
        <v>0</v>
      </c>
      <c r="CL242" s="94">
        <v>0</v>
      </c>
      <c r="CM242" s="94">
        <v>0</v>
      </c>
      <c r="CN242" s="48">
        <f>CO242+CP242</f>
        <v>0</v>
      </c>
      <c r="CO242" s="94">
        <v>0</v>
      </c>
      <c r="CP242" s="94">
        <v>0</v>
      </c>
      <c r="CQ242" s="48">
        <f>+CR242+CU242</f>
        <v>0</v>
      </c>
      <c r="CR242" s="48">
        <f>CS242+CT242</f>
        <v>0</v>
      </c>
      <c r="CS242" s="94">
        <v>0</v>
      </c>
      <c r="CT242" s="94">
        <v>0</v>
      </c>
      <c r="CU242" s="48">
        <f>CV242+CW242</f>
        <v>0</v>
      </c>
      <c r="CV242" s="94">
        <v>0</v>
      </c>
      <c r="CW242" s="94">
        <v>0</v>
      </c>
      <c r="CX242" s="48">
        <f>+CY242+DB242</f>
        <v>0</v>
      </c>
      <c r="CY242" s="48">
        <f>CZ242+DA242</f>
        <v>0</v>
      </c>
      <c r="CZ242" s="94">
        <v>0</v>
      </c>
      <c r="DA242" s="94">
        <v>0</v>
      </c>
      <c r="DB242" s="48">
        <f>DC242+DD242</f>
        <v>0</v>
      </c>
      <c r="DC242" s="94">
        <v>0</v>
      </c>
      <c r="DD242" s="94">
        <v>0</v>
      </c>
      <c r="DE242" s="48">
        <f>+DF242+DI242</f>
        <v>0</v>
      </c>
      <c r="DF242" s="48">
        <f>DG242+DH242</f>
        <v>0</v>
      </c>
      <c r="DG242" s="94">
        <f t="shared" si="3401"/>
        <v>0</v>
      </c>
      <c r="DH242" s="94">
        <f t="shared" si="3401"/>
        <v>0</v>
      </c>
      <c r="DI242" s="48">
        <f>DJ242+DK242</f>
        <v>0</v>
      </c>
      <c r="DJ242" s="94">
        <f t="shared" si="3402"/>
        <v>0</v>
      </c>
      <c r="DK242" s="94">
        <f t="shared" si="3402"/>
        <v>0</v>
      </c>
      <c r="DL242" s="48">
        <f>+DM242+DP242</f>
        <v>4149.170000000001</v>
      </c>
      <c r="DM242" s="48">
        <f>DN242+DO242</f>
        <v>4149.170000000001</v>
      </c>
      <c r="DN242" s="94">
        <f t="shared" si="3403"/>
        <v>4149.170000000001</v>
      </c>
      <c r="DO242" s="94">
        <f t="shared" si="3403"/>
        <v>0</v>
      </c>
      <c r="DP242" s="48">
        <f>DQ242+DR242</f>
        <v>0</v>
      </c>
      <c r="DQ242" s="94">
        <f t="shared" si="3404"/>
        <v>0</v>
      </c>
      <c r="DR242" s="94">
        <f t="shared" si="3404"/>
        <v>0</v>
      </c>
    </row>
    <row r="243" spans="1:122" s="3" customFormat="1" x14ac:dyDescent="0.2">
      <c r="A243" s="52"/>
      <c r="B243" s="53"/>
      <c r="C243" s="51" t="s">
        <v>203</v>
      </c>
      <c r="D243" s="48">
        <f>E243+H243</f>
        <v>3755.7190000000001</v>
      </c>
      <c r="E243" s="48">
        <f>SUM(F243:G243)</f>
        <v>3755.7190000000001</v>
      </c>
      <c r="F243" s="48">
        <f>SUM(F244:F246)</f>
        <v>3492.3339999999998</v>
      </c>
      <c r="G243" s="48">
        <f>SUM(G244:G246)</f>
        <v>263.38499999999999</v>
      </c>
      <c r="H243" s="48">
        <f>SUM(I243:J243)</f>
        <v>0</v>
      </c>
      <c r="I243" s="48">
        <f>SUM(I244:I246)</f>
        <v>0</v>
      </c>
      <c r="J243" s="48">
        <f>SUM(J244:J246)</f>
        <v>0</v>
      </c>
      <c r="K243" s="48">
        <f t="shared" ref="K243" si="3405">L243+O243</f>
        <v>1291.8870999999999</v>
      </c>
      <c r="L243" s="48">
        <f t="shared" ref="L243" si="3406">SUM(M243:N243)</f>
        <v>1291.8870999999999</v>
      </c>
      <c r="M243" s="48">
        <f t="shared" ref="M243:N243" si="3407">SUM(M244:M246)</f>
        <v>1077.1390999999999</v>
      </c>
      <c r="N243" s="48">
        <f t="shared" si="3407"/>
        <v>214.74799999999999</v>
      </c>
      <c r="O243" s="48">
        <f t="shared" ref="O243" si="3408">SUM(P243:Q243)</f>
        <v>0</v>
      </c>
      <c r="P243" s="48">
        <f t="shared" ref="P243:Q243" si="3409">SUM(P244:P246)</f>
        <v>0</v>
      </c>
      <c r="Q243" s="48">
        <f t="shared" si="3409"/>
        <v>0</v>
      </c>
      <c r="R243" s="48">
        <f t="shared" ref="R243" si="3410">S243+V243</f>
        <v>956.25099999999998</v>
      </c>
      <c r="S243" s="48">
        <f t="shared" ref="S243" si="3411">SUM(T243:U243)</f>
        <v>956.25099999999998</v>
      </c>
      <c r="T243" s="48">
        <f t="shared" ref="T243:U243" si="3412">SUM(T244:T246)</f>
        <v>877.16899999999998</v>
      </c>
      <c r="U243" s="48">
        <f t="shared" si="3412"/>
        <v>79.081999999999994</v>
      </c>
      <c r="V243" s="48">
        <f t="shared" ref="V243" si="3413">SUM(W243:X243)</f>
        <v>0</v>
      </c>
      <c r="W243" s="48">
        <f t="shared" ref="W243:X243" si="3414">SUM(W244:W246)</f>
        <v>0</v>
      </c>
      <c r="X243" s="48">
        <f t="shared" si="3414"/>
        <v>0</v>
      </c>
      <c r="Y243" s="48">
        <f t="shared" ref="Y243" si="3415">Z243+AC243</f>
        <v>6003.8571000000002</v>
      </c>
      <c r="Z243" s="48">
        <f t="shared" ref="Z243" si="3416">SUM(AA243:AB243)</f>
        <v>6003.8571000000002</v>
      </c>
      <c r="AA243" s="48">
        <f t="shared" ref="AA243:AB243" si="3417">SUM(AA244:AA246)</f>
        <v>5446.6421</v>
      </c>
      <c r="AB243" s="48">
        <f t="shared" si="3417"/>
        <v>557.21499999999992</v>
      </c>
      <c r="AC243" s="48">
        <f t="shared" ref="AC243" si="3418">SUM(AD243:AE243)</f>
        <v>0</v>
      </c>
      <c r="AD243" s="48">
        <f t="shared" ref="AD243:AE243" si="3419">SUM(AD244:AD246)</f>
        <v>0</v>
      </c>
      <c r="AE243" s="48">
        <f t="shared" si="3419"/>
        <v>0</v>
      </c>
      <c r="AF243" s="48">
        <f t="shared" ref="AF243" si="3420">AG243+AJ243</f>
        <v>743.69499999999971</v>
      </c>
      <c r="AG243" s="48">
        <f>SUM(AH243:AI243)</f>
        <v>743.69499999999971</v>
      </c>
      <c r="AH243" s="48">
        <f>SUM(AH244:AH246)</f>
        <v>711.44799999999975</v>
      </c>
      <c r="AI243" s="48">
        <f>SUM(AI244:AI246)</f>
        <v>32.246999999999993</v>
      </c>
      <c r="AJ243" s="48">
        <f>SUM(AK243:AL243)</f>
        <v>0</v>
      </c>
      <c r="AK243" s="48">
        <f>SUM(AK244:AK246)</f>
        <v>0</v>
      </c>
      <c r="AL243" s="48">
        <f>SUM(AL244:AL246)</f>
        <v>0</v>
      </c>
      <c r="AM243" s="48">
        <f t="shared" ref="AM243" si="3421">AN243+AQ243</f>
        <v>2027.3449999999998</v>
      </c>
      <c r="AN243" s="48">
        <f t="shared" ref="AN243" si="3422">SUM(AO243:AP243)</f>
        <v>2027.3449999999998</v>
      </c>
      <c r="AO243" s="48">
        <f t="shared" ref="AO243:AP243" si="3423">SUM(AO244:AO246)</f>
        <v>2017.2249999999999</v>
      </c>
      <c r="AP243" s="48">
        <f t="shared" si="3423"/>
        <v>10.119999999999999</v>
      </c>
      <c r="AQ243" s="48">
        <f t="shared" ref="AQ243" si="3424">SUM(AR243:AS243)</f>
        <v>0</v>
      </c>
      <c r="AR243" s="48">
        <f t="shared" ref="AR243:AS243" si="3425">SUM(AR244:AR246)</f>
        <v>0</v>
      </c>
      <c r="AS243" s="48">
        <f t="shared" si="3425"/>
        <v>0</v>
      </c>
      <c r="AT243" s="48">
        <f t="shared" ref="AT243" si="3426">AU243+AX243</f>
        <v>981.41099999999994</v>
      </c>
      <c r="AU243" s="48">
        <f t="shared" ref="AU243" si="3427">SUM(AV243:AW243)</f>
        <v>981.41099999999994</v>
      </c>
      <c r="AV243" s="48">
        <f t="shared" ref="AV243:AW243" si="3428">SUM(AV244:AV246)</f>
        <v>847.41199999999992</v>
      </c>
      <c r="AW243" s="48">
        <f t="shared" si="3428"/>
        <v>133.999</v>
      </c>
      <c r="AX243" s="48">
        <f t="shared" ref="AX243" si="3429">SUM(AY243:AZ243)</f>
        <v>0</v>
      </c>
      <c r="AY243" s="48">
        <f t="shared" ref="AY243:AZ243" si="3430">SUM(AY244:AY246)</f>
        <v>0</v>
      </c>
      <c r="AZ243" s="48">
        <f t="shared" si="3430"/>
        <v>0</v>
      </c>
      <c r="BA243" s="48">
        <f t="shared" ref="BA243" si="3431">BB243+BE243</f>
        <v>3752.451</v>
      </c>
      <c r="BB243" s="48">
        <f t="shared" ref="BB243" si="3432">SUM(BC243:BD243)</f>
        <v>3752.451</v>
      </c>
      <c r="BC243" s="48">
        <f t="shared" ref="BC243:BD243" si="3433">SUM(BC244:BC246)</f>
        <v>3576.085</v>
      </c>
      <c r="BD243" s="48">
        <f t="shared" si="3433"/>
        <v>176.36599999999999</v>
      </c>
      <c r="BE243" s="48">
        <f t="shared" ref="BE243" si="3434">SUM(BF243:BG243)</f>
        <v>0</v>
      </c>
      <c r="BF243" s="48">
        <f t="shared" ref="BF243:BG243" si="3435">SUM(BF244:BF246)</f>
        <v>0</v>
      </c>
      <c r="BG243" s="48">
        <f t="shared" si="3435"/>
        <v>0</v>
      </c>
      <c r="BH243" s="48">
        <f t="shared" ref="BH243" si="3436">BI243+BL243</f>
        <v>0</v>
      </c>
      <c r="BI243" s="48">
        <f>SUM(BJ243:BK243)</f>
        <v>0</v>
      </c>
      <c r="BJ243" s="48">
        <f>SUM(BJ244:BJ246)</f>
        <v>0</v>
      </c>
      <c r="BK243" s="48">
        <f>SUM(BK244:BK246)</f>
        <v>0</v>
      </c>
      <c r="BL243" s="48">
        <f>SUM(BM243:BN243)</f>
        <v>0</v>
      </c>
      <c r="BM243" s="48">
        <f>SUM(BM244:BM246)</f>
        <v>0</v>
      </c>
      <c r="BN243" s="48">
        <f>SUM(BN244:BN246)</f>
        <v>0</v>
      </c>
      <c r="BO243" s="48">
        <f t="shared" ref="BO243" si="3437">BP243+BS243</f>
        <v>0</v>
      </c>
      <c r="BP243" s="48">
        <f t="shared" ref="BP243" si="3438">SUM(BQ243:BR243)</f>
        <v>0</v>
      </c>
      <c r="BQ243" s="48">
        <f t="shared" ref="BQ243:BR243" si="3439">SUM(BQ244:BQ246)</f>
        <v>0</v>
      </c>
      <c r="BR243" s="48">
        <f t="shared" si="3439"/>
        <v>0</v>
      </c>
      <c r="BS243" s="48">
        <f t="shared" ref="BS243" si="3440">SUM(BT243:BU243)</f>
        <v>0</v>
      </c>
      <c r="BT243" s="48">
        <f t="shared" ref="BT243:BU243" si="3441">SUM(BT244:BT246)</f>
        <v>0</v>
      </c>
      <c r="BU243" s="48">
        <f t="shared" si="3441"/>
        <v>0</v>
      </c>
      <c r="BV243" s="48">
        <f t="shared" ref="BV243" si="3442">BW243+BZ243</f>
        <v>0</v>
      </c>
      <c r="BW243" s="48">
        <f t="shared" ref="BW243" si="3443">SUM(BX243:BY243)</f>
        <v>0</v>
      </c>
      <c r="BX243" s="48">
        <f t="shared" ref="BX243:BY243" si="3444">SUM(BX244:BX246)</f>
        <v>0</v>
      </c>
      <c r="BY243" s="48">
        <f t="shared" si="3444"/>
        <v>0</v>
      </c>
      <c r="BZ243" s="48">
        <f t="shared" ref="BZ243" si="3445">SUM(CA243:CB243)</f>
        <v>0</v>
      </c>
      <c r="CA243" s="48">
        <f t="shared" ref="CA243:CB243" si="3446">SUM(CA244:CA246)</f>
        <v>0</v>
      </c>
      <c r="CB243" s="48">
        <f t="shared" si="3446"/>
        <v>0</v>
      </c>
      <c r="CC243" s="48">
        <f t="shared" ref="CC243" si="3447">CD243+CG243</f>
        <v>0</v>
      </c>
      <c r="CD243" s="48">
        <f t="shared" ref="CD243" si="3448">SUM(CE243:CF243)</f>
        <v>0</v>
      </c>
      <c r="CE243" s="48">
        <f t="shared" ref="CE243:CF243" si="3449">SUM(CE244:CE246)</f>
        <v>0</v>
      </c>
      <c r="CF243" s="48">
        <f t="shared" si="3449"/>
        <v>0</v>
      </c>
      <c r="CG243" s="48">
        <f t="shared" ref="CG243" si="3450">SUM(CH243:CI243)</f>
        <v>0</v>
      </c>
      <c r="CH243" s="48">
        <f t="shared" ref="CH243:CI243" si="3451">SUM(CH244:CH246)</f>
        <v>0</v>
      </c>
      <c r="CI243" s="48">
        <f t="shared" si="3451"/>
        <v>0</v>
      </c>
      <c r="CJ243" s="48">
        <f t="shared" ref="CJ243" si="3452">CK243+CN243</f>
        <v>0</v>
      </c>
      <c r="CK243" s="48">
        <f>SUM(CL243:CM243)</f>
        <v>0</v>
      </c>
      <c r="CL243" s="48">
        <f>SUM(CL244:CL246)</f>
        <v>0</v>
      </c>
      <c r="CM243" s="48">
        <f>SUM(CM244:CM246)</f>
        <v>0</v>
      </c>
      <c r="CN243" s="48">
        <f>SUM(CO243:CP243)</f>
        <v>0</v>
      </c>
      <c r="CO243" s="48">
        <f>SUM(CO244:CO246)</f>
        <v>0</v>
      </c>
      <c r="CP243" s="48">
        <f>SUM(CP244:CP246)</f>
        <v>0</v>
      </c>
      <c r="CQ243" s="48">
        <f t="shared" ref="CQ243" si="3453">CR243+CU243</f>
        <v>0</v>
      </c>
      <c r="CR243" s="48">
        <f t="shared" ref="CR243" si="3454">SUM(CS243:CT243)</f>
        <v>0</v>
      </c>
      <c r="CS243" s="48">
        <f t="shared" ref="CS243:CT243" si="3455">SUM(CS244:CS246)</f>
        <v>0</v>
      </c>
      <c r="CT243" s="48">
        <f t="shared" si="3455"/>
        <v>0</v>
      </c>
      <c r="CU243" s="48">
        <f t="shared" ref="CU243" si="3456">SUM(CV243:CW243)</f>
        <v>0</v>
      </c>
      <c r="CV243" s="48">
        <f t="shared" ref="CV243:CW243" si="3457">SUM(CV244:CV246)</f>
        <v>0</v>
      </c>
      <c r="CW243" s="48">
        <f t="shared" si="3457"/>
        <v>0</v>
      </c>
      <c r="CX243" s="48">
        <f t="shared" ref="CX243" si="3458">CY243+DB243</f>
        <v>0</v>
      </c>
      <c r="CY243" s="48">
        <f t="shared" ref="CY243" si="3459">SUM(CZ243:DA243)</f>
        <v>0</v>
      </c>
      <c r="CZ243" s="48">
        <f t="shared" ref="CZ243:DA243" si="3460">SUM(CZ244:CZ246)</f>
        <v>0</v>
      </c>
      <c r="DA243" s="48">
        <f t="shared" si="3460"/>
        <v>0</v>
      </c>
      <c r="DB243" s="48">
        <f t="shared" ref="DB243" si="3461">SUM(DC243:DD243)</f>
        <v>0</v>
      </c>
      <c r="DC243" s="48">
        <f t="shared" ref="DC243:DD243" si="3462">SUM(DC244:DC246)</f>
        <v>0</v>
      </c>
      <c r="DD243" s="48">
        <f t="shared" si="3462"/>
        <v>0</v>
      </c>
      <c r="DE243" s="48">
        <f t="shared" ref="DE243" si="3463">DF243+DI243</f>
        <v>0</v>
      </c>
      <c r="DF243" s="48">
        <f t="shared" ref="DF243" si="3464">SUM(DG243:DH243)</f>
        <v>0</v>
      </c>
      <c r="DG243" s="48">
        <f t="shared" ref="DG243:DH243" si="3465">SUM(DG244:DG246)</f>
        <v>0</v>
      </c>
      <c r="DH243" s="48">
        <f t="shared" si="3465"/>
        <v>0</v>
      </c>
      <c r="DI243" s="48">
        <f t="shared" ref="DI243" si="3466">SUM(DJ243:DK243)</f>
        <v>0</v>
      </c>
      <c r="DJ243" s="48">
        <f t="shared" ref="DJ243:DK243" si="3467">SUM(DJ244:DJ246)</f>
        <v>0</v>
      </c>
      <c r="DK243" s="48">
        <f t="shared" si="3467"/>
        <v>0</v>
      </c>
      <c r="DL243" s="48">
        <f t="shared" ref="DL243" si="3468">DM243+DP243</f>
        <v>9756.3081000000002</v>
      </c>
      <c r="DM243" s="48">
        <f t="shared" ref="DM243" si="3469">SUM(DN243:DO243)</f>
        <v>9756.3081000000002</v>
      </c>
      <c r="DN243" s="48">
        <f t="shared" ref="DN243:DO243" si="3470">SUM(DN244:DN246)</f>
        <v>9022.7271000000001</v>
      </c>
      <c r="DO243" s="48">
        <f t="shared" si="3470"/>
        <v>733.5809999999999</v>
      </c>
      <c r="DP243" s="48">
        <f t="shared" ref="DP243" si="3471">SUM(DQ243:DR243)</f>
        <v>0</v>
      </c>
      <c r="DQ243" s="48">
        <f t="shared" ref="DQ243:DR243" si="3472">SUM(DQ244:DQ246)</f>
        <v>0</v>
      </c>
      <c r="DR243" s="48">
        <f t="shared" si="3472"/>
        <v>0</v>
      </c>
    </row>
    <row r="244" spans="1:122" s="3" customFormat="1" x14ac:dyDescent="0.2">
      <c r="A244" s="52"/>
      <c r="B244" s="53"/>
      <c r="C244" s="54" t="s">
        <v>204</v>
      </c>
      <c r="D244" s="48">
        <f>+E244+H244</f>
        <v>752.77100000000007</v>
      </c>
      <c r="E244" s="48">
        <f>F244+G244</f>
        <v>752.77100000000007</v>
      </c>
      <c r="F244" s="94">
        <v>530.81600000000003</v>
      </c>
      <c r="G244" s="94">
        <v>221.95500000000001</v>
      </c>
      <c r="H244" s="48">
        <f>I244+J244</f>
        <v>0</v>
      </c>
      <c r="I244" s="94">
        <v>0</v>
      </c>
      <c r="J244" s="94">
        <v>0</v>
      </c>
      <c r="K244" s="48">
        <f>+L244+O244</f>
        <v>613.62209999999993</v>
      </c>
      <c r="L244" s="48">
        <f>M244+N244</f>
        <v>613.62209999999993</v>
      </c>
      <c r="M244" s="94">
        <v>440.31109999999995</v>
      </c>
      <c r="N244" s="94">
        <v>173.31099999999998</v>
      </c>
      <c r="O244" s="48">
        <f>P244+Q244</f>
        <v>0</v>
      </c>
      <c r="P244" s="94">
        <v>0</v>
      </c>
      <c r="Q244" s="94">
        <v>0</v>
      </c>
      <c r="R244" s="48">
        <f>+S244+V244</f>
        <v>159.13399999999999</v>
      </c>
      <c r="S244" s="48">
        <f>T244+U244</f>
        <v>159.13399999999999</v>
      </c>
      <c r="T244" s="94">
        <v>117.33999999999999</v>
      </c>
      <c r="U244" s="94">
        <v>41.794000000000004</v>
      </c>
      <c r="V244" s="48">
        <f>W244+X244</f>
        <v>0</v>
      </c>
      <c r="W244" s="94">
        <v>0</v>
      </c>
      <c r="X244" s="94">
        <v>0</v>
      </c>
      <c r="Y244" s="48">
        <f>+Z244+AC244</f>
        <v>1525.5270999999998</v>
      </c>
      <c r="Z244" s="48">
        <f>AA244+AB244</f>
        <v>1525.5270999999998</v>
      </c>
      <c r="AA244" s="94">
        <f>+F244+M244+T244</f>
        <v>1088.4670999999998</v>
      </c>
      <c r="AB244" s="94">
        <f>+G244+N244+U244</f>
        <v>437.05999999999995</v>
      </c>
      <c r="AC244" s="48">
        <f>AD244+AE244</f>
        <v>0</v>
      </c>
      <c r="AD244" s="94">
        <f>+I244+P244+W244</f>
        <v>0</v>
      </c>
      <c r="AE244" s="94">
        <f>+J244+Q244+X244</f>
        <v>0</v>
      </c>
      <c r="AF244" s="48">
        <f>+AG244+AJ244</f>
        <v>0</v>
      </c>
      <c r="AG244" s="48">
        <f>AH244+AI244</f>
        <v>0</v>
      </c>
      <c r="AH244" s="94">
        <v>0</v>
      </c>
      <c r="AI244" s="94">
        <v>0</v>
      </c>
      <c r="AJ244" s="48">
        <f>AK244+AL244</f>
        <v>0</v>
      </c>
      <c r="AK244" s="94">
        <v>0</v>
      </c>
      <c r="AL244" s="94">
        <v>0</v>
      </c>
      <c r="AM244" s="48">
        <f>+AN244+AQ244</f>
        <v>0</v>
      </c>
      <c r="AN244" s="48">
        <f>AO244+AP244</f>
        <v>0</v>
      </c>
      <c r="AO244" s="94">
        <v>0</v>
      </c>
      <c r="AP244" s="94">
        <v>0</v>
      </c>
      <c r="AQ244" s="48">
        <f>AR244+AS244</f>
        <v>0</v>
      </c>
      <c r="AR244" s="94">
        <v>0</v>
      </c>
      <c r="AS244" s="94">
        <v>0</v>
      </c>
      <c r="AT244" s="48">
        <f>+AU244+AX244</f>
        <v>301.43899999999996</v>
      </c>
      <c r="AU244" s="48">
        <f>AV244+AW244</f>
        <v>301.43899999999996</v>
      </c>
      <c r="AV244" s="94">
        <v>174.804</v>
      </c>
      <c r="AW244" s="94">
        <v>126.63499999999999</v>
      </c>
      <c r="AX244" s="48">
        <f>AY244+AZ244</f>
        <v>0</v>
      </c>
      <c r="AY244" s="94">
        <v>0</v>
      </c>
      <c r="AZ244" s="94">
        <v>0</v>
      </c>
      <c r="BA244" s="48">
        <f>+BB244+BE244</f>
        <v>301.43899999999996</v>
      </c>
      <c r="BB244" s="48">
        <f>BC244+BD244</f>
        <v>301.43899999999996</v>
      </c>
      <c r="BC244" s="94">
        <f>+AH244+AO244+AV244</f>
        <v>174.804</v>
      </c>
      <c r="BD244" s="94">
        <f>+AI244+AP244+AW244</f>
        <v>126.63499999999999</v>
      </c>
      <c r="BE244" s="48">
        <f>BF244+BG244</f>
        <v>0</v>
      </c>
      <c r="BF244" s="94">
        <f>+AK244+AR244+AY244</f>
        <v>0</v>
      </c>
      <c r="BG244" s="94">
        <f>+AL244+AS244+AZ244</f>
        <v>0</v>
      </c>
      <c r="BH244" s="48">
        <f>+BI244+BL244</f>
        <v>0</v>
      </c>
      <c r="BI244" s="48">
        <f>BJ244+BK244</f>
        <v>0</v>
      </c>
      <c r="BJ244" s="94">
        <v>0</v>
      </c>
      <c r="BK244" s="94">
        <v>0</v>
      </c>
      <c r="BL244" s="48">
        <f>BM244+BN244</f>
        <v>0</v>
      </c>
      <c r="BM244" s="94">
        <v>0</v>
      </c>
      <c r="BN244" s="94">
        <v>0</v>
      </c>
      <c r="BO244" s="48">
        <f>+BP244+BS244</f>
        <v>0</v>
      </c>
      <c r="BP244" s="48">
        <f>BQ244+BR244</f>
        <v>0</v>
      </c>
      <c r="BQ244" s="94">
        <v>0</v>
      </c>
      <c r="BR244" s="94">
        <v>0</v>
      </c>
      <c r="BS244" s="48">
        <f>BT244+BU244</f>
        <v>0</v>
      </c>
      <c r="BT244" s="94">
        <v>0</v>
      </c>
      <c r="BU244" s="94">
        <v>0</v>
      </c>
      <c r="BV244" s="48">
        <f>+BW244+BZ244</f>
        <v>0</v>
      </c>
      <c r="BW244" s="48">
        <f>BX244+BY244</f>
        <v>0</v>
      </c>
      <c r="BX244" s="94">
        <v>0</v>
      </c>
      <c r="BY244" s="94">
        <v>0</v>
      </c>
      <c r="BZ244" s="48">
        <f>CA244+CB244</f>
        <v>0</v>
      </c>
      <c r="CA244" s="94">
        <v>0</v>
      </c>
      <c r="CB244" s="94">
        <v>0</v>
      </c>
      <c r="CC244" s="48">
        <f>+CD244+CG244</f>
        <v>0</v>
      </c>
      <c r="CD244" s="48">
        <f>CE244+CF244</f>
        <v>0</v>
      </c>
      <c r="CE244" s="94">
        <f>+BJ244+BQ244+BX244</f>
        <v>0</v>
      </c>
      <c r="CF244" s="94">
        <f>+BK244+BR244+BY244</f>
        <v>0</v>
      </c>
      <c r="CG244" s="48">
        <f>CH244+CI244</f>
        <v>0</v>
      </c>
      <c r="CH244" s="94">
        <f>+BM244+BT244+CA244</f>
        <v>0</v>
      </c>
      <c r="CI244" s="94">
        <f>+BN244+BU244+CB244</f>
        <v>0</v>
      </c>
      <c r="CJ244" s="48">
        <f>+CK244+CN244</f>
        <v>0</v>
      </c>
      <c r="CK244" s="48">
        <f>CL244+CM244</f>
        <v>0</v>
      </c>
      <c r="CL244" s="94">
        <v>0</v>
      </c>
      <c r="CM244" s="94">
        <v>0</v>
      </c>
      <c r="CN244" s="48">
        <f>CO244+CP244</f>
        <v>0</v>
      </c>
      <c r="CO244" s="94">
        <v>0</v>
      </c>
      <c r="CP244" s="94">
        <v>0</v>
      </c>
      <c r="CQ244" s="48">
        <f>+CR244+CU244</f>
        <v>0</v>
      </c>
      <c r="CR244" s="48">
        <f>CS244+CT244</f>
        <v>0</v>
      </c>
      <c r="CS244" s="94">
        <v>0</v>
      </c>
      <c r="CT244" s="94">
        <v>0</v>
      </c>
      <c r="CU244" s="48">
        <f>CV244+CW244</f>
        <v>0</v>
      </c>
      <c r="CV244" s="94">
        <v>0</v>
      </c>
      <c r="CW244" s="94">
        <v>0</v>
      </c>
      <c r="CX244" s="48">
        <f>+CY244+DB244</f>
        <v>0</v>
      </c>
      <c r="CY244" s="48">
        <f>CZ244+DA244</f>
        <v>0</v>
      </c>
      <c r="CZ244" s="94">
        <v>0</v>
      </c>
      <c r="DA244" s="94">
        <v>0</v>
      </c>
      <c r="DB244" s="48">
        <f>DC244+DD244</f>
        <v>0</v>
      </c>
      <c r="DC244" s="94">
        <v>0</v>
      </c>
      <c r="DD244" s="94">
        <v>0</v>
      </c>
      <c r="DE244" s="48">
        <f>+DF244+DI244</f>
        <v>0</v>
      </c>
      <c r="DF244" s="48">
        <f>DG244+DH244</f>
        <v>0</v>
      </c>
      <c r="DG244" s="94">
        <f>+CL244+CS244+CZ244</f>
        <v>0</v>
      </c>
      <c r="DH244" s="94">
        <f>+CM244+CT244+DA244</f>
        <v>0</v>
      </c>
      <c r="DI244" s="48">
        <f>DJ244+DK244</f>
        <v>0</v>
      </c>
      <c r="DJ244" s="94">
        <f>+CO244+CV244+DC244</f>
        <v>0</v>
      </c>
      <c r="DK244" s="94">
        <f>+CP244+CW244+DD244</f>
        <v>0</v>
      </c>
      <c r="DL244" s="48">
        <f>+DM244+DP244</f>
        <v>1826.9660999999999</v>
      </c>
      <c r="DM244" s="48">
        <f>DN244+DO244</f>
        <v>1826.9660999999999</v>
      </c>
      <c r="DN244" s="94">
        <f>AA244+BC244+CE244+DG244</f>
        <v>1263.2710999999999</v>
      </c>
      <c r="DO244" s="94">
        <f>AB244+BD244+CF244+DH244</f>
        <v>563.69499999999994</v>
      </c>
      <c r="DP244" s="48">
        <f>DQ244+DR244</f>
        <v>0</v>
      </c>
      <c r="DQ244" s="94">
        <f>AD244+BF244+CH244+DJ244</f>
        <v>0</v>
      </c>
      <c r="DR244" s="94">
        <f>AE244+BG244+CI244+DK244</f>
        <v>0</v>
      </c>
    </row>
    <row r="245" spans="1:122" s="3" customFormat="1" x14ac:dyDescent="0.2">
      <c r="A245" s="52"/>
      <c r="B245" s="53"/>
      <c r="C245" s="54" t="s">
        <v>205</v>
      </c>
      <c r="D245" s="48">
        <f>+E245+H245</f>
        <v>3002.9479999999999</v>
      </c>
      <c r="E245" s="48">
        <f>F245+G245</f>
        <v>3002.9479999999999</v>
      </c>
      <c r="F245" s="94">
        <v>2961.518</v>
      </c>
      <c r="G245" s="94">
        <v>41.430000000000007</v>
      </c>
      <c r="H245" s="48">
        <f>I245+J245</f>
        <v>0</v>
      </c>
      <c r="I245" s="94">
        <v>0</v>
      </c>
      <c r="J245" s="94">
        <v>0</v>
      </c>
      <c r="K245" s="48">
        <f>+L245+O245</f>
        <v>678.26499999999987</v>
      </c>
      <c r="L245" s="48">
        <f>M245+N245</f>
        <v>678.26499999999987</v>
      </c>
      <c r="M245" s="94">
        <v>636.82799999999986</v>
      </c>
      <c r="N245" s="94">
        <v>41.436999999999998</v>
      </c>
      <c r="O245" s="48">
        <f>P245+Q245</f>
        <v>0</v>
      </c>
      <c r="P245" s="94">
        <v>0</v>
      </c>
      <c r="Q245" s="94">
        <v>0</v>
      </c>
      <c r="R245" s="48">
        <f>+S245+V245</f>
        <v>797.11699999999996</v>
      </c>
      <c r="S245" s="48">
        <f>T245+U245</f>
        <v>797.11699999999996</v>
      </c>
      <c r="T245" s="94">
        <v>759.82899999999995</v>
      </c>
      <c r="U245" s="94">
        <v>37.287999999999997</v>
      </c>
      <c r="V245" s="48">
        <f>W245+X245</f>
        <v>0</v>
      </c>
      <c r="W245" s="94">
        <v>0</v>
      </c>
      <c r="X245" s="94">
        <v>0</v>
      </c>
      <c r="Y245" s="48">
        <f>+Z245+AC245</f>
        <v>4478.33</v>
      </c>
      <c r="Z245" s="48">
        <f>AA245+AB245</f>
        <v>4478.33</v>
      </c>
      <c r="AA245" s="94">
        <f>+F245+M245+T245</f>
        <v>4358.1750000000002</v>
      </c>
      <c r="AB245" s="94">
        <f>+G245+N245+U245</f>
        <v>120.155</v>
      </c>
      <c r="AC245" s="48">
        <f>AD245+AE245</f>
        <v>0</v>
      </c>
      <c r="AD245" s="94">
        <f>+I245+P245+W245</f>
        <v>0</v>
      </c>
      <c r="AE245" s="94">
        <f>+J245+Q245+X245</f>
        <v>0</v>
      </c>
      <c r="AF245" s="48">
        <f>+AG245+AJ245</f>
        <v>743.69499999999971</v>
      </c>
      <c r="AG245" s="48">
        <f>AH245+AI245</f>
        <v>743.69499999999971</v>
      </c>
      <c r="AH245" s="94">
        <v>711.44799999999975</v>
      </c>
      <c r="AI245" s="94">
        <v>32.246999999999993</v>
      </c>
      <c r="AJ245" s="48">
        <f>AK245+AL245</f>
        <v>0</v>
      </c>
      <c r="AK245" s="94">
        <v>0</v>
      </c>
      <c r="AL245" s="94">
        <v>0</v>
      </c>
      <c r="AM245" s="48">
        <f>+AN245+AQ245</f>
        <v>2027.3449999999998</v>
      </c>
      <c r="AN245" s="48">
        <f>AO245+AP245</f>
        <v>2027.3449999999998</v>
      </c>
      <c r="AO245" s="94">
        <v>2017.2249999999999</v>
      </c>
      <c r="AP245" s="94">
        <v>10.119999999999999</v>
      </c>
      <c r="AQ245" s="48">
        <f>AR245+AS245</f>
        <v>0</v>
      </c>
      <c r="AR245" s="94">
        <v>0</v>
      </c>
      <c r="AS245" s="94">
        <v>0</v>
      </c>
      <c r="AT245" s="48">
        <f>+AU245+AX245</f>
        <v>679.97199999999998</v>
      </c>
      <c r="AU245" s="48">
        <f>AV245+AW245</f>
        <v>679.97199999999998</v>
      </c>
      <c r="AV245" s="94">
        <v>672.60799999999995</v>
      </c>
      <c r="AW245" s="94">
        <v>7.3640000000000008</v>
      </c>
      <c r="AX245" s="48">
        <f>AY245+AZ245</f>
        <v>0</v>
      </c>
      <c r="AY245" s="94">
        <v>0</v>
      </c>
      <c r="AZ245" s="94">
        <v>0</v>
      </c>
      <c r="BA245" s="48">
        <f>+BB245+BE245</f>
        <v>3451.0119999999997</v>
      </c>
      <c r="BB245" s="48">
        <f>BC245+BD245</f>
        <v>3451.0119999999997</v>
      </c>
      <c r="BC245" s="94">
        <f>+AH245+AO245+AV245</f>
        <v>3401.2809999999999</v>
      </c>
      <c r="BD245" s="94">
        <f>+AI245+AP245+AW245</f>
        <v>49.730999999999995</v>
      </c>
      <c r="BE245" s="48">
        <f>BF245+BG245</f>
        <v>0</v>
      </c>
      <c r="BF245" s="94">
        <f>+AK245+AR245+AY245</f>
        <v>0</v>
      </c>
      <c r="BG245" s="94">
        <f>+AL245+AS245+AZ245</f>
        <v>0</v>
      </c>
      <c r="BH245" s="48">
        <f>+BI245+BL245</f>
        <v>0</v>
      </c>
      <c r="BI245" s="48">
        <f>BJ245+BK245</f>
        <v>0</v>
      </c>
      <c r="BJ245" s="94">
        <v>0</v>
      </c>
      <c r="BK245" s="94">
        <v>0</v>
      </c>
      <c r="BL245" s="48">
        <f>BM245+BN245</f>
        <v>0</v>
      </c>
      <c r="BM245" s="94">
        <v>0</v>
      </c>
      <c r="BN245" s="94">
        <v>0</v>
      </c>
      <c r="BO245" s="48">
        <f>+BP245+BS245</f>
        <v>0</v>
      </c>
      <c r="BP245" s="48">
        <f>BQ245+BR245</f>
        <v>0</v>
      </c>
      <c r="BQ245" s="94">
        <v>0</v>
      </c>
      <c r="BR245" s="94">
        <v>0</v>
      </c>
      <c r="BS245" s="48">
        <f>BT245+BU245</f>
        <v>0</v>
      </c>
      <c r="BT245" s="94">
        <v>0</v>
      </c>
      <c r="BU245" s="94">
        <v>0</v>
      </c>
      <c r="BV245" s="48">
        <f>+BW245+BZ245</f>
        <v>0</v>
      </c>
      <c r="BW245" s="48">
        <f>BX245+BY245</f>
        <v>0</v>
      </c>
      <c r="BX245" s="94">
        <v>0</v>
      </c>
      <c r="BY245" s="94">
        <v>0</v>
      </c>
      <c r="BZ245" s="48">
        <f>CA245+CB245</f>
        <v>0</v>
      </c>
      <c r="CA245" s="94">
        <v>0</v>
      </c>
      <c r="CB245" s="94">
        <v>0</v>
      </c>
      <c r="CC245" s="48">
        <f>+CD245+CG245</f>
        <v>0</v>
      </c>
      <c r="CD245" s="48">
        <f>CE245+CF245</f>
        <v>0</v>
      </c>
      <c r="CE245" s="94">
        <f>+BJ245+BQ245+BX245</f>
        <v>0</v>
      </c>
      <c r="CF245" s="94">
        <f>+BK245+BR245+BY245</f>
        <v>0</v>
      </c>
      <c r="CG245" s="48">
        <f>CH245+CI245</f>
        <v>0</v>
      </c>
      <c r="CH245" s="94">
        <f>+BM245+BT245+CA245</f>
        <v>0</v>
      </c>
      <c r="CI245" s="94">
        <f>+BN245+BU245+CB245</f>
        <v>0</v>
      </c>
      <c r="CJ245" s="48">
        <f>+CK245+CN245</f>
        <v>0</v>
      </c>
      <c r="CK245" s="48">
        <f>CL245+CM245</f>
        <v>0</v>
      </c>
      <c r="CL245" s="94">
        <v>0</v>
      </c>
      <c r="CM245" s="94">
        <v>0</v>
      </c>
      <c r="CN245" s="48">
        <f>CO245+CP245</f>
        <v>0</v>
      </c>
      <c r="CO245" s="94">
        <v>0</v>
      </c>
      <c r="CP245" s="94">
        <v>0</v>
      </c>
      <c r="CQ245" s="48">
        <f>+CR245+CU245</f>
        <v>0</v>
      </c>
      <c r="CR245" s="48">
        <f>CS245+CT245</f>
        <v>0</v>
      </c>
      <c r="CS245" s="94">
        <v>0</v>
      </c>
      <c r="CT245" s="94">
        <v>0</v>
      </c>
      <c r="CU245" s="48">
        <f>CV245+CW245</f>
        <v>0</v>
      </c>
      <c r="CV245" s="94">
        <v>0</v>
      </c>
      <c r="CW245" s="94">
        <v>0</v>
      </c>
      <c r="CX245" s="48">
        <f>+CY245+DB245</f>
        <v>0</v>
      </c>
      <c r="CY245" s="48">
        <f>CZ245+DA245</f>
        <v>0</v>
      </c>
      <c r="CZ245" s="94">
        <v>0</v>
      </c>
      <c r="DA245" s="94">
        <v>0</v>
      </c>
      <c r="DB245" s="48">
        <f>DC245+DD245</f>
        <v>0</v>
      </c>
      <c r="DC245" s="94">
        <v>0</v>
      </c>
      <c r="DD245" s="94">
        <v>0</v>
      </c>
      <c r="DE245" s="48">
        <f>+DF245+DI245</f>
        <v>0</v>
      </c>
      <c r="DF245" s="48">
        <f>DG245+DH245</f>
        <v>0</v>
      </c>
      <c r="DG245" s="94">
        <f>+CL245+CS245+CZ245</f>
        <v>0</v>
      </c>
      <c r="DH245" s="94">
        <f>+CM245+CT245+DA245</f>
        <v>0</v>
      </c>
      <c r="DI245" s="48">
        <f>DJ245+DK245</f>
        <v>0</v>
      </c>
      <c r="DJ245" s="94">
        <f>+CO245+CV245+DC245</f>
        <v>0</v>
      </c>
      <c r="DK245" s="94">
        <f>+CP245+CW245+DD245</f>
        <v>0</v>
      </c>
      <c r="DL245" s="48">
        <f>+DM245+DP245</f>
        <v>7929.3420000000006</v>
      </c>
      <c r="DM245" s="48">
        <f>DN245+DO245</f>
        <v>7929.3420000000006</v>
      </c>
      <c r="DN245" s="94">
        <f>AA245+BC245+CE245+DG245</f>
        <v>7759.4560000000001</v>
      </c>
      <c r="DO245" s="94">
        <f>AB245+BD245+CF245+DH245</f>
        <v>169.886</v>
      </c>
      <c r="DP245" s="48">
        <f>DQ245+DR245</f>
        <v>0</v>
      </c>
      <c r="DQ245" s="94">
        <f>AD245+BF245+CH245+DJ245</f>
        <v>0</v>
      </c>
      <c r="DR245" s="94">
        <f>AE245+BG245+CI245+DK245</f>
        <v>0</v>
      </c>
    </row>
    <row r="246" spans="1:122" s="3" customFormat="1" x14ac:dyDescent="0.2">
      <c r="A246" s="52"/>
      <c r="B246" s="53"/>
      <c r="C246" s="54" t="s">
        <v>206</v>
      </c>
      <c r="D246" s="48">
        <f t="shared" ref="D246:D251" si="3473">+E246+H246</f>
        <v>0</v>
      </c>
      <c r="E246" s="48">
        <f t="shared" ref="E246:E251" si="3474">F246+G246</f>
        <v>0</v>
      </c>
      <c r="F246" s="94">
        <v>0</v>
      </c>
      <c r="G246" s="94">
        <v>0</v>
      </c>
      <c r="H246" s="48">
        <f t="shared" ref="H246:H251" si="3475">I246+J246</f>
        <v>0</v>
      </c>
      <c r="I246" s="94">
        <v>0</v>
      </c>
      <c r="J246" s="94">
        <v>0</v>
      </c>
      <c r="K246" s="48">
        <f t="shared" ref="K246:K247" si="3476">+L246+O246</f>
        <v>0</v>
      </c>
      <c r="L246" s="48">
        <f t="shared" ref="L246:L247" si="3477">M246+N246</f>
        <v>0</v>
      </c>
      <c r="M246" s="94">
        <v>0</v>
      </c>
      <c r="N246" s="94">
        <v>0</v>
      </c>
      <c r="O246" s="48">
        <f t="shared" ref="O246:O247" si="3478">P246+Q246</f>
        <v>0</v>
      </c>
      <c r="P246" s="94">
        <v>0</v>
      </c>
      <c r="Q246" s="94">
        <v>0</v>
      </c>
      <c r="R246" s="48">
        <f t="shared" ref="R246:R247" si="3479">+S246+V246</f>
        <v>0</v>
      </c>
      <c r="S246" s="48">
        <f t="shared" ref="S246:S247" si="3480">T246+U246</f>
        <v>0</v>
      </c>
      <c r="T246" s="94">
        <v>0</v>
      </c>
      <c r="U246" s="94">
        <v>0</v>
      </c>
      <c r="V246" s="48">
        <f t="shared" ref="V246:V247" si="3481">W246+X246</f>
        <v>0</v>
      </c>
      <c r="W246" s="94">
        <v>0</v>
      </c>
      <c r="X246" s="94">
        <v>0</v>
      </c>
      <c r="Y246" s="48">
        <f t="shared" ref="Y246:Y251" si="3482">+Z246+AC246</f>
        <v>0</v>
      </c>
      <c r="Z246" s="48">
        <f t="shared" ref="Z246:Z251" si="3483">AA246+AB246</f>
        <v>0</v>
      </c>
      <c r="AA246" s="94">
        <f t="shared" ref="AA246:AB246" si="3484">+F246+M246+T246</f>
        <v>0</v>
      </c>
      <c r="AB246" s="94">
        <f t="shared" si="3484"/>
        <v>0</v>
      </c>
      <c r="AC246" s="48">
        <f t="shared" ref="AC246:AC251" si="3485">AD246+AE246</f>
        <v>0</v>
      </c>
      <c r="AD246" s="94">
        <f t="shared" ref="AD246:AE246" si="3486">+I246+P246+W246</f>
        <v>0</v>
      </c>
      <c r="AE246" s="94">
        <f t="shared" si="3486"/>
        <v>0</v>
      </c>
      <c r="AF246" s="48">
        <f t="shared" ref="AF246:AF247" si="3487">+AG246+AJ246</f>
        <v>0</v>
      </c>
      <c r="AG246" s="48">
        <f t="shared" ref="AG246:AG251" si="3488">AH246+AI246</f>
        <v>0</v>
      </c>
      <c r="AH246" s="94">
        <v>0</v>
      </c>
      <c r="AI246" s="94">
        <v>0</v>
      </c>
      <c r="AJ246" s="48">
        <f t="shared" ref="AJ246:AJ251" si="3489">AK246+AL246</f>
        <v>0</v>
      </c>
      <c r="AK246" s="94">
        <v>0</v>
      </c>
      <c r="AL246" s="94">
        <v>0</v>
      </c>
      <c r="AM246" s="48">
        <f t="shared" ref="AM246:AM247" si="3490">+AN246+AQ246</f>
        <v>0</v>
      </c>
      <c r="AN246" s="48">
        <f t="shared" ref="AN246:AN247" si="3491">AO246+AP246</f>
        <v>0</v>
      </c>
      <c r="AO246" s="94">
        <v>0</v>
      </c>
      <c r="AP246" s="94">
        <v>0</v>
      </c>
      <c r="AQ246" s="48">
        <f t="shared" ref="AQ246:AQ247" si="3492">AR246+AS246</f>
        <v>0</v>
      </c>
      <c r="AR246" s="94">
        <v>0</v>
      </c>
      <c r="AS246" s="94">
        <v>0</v>
      </c>
      <c r="AT246" s="48">
        <f t="shared" ref="AT246:AT247" si="3493">+AU246+AX246</f>
        <v>0</v>
      </c>
      <c r="AU246" s="48">
        <f t="shared" ref="AU246:AU247" si="3494">AV246+AW246</f>
        <v>0</v>
      </c>
      <c r="AV246" s="94">
        <v>0</v>
      </c>
      <c r="AW246" s="94">
        <v>0</v>
      </c>
      <c r="AX246" s="48">
        <f t="shared" ref="AX246:AX247" si="3495">AY246+AZ246</f>
        <v>0</v>
      </c>
      <c r="AY246" s="94">
        <v>0</v>
      </c>
      <c r="AZ246" s="94">
        <v>0</v>
      </c>
      <c r="BA246" s="48">
        <f t="shared" ref="BA246:BA247" si="3496">+BB246+BE246</f>
        <v>0</v>
      </c>
      <c r="BB246" s="48">
        <f t="shared" ref="BB246:BB247" si="3497">BC246+BD246</f>
        <v>0</v>
      </c>
      <c r="BC246" s="94">
        <f t="shared" ref="BC246:BD246" si="3498">+AH246+AO246+AV246</f>
        <v>0</v>
      </c>
      <c r="BD246" s="94">
        <f t="shared" si="3498"/>
        <v>0</v>
      </c>
      <c r="BE246" s="48">
        <f t="shared" ref="BE246:BE247" si="3499">BF246+BG246</f>
        <v>0</v>
      </c>
      <c r="BF246" s="94">
        <f t="shared" ref="BF246:BG246" si="3500">+AK246+AR246+AY246</f>
        <v>0</v>
      </c>
      <c r="BG246" s="94">
        <f t="shared" si="3500"/>
        <v>0</v>
      </c>
      <c r="BH246" s="48">
        <f t="shared" ref="BH246:BH247" si="3501">+BI246+BL246</f>
        <v>0</v>
      </c>
      <c r="BI246" s="48">
        <f t="shared" ref="BI246:BI251" si="3502">BJ246+BK246</f>
        <v>0</v>
      </c>
      <c r="BJ246" s="94">
        <v>0</v>
      </c>
      <c r="BK246" s="94">
        <v>0</v>
      </c>
      <c r="BL246" s="48">
        <f t="shared" ref="BL246:BL251" si="3503">BM246+BN246</f>
        <v>0</v>
      </c>
      <c r="BM246" s="94">
        <v>0</v>
      </c>
      <c r="BN246" s="94">
        <v>0</v>
      </c>
      <c r="BO246" s="48">
        <f t="shared" ref="BO246:BO247" si="3504">+BP246+BS246</f>
        <v>0</v>
      </c>
      <c r="BP246" s="48">
        <f t="shared" ref="BP246:BP247" si="3505">BQ246+BR246</f>
        <v>0</v>
      </c>
      <c r="BQ246" s="94">
        <v>0</v>
      </c>
      <c r="BR246" s="94">
        <v>0</v>
      </c>
      <c r="BS246" s="48">
        <f t="shared" ref="BS246:BS247" si="3506">BT246+BU246</f>
        <v>0</v>
      </c>
      <c r="BT246" s="94">
        <v>0</v>
      </c>
      <c r="BU246" s="94">
        <v>0</v>
      </c>
      <c r="BV246" s="48">
        <f t="shared" ref="BV246:BV247" si="3507">+BW246+BZ246</f>
        <v>0</v>
      </c>
      <c r="BW246" s="48">
        <f t="shared" ref="BW246:BW247" si="3508">BX246+BY246</f>
        <v>0</v>
      </c>
      <c r="BX246" s="94">
        <v>0</v>
      </c>
      <c r="BY246" s="94">
        <v>0</v>
      </c>
      <c r="BZ246" s="48">
        <f t="shared" ref="BZ246:BZ247" si="3509">CA246+CB246</f>
        <v>0</v>
      </c>
      <c r="CA246" s="94">
        <v>0</v>
      </c>
      <c r="CB246" s="94">
        <v>0</v>
      </c>
      <c r="CC246" s="48">
        <f t="shared" ref="CC246:CC247" si="3510">+CD246+CG246</f>
        <v>0</v>
      </c>
      <c r="CD246" s="48">
        <f t="shared" ref="CD246:CD247" si="3511">CE246+CF246</f>
        <v>0</v>
      </c>
      <c r="CE246" s="94">
        <f t="shared" ref="CE246:CF246" si="3512">+BJ246+BQ246+BX246</f>
        <v>0</v>
      </c>
      <c r="CF246" s="94">
        <f t="shared" si="3512"/>
        <v>0</v>
      </c>
      <c r="CG246" s="48">
        <f t="shared" ref="CG246:CG247" si="3513">CH246+CI246</f>
        <v>0</v>
      </c>
      <c r="CH246" s="94">
        <f t="shared" ref="CH246:CI246" si="3514">+BM246+BT246+CA246</f>
        <v>0</v>
      </c>
      <c r="CI246" s="94">
        <f t="shared" si="3514"/>
        <v>0</v>
      </c>
      <c r="CJ246" s="48">
        <f t="shared" ref="CJ246:CJ247" si="3515">+CK246+CN246</f>
        <v>0</v>
      </c>
      <c r="CK246" s="48">
        <f t="shared" ref="CK246:CK251" si="3516">CL246+CM246</f>
        <v>0</v>
      </c>
      <c r="CL246" s="94">
        <v>0</v>
      </c>
      <c r="CM246" s="94">
        <v>0</v>
      </c>
      <c r="CN246" s="48">
        <f t="shared" ref="CN246:CN251" si="3517">CO246+CP246</f>
        <v>0</v>
      </c>
      <c r="CO246" s="94">
        <v>0</v>
      </c>
      <c r="CP246" s="94">
        <v>0</v>
      </c>
      <c r="CQ246" s="48">
        <f t="shared" ref="CQ246:CQ247" si="3518">+CR246+CU246</f>
        <v>0</v>
      </c>
      <c r="CR246" s="48">
        <f t="shared" ref="CR246:CR247" si="3519">CS246+CT246</f>
        <v>0</v>
      </c>
      <c r="CS246" s="94">
        <v>0</v>
      </c>
      <c r="CT246" s="94">
        <v>0</v>
      </c>
      <c r="CU246" s="48">
        <f t="shared" ref="CU246:CU247" si="3520">CV246+CW246</f>
        <v>0</v>
      </c>
      <c r="CV246" s="94">
        <v>0</v>
      </c>
      <c r="CW246" s="94">
        <v>0</v>
      </c>
      <c r="CX246" s="48">
        <f t="shared" ref="CX246:CX247" si="3521">+CY246+DB246</f>
        <v>0</v>
      </c>
      <c r="CY246" s="48">
        <f t="shared" ref="CY246:CY247" si="3522">CZ246+DA246</f>
        <v>0</v>
      </c>
      <c r="CZ246" s="94">
        <v>0</v>
      </c>
      <c r="DA246" s="94">
        <v>0</v>
      </c>
      <c r="DB246" s="48">
        <f t="shared" ref="DB246:DB247" si="3523">DC246+DD246</f>
        <v>0</v>
      </c>
      <c r="DC246" s="94">
        <v>0</v>
      </c>
      <c r="DD246" s="94">
        <v>0</v>
      </c>
      <c r="DE246" s="48">
        <f t="shared" ref="DE246:DE247" si="3524">+DF246+DI246</f>
        <v>0</v>
      </c>
      <c r="DF246" s="48">
        <f t="shared" ref="DF246:DF247" si="3525">DG246+DH246</f>
        <v>0</v>
      </c>
      <c r="DG246" s="94">
        <f t="shared" ref="DG246:DH246" si="3526">+CL246+CS246+CZ246</f>
        <v>0</v>
      </c>
      <c r="DH246" s="94">
        <f t="shared" si="3526"/>
        <v>0</v>
      </c>
      <c r="DI246" s="48">
        <f t="shared" ref="DI246:DI247" si="3527">DJ246+DK246</f>
        <v>0</v>
      </c>
      <c r="DJ246" s="94">
        <f t="shared" ref="DJ246:DK246" si="3528">+CO246+CV246+DC246</f>
        <v>0</v>
      </c>
      <c r="DK246" s="94">
        <f t="shared" si="3528"/>
        <v>0</v>
      </c>
      <c r="DL246" s="48">
        <f t="shared" ref="DL246:DL251" si="3529">+DM246+DP246</f>
        <v>0</v>
      </c>
      <c r="DM246" s="48">
        <f t="shared" ref="DM246:DM251" si="3530">DN246+DO246</f>
        <v>0</v>
      </c>
      <c r="DN246" s="94">
        <f t="shared" ref="DN246:DO246" si="3531">AA246+BC246+CE246+DG246</f>
        <v>0</v>
      </c>
      <c r="DO246" s="94">
        <f t="shared" si="3531"/>
        <v>0</v>
      </c>
      <c r="DP246" s="48">
        <f t="shared" ref="DP246:DP251" si="3532">DQ246+DR246</f>
        <v>0</v>
      </c>
      <c r="DQ246" s="94">
        <f t="shared" ref="DQ246:DR246" si="3533">AD246+BF246+CH246+DJ246</f>
        <v>0</v>
      </c>
      <c r="DR246" s="94">
        <f t="shared" si="3533"/>
        <v>0</v>
      </c>
    </row>
    <row r="247" spans="1:122" s="3" customFormat="1" x14ac:dyDescent="0.2">
      <c r="A247" s="52"/>
      <c r="B247" s="53"/>
      <c r="C247" s="51" t="s">
        <v>207</v>
      </c>
      <c r="D247" s="48">
        <f t="shared" si="3473"/>
        <v>13767.945099999999</v>
      </c>
      <c r="E247" s="48">
        <f t="shared" si="3474"/>
        <v>13767.945099999999</v>
      </c>
      <c r="F247" s="48">
        <f>SUM(F248:F249)</f>
        <v>10034.99</v>
      </c>
      <c r="G247" s="48">
        <f>SUM(G248:G249)</f>
        <v>3732.9550999999997</v>
      </c>
      <c r="H247" s="48">
        <f t="shared" si="3475"/>
        <v>0</v>
      </c>
      <c r="I247" s="48">
        <f>SUM(I248:I249)</f>
        <v>0</v>
      </c>
      <c r="J247" s="48">
        <f>SUM(J248:J249)</f>
        <v>0</v>
      </c>
      <c r="K247" s="48">
        <f t="shared" si="3476"/>
        <v>17100.311999999998</v>
      </c>
      <c r="L247" s="48">
        <f t="shared" si="3477"/>
        <v>17100.311999999998</v>
      </c>
      <c r="M247" s="48">
        <f>SUM(M248:M249)</f>
        <v>12410.639999999996</v>
      </c>
      <c r="N247" s="48">
        <f>SUM(N248:N249)</f>
        <v>4689.6720000000005</v>
      </c>
      <c r="O247" s="48">
        <f t="shared" si="3478"/>
        <v>0</v>
      </c>
      <c r="P247" s="48">
        <f>SUM(P248:P249)</f>
        <v>0</v>
      </c>
      <c r="Q247" s="48">
        <f>SUM(Q248:Q249)</f>
        <v>0</v>
      </c>
      <c r="R247" s="48">
        <f t="shared" si="3479"/>
        <v>13871.897000000001</v>
      </c>
      <c r="S247" s="48">
        <f t="shared" si="3480"/>
        <v>13871.897000000001</v>
      </c>
      <c r="T247" s="48">
        <f>SUM(T248:T249)</f>
        <v>9990.4000000000015</v>
      </c>
      <c r="U247" s="48">
        <f>SUM(U248:U249)</f>
        <v>3881.4969999999998</v>
      </c>
      <c r="V247" s="48">
        <f t="shared" si="3481"/>
        <v>0</v>
      </c>
      <c r="W247" s="48">
        <f>SUM(W248:W249)</f>
        <v>0</v>
      </c>
      <c r="X247" s="48">
        <f>SUM(X248:X249)</f>
        <v>0</v>
      </c>
      <c r="Y247" s="48">
        <f t="shared" si="3482"/>
        <v>44740.1541</v>
      </c>
      <c r="Z247" s="48">
        <f t="shared" si="3483"/>
        <v>44740.1541</v>
      </c>
      <c r="AA247" s="48">
        <f>SUM(AA248:AA249)</f>
        <v>32436.03</v>
      </c>
      <c r="AB247" s="48">
        <f>SUM(AB248:AB249)</f>
        <v>12304.124099999999</v>
      </c>
      <c r="AC247" s="48">
        <f t="shared" si="3485"/>
        <v>0</v>
      </c>
      <c r="AD247" s="48">
        <f>SUM(AD248:AD249)</f>
        <v>0</v>
      </c>
      <c r="AE247" s="48">
        <f>SUM(AE248:AE249)</f>
        <v>0</v>
      </c>
      <c r="AF247" s="48">
        <f t="shared" si="3487"/>
        <v>16664.137999999999</v>
      </c>
      <c r="AG247" s="48">
        <f t="shared" si="3488"/>
        <v>16664.137999999999</v>
      </c>
      <c r="AH247" s="48">
        <f>SUM(AH248:AH249)</f>
        <v>13409.880000000001</v>
      </c>
      <c r="AI247" s="48">
        <f>SUM(AI248:AI249)</f>
        <v>3254.2579999999994</v>
      </c>
      <c r="AJ247" s="48">
        <f t="shared" si="3489"/>
        <v>0</v>
      </c>
      <c r="AK247" s="48">
        <f>SUM(AK248:AK249)</f>
        <v>0</v>
      </c>
      <c r="AL247" s="48">
        <f>SUM(AL248:AL249)</f>
        <v>0</v>
      </c>
      <c r="AM247" s="48">
        <f t="shared" si="3490"/>
        <v>13351.746500000001</v>
      </c>
      <c r="AN247" s="48">
        <f t="shared" si="3491"/>
        <v>13351.746500000001</v>
      </c>
      <c r="AO247" s="48">
        <f>SUM(AO248:AO249)</f>
        <v>11348.27</v>
      </c>
      <c r="AP247" s="48">
        <f>SUM(AP248:AP249)</f>
        <v>2003.4765000000002</v>
      </c>
      <c r="AQ247" s="48">
        <f t="shared" si="3492"/>
        <v>0</v>
      </c>
      <c r="AR247" s="48">
        <f>SUM(AR248:AR249)</f>
        <v>0</v>
      </c>
      <c r="AS247" s="48">
        <f>SUM(AS248:AS249)</f>
        <v>0</v>
      </c>
      <c r="AT247" s="48">
        <f t="shared" si="3493"/>
        <v>29744.108099999994</v>
      </c>
      <c r="AU247" s="48">
        <f t="shared" si="3494"/>
        <v>29744.108099999994</v>
      </c>
      <c r="AV247" s="48">
        <f>SUM(AV248:AV249)</f>
        <v>25085.990499999996</v>
      </c>
      <c r="AW247" s="48">
        <f>SUM(AW248:AW249)</f>
        <v>4658.1175999999978</v>
      </c>
      <c r="AX247" s="48">
        <f t="shared" si="3495"/>
        <v>0</v>
      </c>
      <c r="AY247" s="48">
        <f>SUM(AY248:AY249)</f>
        <v>0</v>
      </c>
      <c r="AZ247" s="48">
        <f>SUM(AZ248:AZ249)</f>
        <v>0</v>
      </c>
      <c r="BA247" s="48">
        <f t="shared" si="3496"/>
        <v>59759.99259999999</v>
      </c>
      <c r="BB247" s="48">
        <f t="shared" si="3497"/>
        <v>59759.99259999999</v>
      </c>
      <c r="BC247" s="48">
        <f>SUM(BC248:BC249)</f>
        <v>49844.140499999994</v>
      </c>
      <c r="BD247" s="48">
        <f>SUM(BD248:BD249)</f>
        <v>9915.8520999999964</v>
      </c>
      <c r="BE247" s="48">
        <f t="shared" si="3499"/>
        <v>0</v>
      </c>
      <c r="BF247" s="48">
        <f>SUM(BF248:BF249)</f>
        <v>0</v>
      </c>
      <c r="BG247" s="48">
        <f>SUM(BG248:BG249)</f>
        <v>0</v>
      </c>
      <c r="BH247" s="48">
        <f t="shared" si="3501"/>
        <v>0</v>
      </c>
      <c r="BI247" s="48">
        <f t="shared" si="3502"/>
        <v>0</v>
      </c>
      <c r="BJ247" s="48">
        <f>SUM(BJ248:BJ249)</f>
        <v>0</v>
      </c>
      <c r="BK247" s="48">
        <f>SUM(BK248:BK249)</f>
        <v>0</v>
      </c>
      <c r="BL247" s="48">
        <f t="shared" si="3503"/>
        <v>0</v>
      </c>
      <c r="BM247" s="48">
        <f>SUM(BM248:BM249)</f>
        <v>0</v>
      </c>
      <c r="BN247" s="48">
        <f>SUM(BN248:BN249)</f>
        <v>0</v>
      </c>
      <c r="BO247" s="48">
        <f t="shared" si="3504"/>
        <v>0</v>
      </c>
      <c r="BP247" s="48">
        <f t="shared" si="3505"/>
        <v>0</v>
      </c>
      <c r="BQ247" s="48">
        <f>SUM(BQ248:BQ249)</f>
        <v>0</v>
      </c>
      <c r="BR247" s="48">
        <f>SUM(BR248:BR249)</f>
        <v>0</v>
      </c>
      <c r="BS247" s="48">
        <f t="shared" si="3506"/>
        <v>0</v>
      </c>
      <c r="BT247" s="48">
        <f>SUM(BT248:BT249)</f>
        <v>0</v>
      </c>
      <c r="BU247" s="48">
        <f>SUM(BU248:BU249)</f>
        <v>0</v>
      </c>
      <c r="BV247" s="48">
        <f t="shared" si="3507"/>
        <v>0</v>
      </c>
      <c r="BW247" s="48">
        <f t="shared" si="3508"/>
        <v>0</v>
      </c>
      <c r="BX247" s="48">
        <f>SUM(BX248:BX249)</f>
        <v>0</v>
      </c>
      <c r="BY247" s="48">
        <f>SUM(BY248:BY249)</f>
        <v>0</v>
      </c>
      <c r="BZ247" s="48">
        <f t="shared" si="3509"/>
        <v>0</v>
      </c>
      <c r="CA247" s="48">
        <f>SUM(CA248:CA249)</f>
        <v>0</v>
      </c>
      <c r="CB247" s="48">
        <f>SUM(CB248:CB249)</f>
        <v>0</v>
      </c>
      <c r="CC247" s="48">
        <f t="shared" si="3510"/>
        <v>0</v>
      </c>
      <c r="CD247" s="48">
        <f t="shared" si="3511"/>
        <v>0</v>
      </c>
      <c r="CE247" s="48">
        <f>SUM(CE248:CE249)</f>
        <v>0</v>
      </c>
      <c r="CF247" s="48">
        <f>SUM(CF248:CF249)</f>
        <v>0</v>
      </c>
      <c r="CG247" s="48">
        <f t="shared" si="3513"/>
        <v>0</v>
      </c>
      <c r="CH247" s="48">
        <f>SUM(CH248:CH249)</f>
        <v>0</v>
      </c>
      <c r="CI247" s="48">
        <f>SUM(CI248:CI249)</f>
        <v>0</v>
      </c>
      <c r="CJ247" s="48">
        <f t="shared" si="3515"/>
        <v>0</v>
      </c>
      <c r="CK247" s="48">
        <f t="shared" si="3516"/>
        <v>0</v>
      </c>
      <c r="CL247" s="48">
        <f>SUM(CL248:CL249)</f>
        <v>0</v>
      </c>
      <c r="CM247" s="48">
        <f>SUM(CM248:CM249)</f>
        <v>0</v>
      </c>
      <c r="CN247" s="48">
        <f t="shared" si="3517"/>
        <v>0</v>
      </c>
      <c r="CO247" s="48">
        <f>SUM(CO248:CO249)</f>
        <v>0</v>
      </c>
      <c r="CP247" s="48">
        <f>SUM(CP248:CP249)</f>
        <v>0</v>
      </c>
      <c r="CQ247" s="48">
        <f t="shared" si="3518"/>
        <v>0</v>
      </c>
      <c r="CR247" s="48">
        <f t="shared" si="3519"/>
        <v>0</v>
      </c>
      <c r="CS247" s="48">
        <f>SUM(CS248:CS249)</f>
        <v>0</v>
      </c>
      <c r="CT247" s="48">
        <f>SUM(CT248:CT249)</f>
        <v>0</v>
      </c>
      <c r="CU247" s="48">
        <f t="shared" si="3520"/>
        <v>0</v>
      </c>
      <c r="CV247" s="48">
        <f>SUM(CV248:CV249)</f>
        <v>0</v>
      </c>
      <c r="CW247" s="48">
        <f>SUM(CW248:CW249)</f>
        <v>0</v>
      </c>
      <c r="CX247" s="48">
        <f t="shared" si="3521"/>
        <v>0</v>
      </c>
      <c r="CY247" s="48">
        <f t="shared" si="3522"/>
        <v>0</v>
      </c>
      <c r="CZ247" s="48">
        <f>SUM(CZ248:CZ249)</f>
        <v>0</v>
      </c>
      <c r="DA247" s="48">
        <f>SUM(DA248:DA249)</f>
        <v>0</v>
      </c>
      <c r="DB247" s="48">
        <f t="shared" si="3523"/>
        <v>0</v>
      </c>
      <c r="DC247" s="48">
        <f>SUM(DC248:DC249)</f>
        <v>0</v>
      </c>
      <c r="DD247" s="48">
        <f>SUM(DD248:DD249)</f>
        <v>0</v>
      </c>
      <c r="DE247" s="48">
        <f t="shared" si="3524"/>
        <v>0</v>
      </c>
      <c r="DF247" s="48">
        <f t="shared" si="3525"/>
        <v>0</v>
      </c>
      <c r="DG247" s="48">
        <f>SUM(DG248:DG249)</f>
        <v>0</v>
      </c>
      <c r="DH247" s="48">
        <f>SUM(DH248:DH249)</f>
        <v>0</v>
      </c>
      <c r="DI247" s="48">
        <f t="shared" si="3527"/>
        <v>0</v>
      </c>
      <c r="DJ247" s="48">
        <f>SUM(DJ248:DJ249)</f>
        <v>0</v>
      </c>
      <c r="DK247" s="48">
        <f>SUM(DK248:DK249)</f>
        <v>0</v>
      </c>
      <c r="DL247" s="48">
        <f t="shared" si="3529"/>
        <v>104500.14669999998</v>
      </c>
      <c r="DM247" s="48">
        <f t="shared" si="3530"/>
        <v>104500.14669999998</v>
      </c>
      <c r="DN247" s="48">
        <f>SUM(DN248:DN249)</f>
        <v>82280.170499999993</v>
      </c>
      <c r="DO247" s="48">
        <f>SUM(DO248:DO249)</f>
        <v>22219.976199999997</v>
      </c>
      <c r="DP247" s="48">
        <f t="shared" si="3532"/>
        <v>0</v>
      </c>
      <c r="DQ247" s="48">
        <f>SUM(DQ248:DQ249)</f>
        <v>0</v>
      </c>
      <c r="DR247" s="48">
        <f>SUM(DR248:DR249)</f>
        <v>0</v>
      </c>
    </row>
    <row r="248" spans="1:122" s="3" customFormat="1" x14ac:dyDescent="0.2">
      <c r="A248" s="52"/>
      <c r="B248" s="53"/>
      <c r="C248" s="54" t="s">
        <v>208</v>
      </c>
      <c r="D248" s="48">
        <f>+E248+H248</f>
        <v>0</v>
      </c>
      <c r="E248" s="48">
        <f>F248+G248</f>
        <v>0</v>
      </c>
      <c r="F248" s="94">
        <v>0</v>
      </c>
      <c r="G248" s="94">
        <v>0</v>
      </c>
      <c r="H248" s="48">
        <f>I248+J248</f>
        <v>0</v>
      </c>
      <c r="I248" s="94">
        <v>0</v>
      </c>
      <c r="J248" s="94">
        <v>0</v>
      </c>
      <c r="K248" s="48">
        <f>+L248+O248</f>
        <v>0</v>
      </c>
      <c r="L248" s="48">
        <f>M248+N248</f>
        <v>0</v>
      </c>
      <c r="M248" s="94">
        <v>0</v>
      </c>
      <c r="N248" s="94">
        <v>0</v>
      </c>
      <c r="O248" s="48">
        <f>P248+Q248</f>
        <v>0</v>
      </c>
      <c r="P248" s="94">
        <v>0</v>
      </c>
      <c r="Q248" s="94">
        <v>0</v>
      </c>
      <c r="R248" s="48">
        <f>+S248+V248</f>
        <v>0</v>
      </c>
      <c r="S248" s="48">
        <f>T248+U248</f>
        <v>0</v>
      </c>
      <c r="T248" s="94">
        <v>0</v>
      </c>
      <c r="U248" s="94">
        <v>0</v>
      </c>
      <c r="V248" s="48">
        <f>W248+X248</f>
        <v>0</v>
      </c>
      <c r="W248" s="94">
        <v>0</v>
      </c>
      <c r="X248" s="94">
        <v>0</v>
      </c>
      <c r="Y248" s="48">
        <f>+Z248+AC248</f>
        <v>0</v>
      </c>
      <c r="Z248" s="48">
        <f>AA248+AB248</f>
        <v>0</v>
      </c>
      <c r="AA248" s="94">
        <f t="shared" ref="AA248:AB250" si="3534">+F248+M248+T248</f>
        <v>0</v>
      </c>
      <c r="AB248" s="94">
        <f t="shared" si="3534"/>
        <v>0</v>
      </c>
      <c r="AC248" s="48">
        <f>AD248+AE248</f>
        <v>0</v>
      </c>
      <c r="AD248" s="94">
        <f t="shared" ref="AD248:AE250" si="3535">+I248+P248+W248</f>
        <v>0</v>
      </c>
      <c r="AE248" s="94">
        <f t="shared" si="3535"/>
        <v>0</v>
      </c>
      <c r="AF248" s="48">
        <f>+AG248+AJ248</f>
        <v>0</v>
      </c>
      <c r="AG248" s="48">
        <f>AH248+AI248</f>
        <v>0</v>
      </c>
      <c r="AH248" s="94">
        <v>0</v>
      </c>
      <c r="AI248" s="94">
        <v>0</v>
      </c>
      <c r="AJ248" s="48">
        <f>AK248+AL248</f>
        <v>0</v>
      </c>
      <c r="AK248" s="94">
        <v>0</v>
      </c>
      <c r="AL248" s="94">
        <v>0</v>
      </c>
      <c r="AM248" s="48">
        <f>+AN248+AQ248</f>
        <v>0</v>
      </c>
      <c r="AN248" s="48">
        <f>AO248+AP248</f>
        <v>0</v>
      </c>
      <c r="AO248" s="94">
        <v>0</v>
      </c>
      <c r="AP248" s="94">
        <v>0</v>
      </c>
      <c r="AQ248" s="48">
        <f>AR248+AS248</f>
        <v>0</v>
      </c>
      <c r="AR248" s="94">
        <v>0</v>
      </c>
      <c r="AS248" s="94">
        <v>0</v>
      </c>
      <c r="AT248" s="48">
        <f>+AU248+AX248</f>
        <v>0</v>
      </c>
      <c r="AU248" s="48">
        <f>AV248+AW248</f>
        <v>0</v>
      </c>
      <c r="AV248" s="94">
        <v>0</v>
      </c>
      <c r="AW248" s="94">
        <v>0</v>
      </c>
      <c r="AX248" s="48">
        <f>AY248+AZ248</f>
        <v>0</v>
      </c>
      <c r="AY248" s="94">
        <v>0</v>
      </c>
      <c r="AZ248" s="94">
        <v>0</v>
      </c>
      <c r="BA248" s="48">
        <f>+BB248+BE248</f>
        <v>0</v>
      </c>
      <c r="BB248" s="48">
        <f>BC248+BD248</f>
        <v>0</v>
      </c>
      <c r="BC248" s="94">
        <f t="shared" ref="BC248:BD250" si="3536">+AH248+AO248+AV248</f>
        <v>0</v>
      </c>
      <c r="BD248" s="94">
        <f t="shared" si="3536"/>
        <v>0</v>
      </c>
      <c r="BE248" s="48">
        <f>BF248+BG248</f>
        <v>0</v>
      </c>
      <c r="BF248" s="94">
        <f t="shared" ref="BF248:BG250" si="3537">+AK248+AR248+AY248</f>
        <v>0</v>
      </c>
      <c r="BG248" s="94">
        <f t="shared" si="3537"/>
        <v>0</v>
      </c>
      <c r="BH248" s="48">
        <f>+BI248+BL248</f>
        <v>0</v>
      </c>
      <c r="BI248" s="48">
        <f>BJ248+BK248</f>
        <v>0</v>
      </c>
      <c r="BJ248" s="94">
        <v>0</v>
      </c>
      <c r="BK248" s="94">
        <v>0</v>
      </c>
      <c r="BL248" s="48">
        <f>BM248+BN248</f>
        <v>0</v>
      </c>
      <c r="BM248" s="94">
        <v>0</v>
      </c>
      <c r="BN248" s="94">
        <v>0</v>
      </c>
      <c r="BO248" s="48">
        <f>+BP248+BS248</f>
        <v>0</v>
      </c>
      <c r="BP248" s="48">
        <f>BQ248+BR248</f>
        <v>0</v>
      </c>
      <c r="BQ248" s="94">
        <v>0</v>
      </c>
      <c r="BR248" s="94">
        <v>0</v>
      </c>
      <c r="BS248" s="48">
        <f>BT248+BU248</f>
        <v>0</v>
      </c>
      <c r="BT248" s="94">
        <v>0</v>
      </c>
      <c r="BU248" s="94">
        <v>0</v>
      </c>
      <c r="BV248" s="48">
        <f>+BW248+BZ248</f>
        <v>0</v>
      </c>
      <c r="BW248" s="48">
        <f>BX248+BY248</f>
        <v>0</v>
      </c>
      <c r="BX248" s="94">
        <v>0</v>
      </c>
      <c r="BY248" s="94">
        <v>0</v>
      </c>
      <c r="BZ248" s="48">
        <f>CA248+CB248</f>
        <v>0</v>
      </c>
      <c r="CA248" s="94">
        <v>0</v>
      </c>
      <c r="CB248" s="94">
        <v>0</v>
      </c>
      <c r="CC248" s="48">
        <f>+CD248+CG248</f>
        <v>0</v>
      </c>
      <c r="CD248" s="48">
        <f>CE248+CF248</f>
        <v>0</v>
      </c>
      <c r="CE248" s="94">
        <f t="shared" ref="CE248:CF250" si="3538">+BJ248+BQ248+BX248</f>
        <v>0</v>
      </c>
      <c r="CF248" s="94">
        <f t="shared" si="3538"/>
        <v>0</v>
      </c>
      <c r="CG248" s="48">
        <f>CH248+CI248</f>
        <v>0</v>
      </c>
      <c r="CH248" s="94">
        <f t="shared" ref="CH248:CI250" si="3539">+BM248+BT248+CA248</f>
        <v>0</v>
      </c>
      <c r="CI248" s="94">
        <f t="shared" si="3539"/>
        <v>0</v>
      </c>
      <c r="CJ248" s="48">
        <f>+CK248+CN248</f>
        <v>0</v>
      </c>
      <c r="CK248" s="48">
        <f>CL248+CM248</f>
        <v>0</v>
      </c>
      <c r="CL248" s="94">
        <v>0</v>
      </c>
      <c r="CM248" s="94">
        <v>0</v>
      </c>
      <c r="CN248" s="48">
        <f>CO248+CP248</f>
        <v>0</v>
      </c>
      <c r="CO248" s="94">
        <v>0</v>
      </c>
      <c r="CP248" s="94">
        <v>0</v>
      </c>
      <c r="CQ248" s="48">
        <f>+CR248+CU248</f>
        <v>0</v>
      </c>
      <c r="CR248" s="48">
        <f>CS248+CT248</f>
        <v>0</v>
      </c>
      <c r="CS248" s="94">
        <v>0</v>
      </c>
      <c r="CT248" s="94">
        <v>0</v>
      </c>
      <c r="CU248" s="48">
        <f>CV248+CW248</f>
        <v>0</v>
      </c>
      <c r="CV248" s="94">
        <v>0</v>
      </c>
      <c r="CW248" s="94">
        <v>0</v>
      </c>
      <c r="CX248" s="48">
        <f>+CY248+DB248</f>
        <v>0</v>
      </c>
      <c r="CY248" s="48">
        <f>CZ248+DA248</f>
        <v>0</v>
      </c>
      <c r="CZ248" s="94">
        <v>0</v>
      </c>
      <c r="DA248" s="94">
        <v>0</v>
      </c>
      <c r="DB248" s="48">
        <f>DC248+DD248</f>
        <v>0</v>
      </c>
      <c r="DC248" s="94">
        <v>0</v>
      </c>
      <c r="DD248" s="94">
        <v>0</v>
      </c>
      <c r="DE248" s="48">
        <f>+DF248+DI248</f>
        <v>0</v>
      </c>
      <c r="DF248" s="48">
        <f>DG248+DH248</f>
        <v>0</v>
      </c>
      <c r="DG248" s="94">
        <f t="shared" ref="DG248:DH250" si="3540">+CL248+CS248+CZ248</f>
        <v>0</v>
      </c>
      <c r="DH248" s="94">
        <f t="shared" si="3540"/>
        <v>0</v>
      </c>
      <c r="DI248" s="48">
        <f>DJ248+DK248</f>
        <v>0</v>
      </c>
      <c r="DJ248" s="94">
        <f t="shared" ref="DJ248:DK250" si="3541">+CO248+CV248+DC248</f>
        <v>0</v>
      </c>
      <c r="DK248" s="94">
        <f t="shared" si="3541"/>
        <v>0</v>
      </c>
      <c r="DL248" s="48">
        <f>+DM248+DP248</f>
        <v>0</v>
      </c>
      <c r="DM248" s="48">
        <f>DN248+DO248</f>
        <v>0</v>
      </c>
      <c r="DN248" s="94">
        <f t="shared" ref="DN248:DO250" si="3542">AA248+BC248+CE248+DG248</f>
        <v>0</v>
      </c>
      <c r="DO248" s="94">
        <f t="shared" si="3542"/>
        <v>0</v>
      </c>
      <c r="DP248" s="48">
        <f>DQ248+DR248</f>
        <v>0</v>
      </c>
      <c r="DQ248" s="94">
        <f t="shared" ref="DQ248:DR250" si="3543">AD248+BF248+CH248+DJ248</f>
        <v>0</v>
      </c>
      <c r="DR248" s="94">
        <f t="shared" si="3543"/>
        <v>0</v>
      </c>
    </row>
    <row r="249" spans="1:122" s="3" customFormat="1" x14ac:dyDescent="0.2">
      <c r="A249" s="52"/>
      <c r="B249" s="53"/>
      <c r="C249" s="54" t="s">
        <v>209</v>
      </c>
      <c r="D249" s="48">
        <f>+E249+H249</f>
        <v>13767.945099999999</v>
      </c>
      <c r="E249" s="48">
        <f>F249+G249</f>
        <v>13767.945099999999</v>
      </c>
      <c r="F249" s="94">
        <v>10034.99</v>
      </c>
      <c r="G249" s="94">
        <v>3732.9550999999997</v>
      </c>
      <c r="H249" s="48">
        <f>I249+J249</f>
        <v>0</v>
      </c>
      <c r="I249" s="94">
        <v>0</v>
      </c>
      <c r="J249" s="94">
        <v>0</v>
      </c>
      <c r="K249" s="48">
        <f>+L249+O249</f>
        <v>17100.311999999998</v>
      </c>
      <c r="L249" s="48">
        <f>M249+N249</f>
        <v>17100.311999999998</v>
      </c>
      <c r="M249" s="94">
        <v>12410.639999999996</v>
      </c>
      <c r="N249" s="94">
        <v>4689.6720000000005</v>
      </c>
      <c r="O249" s="48">
        <f>P249+Q249</f>
        <v>0</v>
      </c>
      <c r="P249" s="94">
        <v>0</v>
      </c>
      <c r="Q249" s="94">
        <v>0</v>
      </c>
      <c r="R249" s="48">
        <f>+S249+V249</f>
        <v>13871.897000000001</v>
      </c>
      <c r="S249" s="48">
        <f>T249+U249</f>
        <v>13871.897000000001</v>
      </c>
      <c r="T249" s="94">
        <v>9990.4000000000015</v>
      </c>
      <c r="U249" s="94">
        <v>3881.4969999999998</v>
      </c>
      <c r="V249" s="48">
        <f>W249+X249</f>
        <v>0</v>
      </c>
      <c r="W249" s="94">
        <v>0</v>
      </c>
      <c r="X249" s="94">
        <v>0</v>
      </c>
      <c r="Y249" s="48">
        <f>+Z249+AC249</f>
        <v>44740.1541</v>
      </c>
      <c r="Z249" s="48">
        <f>AA249+AB249</f>
        <v>44740.1541</v>
      </c>
      <c r="AA249" s="94">
        <f t="shared" si="3534"/>
        <v>32436.03</v>
      </c>
      <c r="AB249" s="94">
        <f t="shared" si="3534"/>
        <v>12304.124099999999</v>
      </c>
      <c r="AC249" s="48">
        <f>AD249+AE249</f>
        <v>0</v>
      </c>
      <c r="AD249" s="94">
        <f t="shared" si="3535"/>
        <v>0</v>
      </c>
      <c r="AE249" s="94">
        <f t="shared" si="3535"/>
        <v>0</v>
      </c>
      <c r="AF249" s="48">
        <f>+AG249+AJ249</f>
        <v>16664.137999999999</v>
      </c>
      <c r="AG249" s="48">
        <f>AH249+AI249</f>
        <v>16664.137999999999</v>
      </c>
      <c r="AH249" s="94">
        <v>13409.880000000001</v>
      </c>
      <c r="AI249" s="94">
        <v>3254.2579999999994</v>
      </c>
      <c r="AJ249" s="48">
        <f>AK249+AL249</f>
        <v>0</v>
      </c>
      <c r="AK249" s="94">
        <v>0</v>
      </c>
      <c r="AL249" s="94">
        <v>0</v>
      </c>
      <c r="AM249" s="48">
        <f>+AN249+AQ249</f>
        <v>13351.746500000001</v>
      </c>
      <c r="AN249" s="48">
        <f>AO249+AP249</f>
        <v>13351.746500000001</v>
      </c>
      <c r="AO249" s="94">
        <v>11348.27</v>
      </c>
      <c r="AP249" s="94">
        <v>2003.4765000000002</v>
      </c>
      <c r="AQ249" s="48">
        <f>AR249+AS249</f>
        <v>0</v>
      </c>
      <c r="AR249" s="94">
        <v>0</v>
      </c>
      <c r="AS249" s="94">
        <v>0</v>
      </c>
      <c r="AT249" s="48">
        <f>+AU249+AX249</f>
        <v>29744.108099999994</v>
      </c>
      <c r="AU249" s="48">
        <f>AV249+AW249</f>
        <v>29744.108099999994</v>
      </c>
      <c r="AV249" s="94">
        <v>25085.990499999996</v>
      </c>
      <c r="AW249" s="94">
        <v>4658.1175999999978</v>
      </c>
      <c r="AX249" s="48">
        <f>AY249+AZ249</f>
        <v>0</v>
      </c>
      <c r="AY249" s="94">
        <v>0</v>
      </c>
      <c r="AZ249" s="94">
        <v>0</v>
      </c>
      <c r="BA249" s="48">
        <f>+BB249+BE249</f>
        <v>59759.99259999999</v>
      </c>
      <c r="BB249" s="48">
        <f>BC249+BD249</f>
        <v>59759.99259999999</v>
      </c>
      <c r="BC249" s="94">
        <f t="shared" si="3536"/>
        <v>49844.140499999994</v>
      </c>
      <c r="BD249" s="94">
        <f t="shared" si="3536"/>
        <v>9915.8520999999964</v>
      </c>
      <c r="BE249" s="48">
        <f>BF249+BG249</f>
        <v>0</v>
      </c>
      <c r="BF249" s="94">
        <f t="shared" si="3537"/>
        <v>0</v>
      </c>
      <c r="BG249" s="94">
        <f t="shared" si="3537"/>
        <v>0</v>
      </c>
      <c r="BH249" s="48">
        <f>+BI249+BL249</f>
        <v>0</v>
      </c>
      <c r="BI249" s="48">
        <f>BJ249+BK249</f>
        <v>0</v>
      </c>
      <c r="BJ249" s="94">
        <v>0</v>
      </c>
      <c r="BK249" s="94">
        <v>0</v>
      </c>
      <c r="BL249" s="48">
        <f>BM249+BN249</f>
        <v>0</v>
      </c>
      <c r="BM249" s="94">
        <v>0</v>
      </c>
      <c r="BN249" s="94">
        <v>0</v>
      </c>
      <c r="BO249" s="48">
        <f>+BP249+BS249</f>
        <v>0</v>
      </c>
      <c r="BP249" s="48">
        <f>BQ249+BR249</f>
        <v>0</v>
      </c>
      <c r="BQ249" s="94">
        <v>0</v>
      </c>
      <c r="BR249" s="94">
        <v>0</v>
      </c>
      <c r="BS249" s="48">
        <f>BT249+BU249</f>
        <v>0</v>
      </c>
      <c r="BT249" s="94">
        <v>0</v>
      </c>
      <c r="BU249" s="94">
        <v>0</v>
      </c>
      <c r="BV249" s="48">
        <f>+BW249+BZ249</f>
        <v>0</v>
      </c>
      <c r="BW249" s="48">
        <f>BX249+BY249</f>
        <v>0</v>
      </c>
      <c r="BX249" s="94">
        <v>0</v>
      </c>
      <c r="BY249" s="94">
        <v>0</v>
      </c>
      <c r="BZ249" s="48">
        <f>CA249+CB249</f>
        <v>0</v>
      </c>
      <c r="CA249" s="94">
        <v>0</v>
      </c>
      <c r="CB249" s="94">
        <v>0</v>
      </c>
      <c r="CC249" s="48">
        <f>+CD249+CG249</f>
        <v>0</v>
      </c>
      <c r="CD249" s="48">
        <f>CE249+CF249</f>
        <v>0</v>
      </c>
      <c r="CE249" s="94">
        <f t="shared" si="3538"/>
        <v>0</v>
      </c>
      <c r="CF249" s="94">
        <f t="shared" si="3538"/>
        <v>0</v>
      </c>
      <c r="CG249" s="48">
        <f>CH249+CI249</f>
        <v>0</v>
      </c>
      <c r="CH249" s="94">
        <f t="shared" si="3539"/>
        <v>0</v>
      </c>
      <c r="CI249" s="94">
        <f t="shared" si="3539"/>
        <v>0</v>
      </c>
      <c r="CJ249" s="48">
        <f>+CK249+CN249</f>
        <v>0</v>
      </c>
      <c r="CK249" s="48">
        <f>CL249+CM249</f>
        <v>0</v>
      </c>
      <c r="CL249" s="94">
        <v>0</v>
      </c>
      <c r="CM249" s="94">
        <v>0</v>
      </c>
      <c r="CN249" s="48">
        <f>CO249+CP249</f>
        <v>0</v>
      </c>
      <c r="CO249" s="94">
        <v>0</v>
      </c>
      <c r="CP249" s="94">
        <v>0</v>
      </c>
      <c r="CQ249" s="48">
        <f>+CR249+CU249</f>
        <v>0</v>
      </c>
      <c r="CR249" s="48">
        <f>CS249+CT249</f>
        <v>0</v>
      </c>
      <c r="CS249" s="94">
        <v>0</v>
      </c>
      <c r="CT249" s="94">
        <v>0</v>
      </c>
      <c r="CU249" s="48">
        <f>CV249+CW249</f>
        <v>0</v>
      </c>
      <c r="CV249" s="94">
        <v>0</v>
      </c>
      <c r="CW249" s="94">
        <v>0</v>
      </c>
      <c r="CX249" s="48">
        <f>+CY249+DB249</f>
        <v>0</v>
      </c>
      <c r="CY249" s="48">
        <f>CZ249+DA249</f>
        <v>0</v>
      </c>
      <c r="CZ249" s="94">
        <v>0</v>
      </c>
      <c r="DA249" s="94">
        <v>0</v>
      </c>
      <c r="DB249" s="48">
        <f>DC249+DD249</f>
        <v>0</v>
      </c>
      <c r="DC249" s="94">
        <v>0</v>
      </c>
      <c r="DD249" s="94">
        <v>0</v>
      </c>
      <c r="DE249" s="48">
        <f>+DF249+DI249</f>
        <v>0</v>
      </c>
      <c r="DF249" s="48">
        <f>DG249+DH249</f>
        <v>0</v>
      </c>
      <c r="DG249" s="94">
        <f t="shared" si="3540"/>
        <v>0</v>
      </c>
      <c r="DH249" s="94">
        <f t="shared" si="3540"/>
        <v>0</v>
      </c>
      <c r="DI249" s="48">
        <f>DJ249+DK249</f>
        <v>0</v>
      </c>
      <c r="DJ249" s="94">
        <f t="shared" si="3541"/>
        <v>0</v>
      </c>
      <c r="DK249" s="94">
        <f t="shared" si="3541"/>
        <v>0</v>
      </c>
      <c r="DL249" s="48">
        <f>+DM249+DP249</f>
        <v>104500.14669999998</v>
      </c>
      <c r="DM249" s="48">
        <f>DN249+DO249</f>
        <v>104500.14669999998</v>
      </c>
      <c r="DN249" s="94">
        <f t="shared" si="3542"/>
        <v>82280.170499999993</v>
      </c>
      <c r="DO249" s="94">
        <f t="shared" si="3542"/>
        <v>22219.976199999997</v>
      </c>
      <c r="DP249" s="48">
        <f>DQ249+DR249</f>
        <v>0</v>
      </c>
      <c r="DQ249" s="94">
        <f t="shared" si="3543"/>
        <v>0</v>
      </c>
      <c r="DR249" s="94">
        <f t="shared" si="3543"/>
        <v>0</v>
      </c>
    </row>
    <row r="250" spans="1:122" s="3" customFormat="1" x14ac:dyDescent="0.2">
      <c r="A250" s="52"/>
      <c r="B250" s="53"/>
      <c r="C250" s="51" t="s">
        <v>210</v>
      </c>
      <c r="D250" s="48">
        <f>+E250+H250</f>
        <v>2726.0990000000002</v>
      </c>
      <c r="E250" s="48">
        <f>F250+G250</f>
        <v>2726.0990000000002</v>
      </c>
      <c r="F250" s="94">
        <v>2103.1089999999999</v>
      </c>
      <c r="G250" s="94">
        <v>622.99</v>
      </c>
      <c r="H250" s="48">
        <f>I250+J250</f>
        <v>0</v>
      </c>
      <c r="I250" s="94">
        <v>0</v>
      </c>
      <c r="J250" s="94">
        <v>0</v>
      </c>
      <c r="K250" s="48">
        <f>+L250+O250</f>
        <v>2624.7200000000003</v>
      </c>
      <c r="L250" s="48">
        <f>M250+N250</f>
        <v>2624.7200000000003</v>
      </c>
      <c r="M250" s="94">
        <v>1847.63</v>
      </c>
      <c r="N250" s="94">
        <v>777.09</v>
      </c>
      <c r="O250" s="48">
        <f>P250+Q250</f>
        <v>0</v>
      </c>
      <c r="P250" s="94">
        <v>0</v>
      </c>
      <c r="Q250" s="94">
        <v>0</v>
      </c>
      <c r="R250" s="48">
        <f>+S250+V250</f>
        <v>4963.01</v>
      </c>
      <c r="S250" s="48">
        <f>T250+U250</f>
        <v>4963.01</v>
      </c>
      <c r="T250" s="94">
        <v>3770.57</v>
      </c>
      <c r="U250" s="94">
        <v>1192.44</v>
      </c>
      <c r="V250" s="48">
        <f>W250+X250</f>
        <v>0</v>
      </c>
      <c r="W250" s="94">
        <v>0</v>
      </c>
      <c r="X250" s="94">
        <v>0</v>
      </c>
      <c r="Y250" s="48">
        <f>+Z250+AC250</f>
        <v>10313.829</v>
      </c>
      <c r="Z250" s="48">
        <f>AA250+AB250</f>
        <v>10313.829</v>
      </c>
      <c r="AA250" s="94">
        <f t="shared" si="3534"/>
        <v>7721.3090000000002</v>
      </c>
      <c r="AB250" s="94">
        <f t="shared" si="3534"/>
        <v>2592.52</v>
      </c>
      <c r="AC250" s="48">
        <f>AD250+AE250</f>
        <v>0</v>
      </c>
      <c r="AD250" s="94">
        <f t="shared" si="3535"/>
        <v>0</v>
      </c>
      <c r="AE250" s="94">
        <f t="shared" si="3535"/>
        <v>0</v>
      </c>
      <c r="AF250" s="48">
        <f>+AG250+AJ250</f>
        <v>3496.4700000000003</v>
      </c>
      <c r="AG250" s="48">
        <f>AH250+AI250</f>
        <v>3496.4700000000003</v>
      </c>
      <c r="AH250" s="94">
        <v>2765.75</v>
      </c>
      <c r="AI250" s="94">
        <v>730.72</v>
      </c>
      <c r="AJ250" s="48">
        <f>AK250+AL250</f>
        <v>0</v>
      </c>
      <c r="AK250" s="94">
        <v>0</v>
      </c>
      <c r="AL250" s="94">
        <v>0</v>
      </c>
      <c r="AM250" s="48">
        <f>+AN250+AQ250</f>
        <v>3562.14</v>
      </c>
      <c r="AN250" s="48">
        <f>AO250+AP250</f>
        <v>3562.14</v>
      </c>
      <c r="AO250" s="94">
        <v>3091.8199999999997</v>
      </c>
      <c r="AP250" s="94">
        <v>470.32</v>
      </c>
      <c r="AQ250" s="48">
        <f>AR250+AS250</f>
        <v>0</v>
      </c>
      <c r="AR250" s="94">
        <v>0</v>
      </c>
      <c r="AS250" s="94">
        <v>0</v>
      </c>
      <c r="AT250" s="48">
        <f>+AU250+AX250</f>
        <v>8675.17</v>
      </c>
      <c r="AU250" s="48">
        <f>AV250+AW250</f>
        <v>8675.17</v>
      </c>
      <c r="AV250" s="94">
        <v>7575.34</v>
      </c>
      <c r="AW250" s="94">
        <v>1099.83</v>
      </c>
      <c r="AX250" s="48">
        <f>AY250+AZ250</f>
        <v>0</v>
      </c>
      <c r="AY250" s="94">
        <v>0</v>
      </c>
      <c r="AZ250" s="94">
        <v>0</v>
      </c>
      <c r="BA250" s="48">
        <f>+BB250+BE250</f>
        <v>15733.779999999999</v>
      </c>
      <c r="BB250" s="48">
        <f>BC250+BD250</f>
        <v>15733.779999999999</v>
      </c>
      <c r="BC250" s="94">
        <f t="shared" si="3536"/>
        <v>13432.91</v>
      </c>
      <c r="BD250" s="94">
        <f t="shared" si="3536"/>
        <v>2300.87</v>
      </c>
      <c r="BE250" s="48">
        <f>BF250+BG250</f>
        <v>0</v>
      </c>
      <c r="BF250" s="94">
        <f t="shared" si="3537"/>
        <v>0</v>
      </c>
      <c r="BG250" s="94">
        <f t="shared" si="3537"/>
        <v>0</v>
      </c>
      <c r="BH250" s="48">
        <f>+BI250+BL250</f>
        <v>0</v>
      </c>
      <c r="BI250" s="48">
        <f>BJ250+BK250</f>
        <v>0</v>
      </c>
      <c r="BJ250" s="94">
        <v>0</v>
      </c>
      <c r="BK250" s="94">
        <v>0</v>
      </c>
      <c r="BL250" s="48">
        <f>BM250+BN250</f>
        <v>0</v>
      </c>
      <c r="BM250" s="94">
        <v>0</v>
      </c>
      <c r="BN250" s="94">
        <v>0</v>
      </c>
      <c r="BO250" s="48">
        <f>+BP250+BS250</f>
        <v>0</v>
      </c>
      <c r="BP250" s="48">
        <f>BQ250+BR250</f>
        <v>0</v>
      </c>
      <c r="BQ250" s="94">
        <v>0</v>
      </c>
      <c r="BR250" s="94">
        <v>0</v>
      </c>
      <c r="BS250" s="48">
        <f>BT250+BU250</f>
        <v>0</v>
      </c>
      <c r="BT250" s="94">
        <v>0</v>
      </c>
      <c r="BU250" s="94">
        <v>0</v>
      </c>
      <c r="BV250" s="48">
        <f>+BW250+BZ250</f>
        <v>0</v>
      </c>
      <c r="BW250" s="48">
        <f>BX250+BY250</f>
        <v>0</v>
      </c>
      <c r="BX250" s="94">
        <v>0</v>
      </c>
      <c r="BY250" s="94">
        <v>0</v>
      </c>
      <c r="BZ250" s="48">
        <f>CA250+CB250</f>
        <v>0</v>
      </c>
      <c r="CA250" s="94">
        <v>0</v>
      </c>
      <c r="CB250" s="94">
        <v>0</v>
      </c>
      <c r="CC250" s="48">
        <f>+CD250+CG250</f>
        <v>0</v>
      </c>
      <c r="CD250" s="48">
        <f>CE250+CF250</f>
        <v>0</v>
      </c>
      <c r="CE250" s="94">
        <f t="shared" si="3538"/>
        <v>0</v>
      </c>
      <c r="CF250" s="94">
        <f t="shared" si="3538"/>
        <v>0</v>
      </c>
      <c r="CG250" s="48">
        <f>CH250+CI250</f>
        <v>0</v>
      </c>
      <c r="CH250" s="94">
        <f t="shared" si="3539"/>
        <v>0</v>
      </c>
      <c r="CI250" s="94">
        <f t="shared" si="3539"/>
        <v>0</v>
      </c>
      <c r="CJ250" s="48">
        <f>+CK250+CN250</f>
        <v>0</v>
      </c>
      <c r="CK250" s="48">
        <f>CL250+CM250</f>
        <v>0</v>
      </c>
      <c r="CL250" s="94">
        <v>0</v>
      </c>
      <c r="CM250" s="94">
        <v>0</v>
      </c>
      <c r="CN250" s="48">
        <f>CO250+CP250</f>
        <v>0</v>
      </c>
      <c r="CO250" s="94">
        <v>0</v>
      </c>
      <c r="CP250" s="94">
        <v>0</v>
      </c>
      <c r="CQ250" s="48">
        <f>+CR250+CU250</f>
        <v>0</v>
      </c>
      <c r="CR250" s="48">
        <f>CS250+CT250</f>
        <v>0</v>
      </c>
      <c r="CS250" s="94">
        <v>0</v>
      </c>
      <c r="CT250" s="94">
        <v>0</v>
      </c>
      <c r="CU250" s="48">
        <f>CV250+CW250</f>
        <v>0</v>
      </c>
      <c r="CV250" s="94">
        <v>0</v>
      </c>
      <c r="CW250" s="94">
        <v>0</v>
      </c>
      <c r="CX250" s="48">
        <f>+CY250+DB250</f>
        <v>0</v>
      </c>
      <c r="CY250" s="48">
        <f>CZ250+DA250</f>
        <v>0</v>
      </c>
      <c r="CZ250" s="94">
        <v>0</v>
      </c>
      <c r="DA250" s="94">
        <v>0</v>
      </c>
      <c r="DB250" s="48">
        <f>DC250+DD250</f>
        <v>0</v>
      </c>
      <c r="DC250" s="94">
        <v>0</v>
      </c>
      <c r="DD250" s="94">
        <v>0</v>
      </c>
      <c r="DE250" s="48">
        <f>+DF250+DI250</f>
        <v>0</v>
      </c>
      <c r="DF250" s="48">
        <f>DG250+DH250</f>
        <v>0</v>
      </c>
      <c r="DG250" s="94">
        <f t="shared" si="3540"/>
        <v>0</v>
      </c>
      <c r="DH250" s="94">
        <f t="shared" si="3540"/>
        <v>0</v>
      </c>
      <c r="DI250" s="48">
        <f>DJ250+DK250</f>
        <v>0</v>
      </c>
      <c r="DJ250" s="94">
        <f t="shared" si="3541"/>
        <v>0</v>
      </c>
      <c r="DK250" s="94">
        <f t="shared" si="3541"/>
        <v>0</v>
      </c>
      <c r="DL250" s="48">
        <f>+DM250+DP250</f>
        <v>26047.609</v>
      </c>
      <c r="DM250" s="48">
        <f>DN250+DO250</f>
        <v>26047.609</v>
      </c>
      <c r="DN250" s="94">
        <f t="shared" si="3542"/>
        <v>21154.219000000001</v>
      </c>
      <c r="DO250" s="94">
        <f t="shared" si="3542"/>
        <v>4893.3899999999994</v>
      </c>
      <c r="DP250" s="48">
        <f>DQ250+DR250</f>
        <v>0</v>
      </c>
      <c r="DQ250" s="94">
        <f t="shared" si="3543"/>
        <v>0</v>
      </c>
      <c r="DR250" s="94">
        <f t="shared" si="3543"/>
        <v>0</v>
      </c>
    </row>
    <row r="251" spans="1:122" s="3" customFormat="1" x14ac:dyDescent="0.2">
      <c r="A251" s="52"/>
      <c r="B251" s="53"/>
      <c r="C251" s="51" t="s">
        <v>211</v>
      </c>
      <c r="D251" s="48">
        <f t="shared" si="3473"/>
        <v>0</v>
      </c>
      <c r="E251" s="48">
        <f t="shared" si="3474"/>
        <v>0</v>
      </c>
      <c r="F251" s="48">
        <f>SUM(F252:F253)</f>
        <v>0</v>
      </c>
      <c r="G251" s="48">
        <f>SUM(G252:G253)</f>
        <v>0</v>
      </c>
      <c r="H251" s="48">
        <f t="shared" si="3475"/>
        <v>0</v>
      </c>
      <c r="I251" s="48">
        <f>SUM(I252:I253)</f>
        <v>0</v>
      </c>
      <c r="J251" s="48">
        <f>SUM(J252:J253)</f>
        <v>0</v>
      </c>
      <c r="K251" s="48">
        <f t="shared" ref="K251" si="3544">+L251+O251</f>
        <v>0</v>
      </c>
      <c r="L251" s="48">
        <f t="shared" ref="L251" si="3545">M251+N251</f>
        <v>0</v>
      </c>
      <c r="M251" s="48">
        <f>SUM(M252:M253)</f>
        <v>0</v>
      </c>
      <c r="N251" s="48">
        <f>SUM(N252:N253)</f>
        <v>0</v>
      </c>
      <c r="O251" s="48">
        <f t="shared" ref="O251" si="3546">P251+Q251</f>
        <v>0</v>
      </c>
      <c r="P251" s="48">
        <f>SUM(P252:P253)</f>
        <v>0</v>
      </c>
      <c r="Q251" s="48">
        <f>SUM(Q252:Q253)</f>
        <v>0</v>
      </c>
      <c r="R251" s="48">
        <f t="shared" ref="R251" si="3547">+S251+V251</f>
        <v>0</v>
      </c>
      <c r="S251" s="48">
        <f t="shared" ref="S251" si="3548">T251+U251</f>
        <v>0</v>
      </c>
      <c r="T251" s="48">
        <f>SUM(T252:T253)</f>
        <v>0</v>
      </c>
      <c r="U251" s="48">
        <f>SUM(U252:U253)</f>
        <v>0</v>
      </c>
      <c r="V251" s="48">
        <f t="shared" ref="V251" si="3549">W251+X251</f>
        <v>0</v>
      </c>
      <c r="W251" s="48">
        <f>SUM(W252:W253)</f>
        <v>0</v>
      </c>
      <c r="X251" s="48">
        <f>SUM(X252:X253)</f>
        <v>0</v>
      </c>
      <c r="Y251" s="48">
        <f t="shared" si="3482"/>
        <v>0</v>
      </c>
      <c r="Z251" s="48">
        <f t="shared" si="3483"/>
        <v>0</v>
      </c>
      <c r="AA251" s="48">
        <f>SUM(AA252:AA253)</f>
        <v>0</v>
      </c>
      <c r="AB251" s="48">
        <f>SUM(AB252:AB253)</f>
        <v>0</v>
      </c>
      <c r="AC251" s="48">
        <f t="shared" si="3485"/>
        <v>0</v>
      </c>
      <c r="AD251" s="48">
        <f>SUM(AD252:AD253)</f>
        <v>0</v>
      </c>
      <c r="AE251" s="48">
        <f>SUM(AE252:AE253)</f>
        <v>0</v>
      </c>
      <c r="AF251" s="48">
        <f t="shared" ref="AF251" si="3550">+AG251+AJ251</f>
        <v>0</v>
      </c>
      <c r="AG251" s="48">
        <f t="shared" si="3488"/>
        <v>0</v>
      </c>
      <c r="AH251" s="48">
        <f>SUM(AH252:AH253)</f>
        <v>0</v>
      </c>
      <c r="AI251" s="48">
        <f>SUM(AI252:AI253)</f>
        <v>0</v>
      </c>
      <c r="AJ251" s="48">
        <f t="shared" si="3489"/>
        <v>0</v>
      </c>
      <c r="AK251" s="48">
        <f>SUM(AK252:AK253)</f>
        <v>0</v>
      </c>
      <c r="AL251" s="48">
        <f>SUM(AL252:AL253)</f>
        <v>0</v>
      </c>
      <c r="AM251" s="48">
        <f t="shared" ref="AM251" si="3551">+AN251+AQ251</f>
        <v>0</v>
      </c>
      <c r="AN251" s="48">
        <f t="shared" ref="AN251" si="3552">AO251+AP251</f>
        <v>0</v>
      </c>
      <c r="AO251" s="48">
        <f>SUM(AO252:AO253)</f>
        <v>0</v>
      </c>
      <c r="AP251" s="48">
        <f>SUM(AP252:AP253)</f>
        <v>0</v>
      </c>
      <c r="AQ251" s="48">
        <f t="shared" ref="AQ251" si="3553">AR251+AS251</f>
        <v>0</v>
      </c>
      <c r="AR251" s="48">
        <f>SUM(AR252:AR253)</f>
        <v>0</v>
      </c>
      <c r="AS251" s="48">
        <f>SUM(AS252:AS253)</f>
        <v>0</v>
      </c>
      <c r="AT251" s="48">
        <f t="shared" ref="AT251" si="3554">+AU251+AX251</f>
        <v>0</v>
      </c>
      <c r="AU251" s="48">
        <f t="shared" ref="AU251" si="3555">AV251+AW251</f>
        <v>0</v>
      </c>
      <c r="AV251" s="48">
        <f>SUM(AV252:AV253)</f>
        <v>0</v>
      </c>
      <c r="AW251" s="48">
        <f>SUM(AW252:AW253)</f>
        <v>0</v>
      </c>
      <c r="AX251" s="48">
        <f t="shared" ref="AX251" si="3556">AY251+AZ251</f>
        <v>0</v>
      </c>
      <c r="AY251" s="48">
        <f>SUM(AY252:AY253)</f>
        <v>0</v>
      </c>
      <c r="AZ251" s="48">
        <f>SUM(AZ252:AZ253)</f>
        <v>0</v>
      </c>
      <c r="BA251" s="48">
        <f t="shared" ref="BA251" si="3557">+BB251+BE251</f>
        <v>0</v>
      </c>
      <c r="BB251" s="48">
        <f t="shared" ref="BB251" si="3558">BC251+BD251</f>
        <v>0</v>
      </c>
      <c r="BC251" s="48">
        <f>SUM(BC252:BC253)</f>
        <v>0</v>
      </c>
      <c r="BD251" s="48">
        <f>SUM(BD252:BD253)</f>
        <v>0</v>
      </c>
      <c r="BE251" s="48">
        <f t="shared" ref="BE251" si="3559">BF251+BG251</f>
        <v>0</v>
      </c>
      <c r="BF251" s="48">
        <f>SUM(BF252:BF253)</f>
        <v>0</v>
      </c>
      <c r="BG251" s="48">
        <f>SUM(BG252:BG253)</f>
        <v>0</v>
      </c>
      <c r="BH251" s="48">
        <f t="shared" ref="BH251" si="3560">+BI251+BL251</f>
        <v>0</v>
      </c>
      <c r="BI251" s="48">
        <f t="shared" si="3502"/>
        <v>0</v>
      </c>
      <c r="BJ251" s="48">
        <f>SUM(BJ252:BJ253)</f>
        <v>0</v>
      </c>
      <c r="BK251" s="48">
        <f>SUM(BK252:BK253)</f>
        <v>0</v>
      </c>
      <c r="BL251" s="48">
        <f t="shared" si="3503"/>
        <v>0</v>
      </c>
      <c r="BM251" s="48">
        <f>SUM(BM252:BM253)</f>
        <v>0</v>
      </c>
      <c r="BN251" s="48">
        <f>SUM(BN252:BN253)</f>
        <v>0</v>
      </c>
      <c r="BO251" s="48">
        <f t="shared" ref="BO251" si="3561">+BP251+BS251</f>
        <v>0</v>
      </c>
      <c r="BP251" s="48">
        <f t="shared" ref="BP251" si="3562">BQ251+BR251</f>
        <v>0</v>
      </c>
      <c r="BQ251" s="48">
        <f>SUM(BQ252:BQ253)</f>
        <v>0</v>
      </c>
      <c r="BR251" s="48">
        <f>SUM(BR252:BR253)</f>
        <v>0</v>
      </c>
      <c r="BS251" s="48">
        <f t="shared" ref="BS251" si="3563">BT251+BU251</f>
        <v>0</v>
      </c>
      <c r="BT251" s="48">
        <f>SUM(BT252:BT253)</f>
        <v>0</v>
      </c>
      <c r="BU251" s="48">
        <f>SUM(BU252:BU253)</f>
        <v>0</v>
      </c>
      <c r="BV251" s="48">
        <f t="shared" ref="BV251" si="3564">+BW251+BZ251</f>
        <v>0</v>
      </c>
      <c r="BW251" s="48">
        <f t="shared" ref="BW251" si="3565">BX251+BY251</f>
        <v>0</v>
      </c>
      <c r="BX251" s="48">
        <f>SUM(BX252:BX253)</f>
        <v>0</v>
      </c>
      <c r="BY251" s="48">
        <f>SUM(BY252:BY253)</f>
        <v>0</v>
      </c>
      <c r="BZ251" s="48">
        <f t="shared" ref="BZ251" si="3566">CA251+CB251</f>
        <v>0</v>
      </c>
      <c r="CA251" s="48">
        <f>SUM(CA252:CA253)</f>
        <v>0</v>
      </c>
      <c r="CB251" s="48">
        <f>SUM(CB252:CB253)</f>
        <v>0</v>
      </c>
      <c r="CC251" s="48">
        <f t="shared" ref="CC251" si="3567">+CD251+CG251</f>
        <v>0</v>
      </c>
      <c r="CD251" s="48">
        <f t="shared" ref="CD251" si="3568">CE251+CF251</f>
        <v>0</v>
      </c>
      <c r="CE251" s="48">
        <f>SUM(CE252:CE253)</f>
        <v>0</v>
      </c>
      <c r="CF251" s="48">
        <f>SUM(CF252:CF253)</f>
        <v>0</v>
      </c>
      <c r="CG251" s="48">
        <f t="shared" ref="CG251" si="3569">CH251+CI251</f>
        <v>0</v>
      </c>
      <c r="CH251" s="48">
        <f>SUM(CH252:CH253)</f>
        <v>0</v>
      </c>
      <c r="CI251" s="48">
        <f>SUM(CI252:CI253)</f>
        <v>0</v>
      </c>
      <c r="CJ251" s="48">
        <f t="shared" ref="CJ251" si="3570">+CK251+CN251</f>
        <v>0</v>
      </c>
      <c r="CK251" s="48">
        <f t="shared" si="3516"/>
        <v>0</v>
      </c>
      <c r="CL251" s="48">
        <f>SUM(CL252:CL253)</f>
        <v>0</v>
      </c>
      <c r="CM251" s="48">
        <f>SUM(CM252:CM253)</f>
        <v>0</v>
      </c>
      <c r="CN251" s="48">
        <f t="shared" si="3517"/>
        <v>0</v>
      </c>
      <c r="CO251" s="48">
        <f>SUM(CO252:CO253)</f>
        <v>0</v>
      </c>
      <c r="CP251" s="48">
        <f>SUM(CP252:CP253)</f>
        <v>0</v>
      </c>
      <c r="CQ251" s="48">
        <f t="shared" ref="CQ251" si="3571">+CR251+CU251</f>
        <v>0</v>
      </c>
      <c r="CR251" s="48">
        <f t="shared" ref="CR251" si="3572">CS251+CT251</f>
        <v>0</v>
      </c>
      <c r="CS251" s="48">
        <f>SUM(CS252:CS253)</f>
        <v>0</v>
      </c>
      <c r="CT251" s="48">
        <f>SUM(CT252:CT253)</f>
        <v>0</v>
      </c>
      <c r="CU251" s="48">
        <f t="shared" ref="CU251" si="3573">CV251+CW251</f>
        <v>0</v>
      </c>
      <c r="CV251" s="48">
        <f>SUM(CV252:CV253)</f>
        <v>0</v>
      </c>
      <c r="CW251" s="48">
        <f>SUM(CW252:CW253)</f>
        <v>0</v>
      </c>
      <c r="CX251" s="48">
        <f t="shared" ref="CX251" si="3574">+CY251+DB251</f>
        <v>0</v>
      </c>
      <c r="CY251" s="48">
        <f t="shared" ref="CY251" si="3575">CZ251+DA251</f>
        <v>0</v>
      </c>
      <c r="CZ251" s="48">
        <f>SUM(CZ252:CZ253)</f>
        <v>0</v>
      </c>
      <c r="DA251" s="48">
        <f>SUM(DA252:DA253)</f>
        <v>0</v>
      </c>
      <c r="DB251" s="48">
        <f t="shared" ref="DB251" si="3576">DC251+DD251</f>
        <v>0</v>
      </c>
      <c r="DC251" s="48">
        <f>SUM(DC252:DC253)</f>
        <v>0</v>
      </c>
      <c r="DD251" s="48">
        <f>SUM(DD252:DD253)</f>
        <v>0</v>
      </c>
      <c r="DE251" s="48">
        <f t="shared" ref="DE251" si="3577">+DF251+DI251</f>
        <v>0</v>
      </c>
      <c r="DF251" s="48">
        <f t="shared" ref="DF251" si="3578">DG251+DH251</f>
        <v>0</v>
      </c>
      <c r="DG251" s="48">
        <f>SUM(DG252:DG253)</f>
        <v>0</v>
      </c>
      <c r="DH251" s="48">
        <f>SUM(DH252:DH253)</f>
        <v>0</v>
      </c>
      <c r="DI251" s="48">
        <f t="shared" ref="DI251" si="3579">DJ251+DK251</f>
        <v>0</v>
      </c>
      <c r="DJ251" s="48">
        <f>SUM(DJ252:DJ253)</f>
        <v>0</v>
      </c>
      <c r="DK251" s="48">
        <f>SUM(DK252:DK253)</f>
        <v>0</v>
      </c>
      <c r="DL251" s="48">
        <f t="shared" si="3529"/>
        <v>0</v>
      </c>
      <c r="DM251" s="48">
        <f t="shared" si="3530"/>
        <v>0</v>
      </c>
      <c r="DN251" s="48">
        <f>SUM(DN252:DN253)</f>
        <v>0</v>
      </c>
      <c r="DO251" s="48">
        <f>SUM(DO252:DO253)</f>
        <v>0</v>
      </c>
      <c r="DP251" s="48">
        <f t="shared" si="3532"/>
        <v>0</v>
      </c>
      <c r="DQ251" s="48">
        <f>SUM(DQ252:DQ253)</f>
        <v>0</v>
      </c>
      <c r="DR251" s="48">
        <f>SUM(DR252:DR253)</f>
        <v>0</v>
      </c>
    </row>
    <row r="252" spans="1:122" s="3" customFormat="1" x14ac:dyDescent="0.2">
      <c r="A252" s="52"/>
      <c r="B252" s="53"/>
      <c r="C252" s="54" t="s">
        <v>212</v>
      </c>
      <c r="D252" s="48">
        <f>+E252+H252</f>
        <v>0</v>
      </c>
      <c r="E252" s="48">
        <f>F252+G252</f>
        <v>0</v>
      </c>
      <c r="F252" s="94">
        <v>0</v>
      </c>
      <c r="G252" s="94">
        <v>0</v>
      </c>
      <c r="H252" s="48">
        <f>I252+J252</f>
        <v>0</v>
      </c>
      <c r="I252" s="94">
        <v>0</v>
      </c>
      <c r="J252" s="94">
        <v>0</v>
      </c>
      <c r="K252" s="48">
        <f>+L252+O252</f>
        <v>0</v>
      </c>
      <c r="L252" s="48">
        <f>M252+N252</f>
        <v>0</v>
      </c>
      <c r="M252" s="94">
        <v>0</v>
      </c>
      <c r="N252" s="94">
        <v>0</v>
      </c>
      <c r="O252" s="48">
        <f>P252+Q252</f>
        <v>0</v>
      </c>
      <c r="P252" s="94">
        <v>0</v>
      </c>
      <c r="Q252" s="94">
        <v>0</v>
      </c>
      <c r="R252" s="48">
        <f>+S252+V252</f>
        <v>0</v>
      </c>
      <c r="S252" s="48">
        <f>T252+U252</f>
        <v>0</v>
      </c>
      <c r="T252" s="94">
        <v>0</v>
      </c>
      <c r="U252" s="94">
        <v>0</v>
      </c>
      <c r="V252" s="48">
        <f>W252+X252</f>
        <v>0</v>
      </c>
      <c r="W252" s="94">
        <v>0</v>
      </c>
      <c r="X252" s="94">
        <v>0</v>
      </c>
      <c r="Y252" s="48">
        <f>+Z252+AC252</f>
        <v>0</v>
      </c>
      <c r="Z252" s="48">
        <f>AA252+AB252</f>
        <v>0</v>
      </c>
      <c r="AA252" s="94">
        <f>+F252+M252+T252</f>
        <v>0</v>
      </c>
      <c r="AB252" s="94">
        <f>+G252+N252+U252</f>
        <v>0</v>
      </c>
      <c r="AC252" s="48">
        <f>AD252+AE252</f>
        <v>0</v>
      </c>
      <c r="AD252" s="94">
        <f>+I252+P252+W252</f>
        <v>0</v>
      </c>
      <c r="AE252" s="94">
        <f>+J252+Q252+X252</f>
        <v>0</v>
      </c>
      <c r="AF252" s="48">
        <f>+AG252+AJ252</f>
        <v>0</v>
      </c>
      <c r="AG252" s="48">
        <f>AH252+AI252</f>
        <v>0</v>
      </c>
      <c r="AH252" s="94">
        <v>0</v>
      </c>
      <c r="AI252" s="94">
        <v>0</v>
      </c>
      <c r="AJ252" s="48">
        <f>AK252+AL252</f>
        <v>0</v>
      </c>
      <c r="AK252" s="94">
        <v>0</v>
      </c>
      <c r="AL252" s="94">
        <v>0</v>
      </c>
      <c r="AM252" s="48">
        <f>+AN252+AQ252</f>
        <v>0</v>
      </c>
      <c r="AN252" s="48">
        <f>AO252+AP252</f>
        <v>0</v>
      </c>
      <c r="AO252" s="94">
        <v>0</v>
      </c>
      <c r="AP252" s="94">
        <v>0</v>
      </c>
      <c r="AQ252" s="48">
        <f>AR252+AS252</f>
        <v>0</v>
      </c>
      <c r="AR252" s="94">
        <v>0</v>
      </c>
      <c r="AS252" s="94">
        <v>0</v>
      </c>
      <c r="AT252" s="48">
        <f>+AU252+AX252</f>
        <v>0</v>
      </c>
      <c r="AU252" s="48">
        <f>AV252+AW252</f>
        <v>0</v>
      </c>
      <c r="AV252" s="94">
        <v>0</v>
      </c>
      <c r="AW252" s="94">
        <v>0</v>
      </c>
      <c r="AX252" s="48">
        <f>AY252+AZ252</f>
        <v>0</v>
      </c>
      <c r="AY252" s="94">
        <v>0</v>
      </c>
      <c r="AZ252" s="94">
        <v>0</v>
      </c>
      <c r="BA252" s="48">
        <f>+BB252+BE252</f>
        <v>0</v>
      </c>
      <c r="BB252" s="48">
        <f>BC252+BD252</f>
        <v>0</v>
      </c>
      <c r="BC252" s="94">
        <f>+AH252+AO252+AV252</f>
        <v>0</v>
      </c>
      <c r="BD252" s="94">
        <f>+AI252+AP252+AW252</f>
        <v>0</v>
      </c>
      <c r="BE252" s="48">
        <f>BF252+BG252</f>
        <v>0</v>
      </c>
      <c r="BF252" s="94">
        <f>+AK252+AR252+AY252</f>
        <v>0</v>
      </c>
      <c r="BG252" s="94">
        <f>+AL252+AS252+AZ252</f>
        <v>0</v>
      </c>
      <c r="BH252" s="48">
        <f>+BI252+BL252</f>
        <v>0</v>
      </c>
      <c r="BI252" s="48">
        <f>BJ252+BK252</f>
        <v>0</v>
      </c>
      <c r="BJ252" s="94">
        <v>0</v>
      </c>
      <c r="BK252" s="94">
        <v>0</v>
      </c>
      <c r="BL252" s="48">
        <f>BM252+BN252</f>
        <v>0</v>
      </c>
      <c r="BM252" s="94">
        <v>0</v>
      </c>
      <c r="BN252" s="94">
        <v>0</v>
      </c>
      <c r="BO252" s="48">
        <f>+BP252+BS252</f>
        <v>0</v>
      </c>
      <c r="BP252" s="48">
        <f>BQ252+BR252</f>
        <v>0</v>
      </c>
      <c r="BQ252" s="94">
        <v>0</v>
      </c>
      <c r="BR252" s="94">
        <v>0</v>
      </c>
      <c r="BS252" s="48">
        <f>BT252+BU252</f>
        <v>0</v>
      </c>
      <c r="BT252" s="94">
        <v>0</v>
      </c>
      <c r="BU252" s="94">
        <v>0</v>
      </c>
      <c r="BV252" s="48">
        <f>+BW252+BZ252</f>
        <v>0</v>
      </c>
      <c r="BW252" s="48">
        <f>BX252+BY252</f>
        <v>0</v>
      </c>
      <c r="BX252" s="94">
        <v>0</v>
      </c>
      <c r="BY252" s="94">
        <v>0</v>
      </c>
      <c r="BZ252" s="48">
        <f>CA252+CB252</f>
        <v>0</v>
      </c>
      <c r="CA252" s="94">
        <v>0</v>
      </c>
      <c r="CB252" s="94">
        <v>0</v>
      </c>
      <c r="CC252" s="48">
        <f>+CD252+CG252</f>
        <v>0</v>
      </c>
      <c r="CD252" s="48">
        <f>CE252+CF252</f>
        <v>0</v>
      </c>
      <c r="CE252" s="94">
        <f>+BJ252+BQ252+BX252</f>
        <v>0</v>
      </c>
      <c r="CF252" s="94">
        <f>+BK252+BR252+BY252</f>
        <v>0</v>
      </c>
      <c r="CG252" s="48">
        <f>CH252+CI252</f>
        <v>0</v>
      </c>
      <c r="CH252" s="94">
        <f>+BM252+BT252+CA252</f>
        <v>0</v>
      </c>
      <c r="CI252" s="94">
        <f>+BN252+BU252+CB252</f>
        <v>0</v>
      </c>
      <c r="CJ252" s="48">
        <f>+CK252+CN252</f>
        <v>0</v>
      </c>
      <c r="CK252" s="48">
        <f>CL252+CM252</f>
        <v>0</v>
      </c>
      <c r="CL252" s="94">
        <v>0</v>
      </c>
      <c r="CM252" s="94">
        <v>0</v>
      </c>
      <c r="CN252" s="48">
        <f>CO252+CP252</f>
        <v>0</v>
      </c>
      <c r="CO252" s="94">
        <v>0</v>
      </c>
      <c r="CP252" s="94">
        <v>0</v>
      </c>
      <c r="CQ252" s="48">
        <f>+CR252+CU252</f>
        <v>0</v>
      </c>
      <c r="CR252" s="48">
        <f>CS252+CT252</f>
        <v>0</v>
      </c>
      <c r="CS252" s="94">
        <v>0</v>
      </c>
      <c r="CT252" s="94">
        <v>0</v>
      </c>
      <c r="CU252" s="48">
        <f>CV252+CW252</f>
        <v>0</v>
      </c>
      <c r="CV252" s="94">
        <v>0</v>
      </c>
      <c r="CW252" s="94">
        <v>0</v>
      </c>
      <c r="CX252" s="48">
        <f>+CY252+DB252</f>
        <v>0</v>
      </c>
      <c r="CY252" s="48">
        <f>CZ252+DA252</f>
        <v>0</v>
      </c>
      <c r="CZ252" s="94">
        <v>0</v>
      </c>
      <c r="DA252" s="94">
        <v>0</v>
      </c>
      <c r="DB252" s="48">
        <f>DC252+DD252</f>
        <v>0</v>
      </c>
      <c r="DC252" s="94">
        <v>0</v>
      </c>
      <c r="DD252" s="94">
        <v>0</v>
      </c>
      <c r="DE252" s="48">
        <f>+DF252+DI252</f>
        <v>0</v>
      </c>
      <c r="DF252" s="48">
        <f>DG252+DH252</f>
        <v>0</v>
      </c>
      <c r="DG252" s="94">
        <f>+CL252+CS252+CZ252</f>
        <v>0</v>
      </c>
      <c r="DH252" s="94">
        <f>+CM252+CT252+DA252</f>
        <v>0</v>
      </c>
      <c r="DI252" s="48">
        <f>DJ252+DK252</f>
        <v>0</v>
      </c>
      <c r="DJ252" s="94">
        <f>+CO252+CV252+DC252</f>
        <v>0</v>
      </c>
      <c r="DK252" s="94">
        <f>+CP252+CW252+DD252</f>
        <v>0</v>
      </c>
      <c r="DL252" s="48">
        <f>+DM252+DP252</f>
        <v>0</v>
      </c>
      <c r="DM252" s="48">
        <f>DN252+DO252</f>
        <v>0</v>
      </c>
      <c r="DN252" s="94">
        <f>AA252+BC252+CE252+DG252</f>
        <v>0</v>
      </c>
      <c r="DO252" s="94">
        <f>AB252+BD252+CF252+DH252</f>
        <v>0</v>
      </c>
      <c r="DP252" s="48">
        <f>DQ252+DR252</f>
        <v>0</v>
      </c>
      <c r="DQ252" s="94">
        <f>AD252+BF252+CH252+DJ252</f>
        <v>0</v>
      </c>
      <c r="DR252" s="94">
        <f>AE252+BG252+CI252+DK252</f>
        <v>0</v>
      </c>
    </row>
    <row r="253" spans="1:122" s="3" customFormat="1" x14ac:dyDescent="0.2">
      <c r="A253" s="52"/>
      <c r="B253" s="53"/>
      <c r="C253" s="54" t="s">
        <v>213</v>
      </c>
      <c r="D253" s="48">
        <f>+E253+H253</f>
        <v>0</v>
      </c>
      <c r="E253" s="48">
        <f>F253+G253</f>
        <v>0</v>
      </c>
      <c r="F253" s="94">
        <v>0</v>
      </c>
      <c r="G253" s="94">
        <v>0</v>
      </c>
      <c r="H253" s="48">
        <f>I253+J253</f>
        <v>0</v>
      </c>
      <c r="I253" s="94">
        <v>0</v>
      </c>
      <c r="J253" s="94">
        <v>0</v>
      </c>
      <c r="K253" s="48">
        <f>+L253+O253</f>
        <v>0</v>
      </c>
      <c r="L253" s="48">
        <f>M253+N253</f>
        <v>0</v>
      </c>
      <c r="M253" s="94">
        <v>0</v>
      </c>
      <c r="N253" s="94">
        <v>0</v>
      </c>
      <c r="O253" s="48">
        <f>P253+Q253</f>
        <v>0</v>
      </c>
      <c r="P253" s="94">
        <v>0</v>
      </c>
      <c r="Q253" s="94">
        <v>0</v>
      </c>
      <c r="R253" s="48">
        <f>+S253+V253</f>
        <v>0</v>
      </c>
      <c r="S253" s="48">
        <f>T253+U253</f>
        <v>0</v>
      </c>
      <c r="T253" s="94">
        <v>0</v>
      </c>
      <c r="U253" s="94">
        <v>0</v>
      </c>
      <c r="V253" s="48">
        <f>W253+X253</f>
        <v>0</v>
      </c>
      <c r="W253" s="94">
        <v>0</v>
      </c>
      <c r="X253" s="94">
        <v>0</v>
      </c>
      <c r="Y253" s="48">
        <f>+Z253+AC253</f>
        <v>0</v>
      </c>
      <c r="Z253" s="48">
        <f>AA253+AB253</f>
        <v>0</v>
      </c>
      <c r="AA253" s="94">
        <f>+F253+M253+T253</f>
        <v>0</v>
      </c>
      <c r="AB253" s="94">
        <f>+G253+N253+U253</f>
        <v>0</v>
      </c>
      <c r="AC253" s="48">
        <f>AD253+AE253</f>
        <v>0</v>
      </c>
      <c r="AD253" s="94">
        <f>+I253+P253+W253</f>
        <v>0</v>
      </c>
      <c r="AE253" s="94">
        <f>+J253+Q253+X253</f>
        <v>0</v>
      </c>
      <c r="AF253" s="48">
        <f>+AG253+AJ253</f>
        <v>0</v>
      </c>
      <c r="AG253" s="48">
        <f>AH253+AI253</f>
        <v>0</v>
      </c>
      <c r="AH253" s="94">
        <v>0</v>
      </c>
      <c r="AI253" s="94">
        <v>0</v>
      </c>
      <c r="AJ253" s="48">
        <f>AK253+AL253</f>
        <v>0</v>
      </c>
      <c r="AK253" s="94">
        <v>0</v>
      </c>
      <c r="AL253" s="94">
        <v>0</v>
      </c>
      <c r="AM253" s="48">
        <f>+AN253+AQ253</f>
        <v>0</v>
      </c>
      <c r="AN253" s="48">
        <f>AO253+AP253</f>
        <v>0</v>
      </c>
      <c r="AO253" s="94">
        <v>0</v>
      </c>
      <c r="AP253" s="94">
        <v>0</v>
      </c>
      <c r="AQ253" s="48">
        <f>AR253+AS253</f>
        <v>0</v>
      </c>
      <c r="AR253" s="94">
        <v>0</v>
      </c>
      <c r="AS253" s="94">
        <v>0</v>
      </c>
      <c r="AT253" s="48">
        <f>+AU253+AX253</f>
        <v>0</v>
      </c>
      <c r="AU253" s="48">
        <f>AV253+AW253</f>
        <v>0</v>
      </c>
      <c r="AV253" s="94">
        <v>0</v>
      </c>
      <c r="AW253" s="94">
        <v>0</v>
      </c>
      <c r="AX253" s="48">
        <f>AY253+AZ253</f>
        <v>0</v>
      </c>
      <c r="AY253" s="94">
        <v>0</v>
      </c>
      <c r="AZ253" s="94">
        <v>0</v>
      </c>
      <c r="BA253" s="48">
        <f>+BB253+BE253</f>
        <v>0</v>
      </c>
      <c r="BB253" s="48">
        <f>BC253+BD253</f>
        <v>0</v>
      </c>
      <c r="BC253" s="94">
        <f>+AH253+AO253+AV253</f>
        <v>0</v>
      </c>
      <c r="BD253" s="94">
        <f>+AI253+AP253+AW253</f>
        <v>0</v>
      </c>
      <c r="BE253" s="48">
        <f>BF253+BG253</f>
        <v>0</v>
      </c>
      <c r="BF253" s="94">
        <f>+AK253+AR253+AY253</f>
        <v>0</v>
      </c>
      <c r="BG253" s="94">
        <f>+AL253+AS253+AZ253</f>
        <v>0</v>
      </c>
      <c r="BH253" s="48">
        <f>+BI253+BL253</f>
        <v>0</v>
      </c>
      <c r="BI253" s="48">
        <f>BJ253+BK253</f>
        <v>0</v>
      </c>
      <c r="BJ253" s="94">
        <v>0</v>
      </c>
      <c r="BK253" s="94">
        <v>0</v>
      </c>
      <c r="BL253" s="48">
        <f>BM253+BN253</f>
        <v>0</v>
      </c>
      <c r="BM253" s="94">
        <v>0</v>
      </c>
      <c r="BN253" s="94">
        <v>0</v>
      </c>
      <c r="BO253" s="48">
        <f>+BP253+BS253</f>
        <v>0</v>
      </c>
      <c r="BP253" s="48">
        <f>BQ253+BR253</f>
        <v>0</v>
      </c>
      <c r="BQ253" s="94">
        <v>0</v>
      </c>
      <c r="BR253" s="94">
        <v>0</v>
      </c>
      <c r="BS253" s="48">
        <f>BT253+BU253</f>
        <v>0</v>
      </c>
      <c r="BT253" s="94">
        <v>0</v>
      </c>
      <c r="BU253" s="94">
        <v>0</v>
      </c>
      <c r="BV253" s="48">
        <f>+BW253+BZ253</f>
        <v>0</v>
      </c>
      <c r="BW253" s="48">
        <f>BX253+BY253</f>
        <v>0</v>
      </c>
      <c r="BX253" s="94">
        <v>0</v>
      </c>
      <c r="BY253" s="94">
        <v>0</v>
      </c>
      <c r="BZ253" s="48">
        <f>CA253+CB253</f>
        <v>0</v>
      </c>
      <c r="CA253" s="94">
        <v>0</v>
      </c>
      <c r="CB253" s="94">
        <v>0</v>
      </c>
      <c r="CC253" s="48">
        <f>+CD253+CG253</f>
        <v>0</v>
      </c>
      <c r="CD253" s="48">
        <f>CE253+CF253</f>
        <v>0</v>
      </c>
      <c r="CE253" s="94">
        <f>+BJ253+BQ253+BX253</f>
        <v>0</v>
      </c>
      <c r="CF253" s="94">
        <f>+BK253+BR253+BY253</f>
        <v>0</v>
      </c>
      <c r="CG253" s="48">
        <f>CH253+CI253</f>
        <v>0</v>
      </c>
      <c r="CH253" s="94">
        <f>+BM253+BT253+CA253</f>
        <v>0</v>
      </c>
      <c r="CI253" s="94">
        <f>+BN253+BU253+CB253</f>
        <v>0</v>
      </c>
      <c r="CJ253" s="48">
        <f>+CK253+CN253</f>
        <v>0</v>
      </c>
      <c r="CK253" s="48">
        <f>CL253+CM253</f>
        <v>0</v>
      </c>
      <c r="CL253" s="94">
        <v>0</v>
      </c>
      <c r="CM253" s="94">
        <v>0</v>
      </c>
      <c r="CN253" s="48">
        <f>CO253+CP253</f>
        <v>0</v>
      </c>
      <c r="CO253" s="94">
        <v>0</v>
      </c>
      <c r="CP253" s="94">
        <v>0</v>
      </c>
      <c r="CQ253" s="48">
        <f>+CR253+CU253</f>
        <v>0</v>
      </c>
      <c r="CR253" s="48">
        <f>CS253+CT253</f>
        <v>0</v>
      </c>
      <c r="CS253" s="94">
        <v>0</v>
      </c>
      <c r="CT253" s="94">
        <v>0</v>
      </c>
      <c r="CU253" s="48">
        <f>CV253+CW253</f>
        <v>0</v>
      </c>
      <c r="CV253" s="94">
        <v>0</v>
      </c>
      <c r="CW253" s="94">
        <v>0</v>
      </c>
      <c r="CX253" s="48">
        <f>+CY253+DB253</f>
        <v>0</v>
      </c>
      <c r="CY253" s="48">
        <f>CZ253+DA253</f>
        <v>0</v>
      </c>
      <c r="CZ253" s="94">
        <v>0</v>
      </c>
      <c r="DA253" s="94">
        <v>0</v>
      </c>
      <c r="DB253" s="48">
        <f>DC253+DD253</f>
        <v>0</v>
      </c>
      <c r="DC253" s="94">
        <v>0</v>
      </c>
      <c r="DD253" s="94">
        <v>0</v>
      </c>
      <c r="DE253" s="48">
        <f>+DF253+DI253</f>
        <v>0</v>
      </c>
      <c r="DF253" s="48">
        <f>DG253+DH253</f>
        <v>0</v>
      </c>
      <c r="DG253" s="94">
        <f>+CL253+CS253+CZ253</f>
        <v>0</v>
      </c>
      <c r="DH253" s="94">
        <f>+CM253+CT253+DA253</f>
        <v>0</v>
      </c>
      <c r="DI253" s="48">
        <f>DJ253+DK253</f>
        <v>0</v>
      </c>
      <c r="DJ253" s="94">
        <f>+CO253+CV253+DC253</f>
        <v>0</v>
      </c>
      <c r="DK253" s="94">
        <f>+CP253+CW253+DD253</f>
        <v>0</v>
      </c>
      <c r="DL253" s="48">
        <f>+DM253+DP253</f>
        <v>0</v>
      </c>
      <c r="DM253" s="48">
        <f>DN253+DO253</f>
        <v>0</v>
      </c>
      <c r="DN253" s="94">
        <f>AA253+BC253+CE253+DG253</f>
        <v>0</v>
      </c>
      <c r="DO253" s="94">
        <f>AB253+BD253+CF253+DH253</f>
        <v>0</v>
      </c>
      <c r="DP253" s="48">
        <f>DQ253+DR253</f>
        <v>0</v>
      </c>
      <c r="DQ253" s="94">
        <f>AD253+BF253+CH253+DJ253</f>
        <v>0</v>
      </c>
      <c r="DR253" s="94">
        <f>AE253+BG253+CI253+DK253</f>
        <v>0</v>
      </c>
    </row>
    <row r="254" spans="1:122" s="3" customFormat="1" x14ac:dyDescent="0.2">
      <c r="A254" s="52"/>
      <c r="B254" s="53"/>
      <c r="C254" s="51" t="s">
        <v>214</v>
      </c>
      <c r="D254" s="48">
        <f>E254+H254</f>
        <v>8050.43</v>
      </c>
      <c r="E254" s="48">
        <f>SUM(F254:G254)</f>
        <v>8050.43</v>
      </c>
      <c r="F254" s="48">
        <f>SUM(F255:F257)</f>
        <v>5780.68</v>
      </c>
      <c r="G254" s="48">
        <f>SUM(G255:G257)</f>
        <v>2269.75</v>
      </c>
      <c r="H254" s="48">
        <f>SUM(I254:J254)</f>
        <v>0</v>
      </c>
      <c r="I254" s="48">
        <f>SUM(I255:I257)</f>
        <v>0</v>
      </c>
      <c r="J254" s="48">
        <f>SUM(J255:J257)</f>
        <v>0</v>
      </c>
      <c r="K254" s="48">
        <f t="shared" ref="K254" si="3580">L254+O254</f>
        <v>2356.9699999999998</v>
      </c>
      <c r="L254" s="48">
        <f t="shared" ref="L254" si="3581">SUM(M254:N254)</f>
        <v>2356.9699999999998</v>
      </c>
      <c r="M254" s="48">
        <f t="shared" ref="M254:N254" si="3582">SUM(M255:M257)</f>
        <v>1570.35</v>
      </c>
      <c r="N254" s="48">
        <f t="shared" si="3582"/>
        <v>786.62</v>
      </c>
      <c r="O254" s="48">
        <f t="shared" ref="O254" si="3583">SUM(P254:Q254)</f>
        <v>0</v>
      </c>
      <c r="P254" s="48">
        <f t="shared" ref="P254:Q254" si="3584">SUM(P255:P257)</f>
        <v>0</v>
      </c>
      <c r="Q254" s="48">
        <f t="shared" si="3584"/>
        <v>0</v>
      </c>
      <c r="R254" s="48">
        <f t="shared" ref="R254" si="3585">S254+V254</f>
        <v>2932.7</v>
      </c>
      <c r="S254" s="48">
        <f t="shared" ref="S254" si="3586">SUM(T254:U254)</f>
        <v>2932.7</v>
      </c>
      <c r="T254" s="48">
        <f t="shared" ref="T254:U254" si="3587">SUM(T255:T257)</f>
        <v>1419.8999999999999</v>
      </c>
      <c r="U254" s="48">
        <f t="shared" si="3587"/>
        <v>1512.8000000000002</v>
      </c>
      <c r="V254" s="48">
        <f t="shared" ref="V254" si="3588">SUM(W254:X254)</f>
        <v>0</v>
      </c>
      <c r="W254" s="48">
        <f t="shared" ref="W254:X254" si="3589">SUM(W255:W257)</f>
        <v>0</v>
      </c>
      <c r="X254" s="48">
        <f t="shared" si="3589"/>
        <v>0</v>
      </c>
      <c r="Y254" s="48">
        <f>Z254+AC254</f>
        <v>13340.1</v>
      </c>
      <c r="Z254" s="48">
        <f>SUM(AA254:AB254)</f>
        <v>13340.1</v>
      </c>
      <c r="AA254" s="48">
        <f>F254+M254+T254</f>
        <v>8770.93</v>
      </c>
      <c r="AB254" s="48">
        <f>G254+N254+U254</f>
        <v>4569.17</v>
      </c>
      <c r="AC254" s="48">
        <f>SUM(AD254:AE254)</f>
        <v>0</v>
      </c>
      <c r="AD254" s="48">
        <f>I254+P254+W254</f>
        <v>0</v>
      </c>
      <c r="AE254" s="48">
        <f>J254+Q254+X254</f>
        <v>0</v>
      </c>
      <c r="AF254" s="48">
        <f t="shared" ref="AF254" si="3590">AG254+AJ254</f>
        <v>3587.14</v>
      </c>
      <c r="AG254" s="48">
        <f>SUM(AH254:AI254)</f>
        <v>3587.14</v>
      </c>
      <c r="AH254" s="48">
        <f>SUM(AH255:AH257)</f>
        <v>2297.6</v>
      </c>
      <c r="AI254" s="48">
        <f>SUM(AI255:AI257)</f>
        <v>1289.54</v>
      </c>
      <c r="AJ254" s="48">
        <f>SUM(AK254:AL254)</f>
        <v>0</v>
      </c>
      <c r="AK254" s="48">
        <f>SUM(AK255:AK257)</f>
        <v>0</v>
      </c>
      <c r="AL254" s="48">
        <f>SUM(AL255:AL257)</f>
        <v>0</v>
      </c>
      <c r="AM254" s="48">
        <f t="shared" ref="AM254" si="3591">AN254+AQ254</f>
        <v>4019.77</v>
      </c>
      <c r="AN254" s="48">
        <f t="shared" ref="AN254" si="3592">SUM(AO254:AP254)</f>
        <v>4019.77</v>
      </c>
      <c r="AO254" s="48">
        <f t="shared" ref="AO254:AP254" si="3593">SUM(AO255:AO257)</f>
        <v>2403.1800000000003</v>
      </c>
      <c r="AP254" s="48">
        <f t="shared" si="3593"/>
        <v>1616.5899999999997</v>
      </c>
      <c r="AQ254" s="48">
        <f t="shared" ref="AQ254" si="3594">SUM(AR254:AS254)</f>
        <v>0</v>
      </c>
      <c r="AR254" s="48">
        <f t="shared" ref="AR254:AS254" si="3595">SUM(AR255:AR257)</f>
        <v>0</v>
      </c>
      <c r="AS254" s="48">
        <f t="shared" si="3595"/>
        <v>0</v>
      </c>
      <c r="AT254" s="48">
        <f t="shared" ref="AT254" si="3596">AU254+AX254</f>
        <v>4107.41</v>
      </c>
      <c r="AU254" s="48">
        <f t="shared" ref="AU254" si="3597">SUM(AV254:AW254)</f>
        <v>4107.41</v>
      </c>
      <c r="AV254" s="48">
        <f t="shared" ref="AV254:AW254" si="3598">SUM(AV255:AV257)</f>
        <v>2349.0100000000002</v>
      </c>
      <c r="AW254" s="48">
        <f t="shared" si="3598"/>
        <v>1758.4</v>
      </c>
      <c r="AX254" s="48">
        <f t="shared" ref="AX254" si="3599">SUM(AY254:AZ254)</f>
        <v>0</v>
      </c>
      <c r="AY254" s="48">
        <f t="shared" ref="AY254:AZ254" si="3600">SUM(AY255:AY257)</f>
        <v>0</v>
      </c>
      <c r="AZ254" s="48">
        <f t="shared" si="3600"/>
        <v>0</v>
      </c>
      <c r="BA254" s="48">
        <f t="shared" ref="BA254" si="3601">BB254+BE254</f>
        <v>11714.32</v>
      </c>
      <c r="BB254" s="48">
        <f t="shared" ref="BB254" si="3602">SUM(BC254:BD254)</f>
        <v>11714.32</v>
      </c>
      <c r="BC254" s="48">
        <f>AH254+AO254+AV254</f>
        <v>7049.7900000000009</v>
      </c>
      <c r="BD254" s="48">
        <f>AI254+AP254+AW254</f>
        <v>4664.53</v>
      </c>
      <c r="BE254" s="48">
        <f t="shared" ref="BE254" si="3603">SUM(BF254:BG254)</f>
        <v>0</v>
      </c>
      <c r="BF254" s="48">
        <f>AK254+AR254+AY254</f>
        <v>0</v>
      </c>
      <c r="BG254" s="48">
        <f>AL254+AS254+AZ254</f>
        <v>0</v>
      </c>
      <c r="BH254" s="48">
        <f t="shared" ref="BH254" si="3604">BI254+BL254</f>
        <v>0</v>
      </c>
      <c r="BI254" s="48">
        <f>SUM(BJ254:BK254)</f>
        <v>0</v>
      </c>
      <c r="BJ254" s="48">
        <f>SUM(BJ255:BJ257)</f>
        <v>0</v>
      </c>
      <c r="BK254" s="48">
        <f>SUM(BK255:BK257)</f>
        <v>0</v>
      </c>
      <c r="BL254" s="48">
        <f>SUM(BM254:BN254)</f>
        <v>0</v>
      </c>
      <c r="BM254" s="48">
        <f>SUM(BM255:BM257)</f>
        <v>0</v>
      </c>
      <c r="BN254" s="48">
        <f>SUM(BN255:BN257)</f>
        <v>0</v>
      </c>
      <c r="BO254" s="48">
        <f t="shared" ref="BO254" si="3605">BP254+BS254</f>
        <v>0</v>
      </c>
      <c r="BP254" s="48">
        <f t="shared" ref="BP254" si="3606">SUM(BQ254:BR254)</f>
        <v>0</v>
      </c>
      <c r="BQ254" s="48">
        <f t="shared" ref="BQ254:BR254" si="3607">SUM(BQ255:BQ257)</f>
        <v>0</v>
      </c>
      <c r="BR254" s="48">
        <f t="shared" si="3607"/>
        <v>0</v>
      </c>
      <c r="BS254" s="48">
        <f t="shared" ref="BS254" si="3608">SUM(BT254:BU254)</f>
        <v>0</v>
      </c>
      <c r="BT254" s="48">
        <f t="shared" ref="BT254:BU254" si="3609">SUM(BT255:BT257)</f>
        <v>0</v>
      </c>
      <c r="BU254" s="48">
        <f t="shared" si="3609"/>
        <v>0</v>
      </c>
      <c r="BV254" s="48">
        <f t="shared" ref="BV254" si="3610">BW254+BZ254</f>
        <v>0</v>
      </c>
      <c r="BW254" s="48">
        <f t="shared" ref="BW254" si="3611">SUM(BX254:BY254)</f>
        <v>0</v>
      </c>
      <c r="BX254" s="48">
        <f t="shared" ref="BX254:BY254" si="3612">SUM(BX255:BX257)</f>
        <v>0</v>
      </c>
      <c r="BY254" s="48">
        <f t="shared" si="3612"/>
        <v>0</v>
      </c>
      <c r="BZ254" s="48">
        <f t="shared" ref="BZ254" si="3613">SUM(CA254:CB254)</f>
        <v>0</v>
      </c>
      <c r="CA254" s="48">
        <f t="shared" ref="CA254:CB254" si="3614">SUM(CA255:CA257)</f>
        <v>0</v>
      </c>
      <c r="CB254" s="48">
        <f t="shared" si="3614"/>
        <v>0</v>
      </c>
      <c r="CC254" s="48">
        <f t="shared" ref="CC254" si="3615">CD254+CG254</f>
        <v>0</v>
      </c>
      <c r="CD254" s="48">
        <f t="shared" ref="CD254" si="3616">SUM(CE254:CF254)</f>
        <v>0</v>
      </c>
      <c r="CE254" s="48">
        <f t="shared" ref="CE254:CF254" si="3617">BJ254+BQ254+BX254</f>
        <v>0</v>
      </c>
      <c r="CF254" s="48">
        <f t="shared" si="3617"/>
        <v>0</v>
      </c>
      <c r="CG254" s="48">
        <f t="shared" ref="CG254" si="3618">SUM(CH254:CI254)</f>
        <v>0</v>
      </c>
      <c r="CH254" s="48">
        <f t="shared" ref="CH254:CI254" si="3619">BM254+BT254+CA254</f>
        <v>0</v>
      </c>
      <c r="CI254" s="48">
        <f t="shared" si="3619"/>
        <v>0</v>
      </c>
      <c r="CJ254" s="48">
        <f t="shared" ref="CJ254" si="3620">CK254+CN254</f>
        <v>0</v>
      </c>
      <c r="CK254" s="48">
        <f>SUM(CL254:CM254)</f>
        <v>0</v>
      </c>
      <c r="CL254" s="48">
        <f>SUM(CL255:CL257)</f>
        <v>0</v>
      </c>
      <c r="CM254" s="48">
        <f>SUM(CM255:CM257)</f>
        <v>0</v>
      </c>
      <c r="CN254" s="48">
        <f>SUM(CO254:CP254)</f>
        <v>0</v>
      </c>
      <c r="CO254" s="48">
        <f>SUM(CO255:CO257)</f>
        <v>0</v>
      </c>
      <c r="CP254" s="48">
        <f>SUM(CP255:CP257)</f>
        <v>0</v>
      </c>
      <c r="CQ254" s="48">
        <f t="shared" ref="CQ254" si="3621">CR254+CU254</f>
        <v>0</v>
      </c>
      <c r="CR254" s="48">
        <f t="shared" ref="CR254" si="3622">SUM(CS254:CT254)</f>
        <v>0</v>
      </c>
      <c r="CS254" s="48">
        <f t="shared" ref="CS254:CT254" si="3623">SUM(CS255:CS257)</f>
        <v>0</v>
      </c>
      <c r="CT254" s="48">
        <f t="shared" si="3623"/>
        <v>0</v>
      </c>
      <c r="CU254" s="48">
        <f t="shared" ref="CU254" si="3624">SUM(CV254:CW254)</f>
        <v>0</v>
      </c>
      <c r="CV254" s="48">
        <f t="shared" ref="CV254:CW254" si="3625">SUM(CV255:CV257)</f>
        <v>0</v>
      </c>
      <c r="CW254" s="48">
        <f t="shared" si="3625"/>
        <v>0</v>
      </c>
      <c r="CX254" s="48">
        <f t="shared" ref="CX254" si="3626">CY254+DB254</f>
        <v>0</v>
      </c>
      <c r="CY254" s="48">
        <f t="shared" ref="CY254" si="3627">SUM(CZ254:DA254)</f>
        <v>0</v>
      </c>
      <c r="CZ254" s="48">
        <f t="shared" ref="CZ254:DA254" si="3628">SUM(CZ255:CZ257)</f>
        <v>0</v>
      </c>
      <c r="DA254" s="48">
        <f t="shared" si="3628"/>
        <v>0</v>
      </c>
      <c r="DB254" s="48">
        <f t="shared" ref="DB254" si="3629">SUM(DC254:DD254)</f>
        <v>0</v>
      </c>
      <c r="DC254" s="48">
        <f t="shared" ref="DC254:DD254" si="3630">SUM(DC255:DC257)</f>
        <v>0</v>
      </c>
      <c r="DD254" s="48">
        <f t="shared" si="3630"/>
        <v>0</v>
      </c>
      <c r="DE254" s="48">
        <f t="shared" ref="DE254" si="3631">DF254+DI254</f>
        <v>0</v>
      </c>
      <c r="DF254" s="48">
        <f t="shared" ref="DF254" si="3632">SUM(DG254:DH254)</f>
        <v>0</v>
      </c>
      <c r="DG254" s="48">
        <f t="shared" ref="DG254:DH254" si="3633">CL254+CS254+CZ254</f>
        <v>0</v>
      </c>
      <c r="DH254" s="48">
        <f t="shared" si="3633"/>
        <v>0</v>
      </c>
      <c r="DI254" s="48">
        <f t="shared" ref="DI254" si="3634">SUM(DJ254:DK254)</f>
        <v>0</v>
      </c>
      <c r="DJ254" s="48">
        <f t="shared" ref="DJ254:DK254" si="3635">CO254+CV254+DC254</f>
        <v>0</v>
      </c>
      <c r="DK254" s="48">
        <f t="shared" si="3635"/>
        <v>0</v>
      </c>
      <c r="DL254" s="48">
        <f>DM254+DP254</f>
        <v>25054.420000000002</v>
      </c>
      <c r="DM254" s="48">
        <f>SUM(DN254:DO254)</f>
        <v>25054.420000000002</v>
      </c>
      <c r="DN254" s="48">
        <f t="shared" ref="DN254:DO259" si="3636">AA254+BC254+CE254+DG254</f>
        <v>15820.720000000001</v>
      </c>
      <c r="DO254" s="48">
        <f t="shared" si="3636"/>
        <v>9233.7000000000007</v>
      </c>
      <c r="DP254" s="48">
        <f>SUM(DQ254:DR254)</f>
        <v>0</v>
      </c>
      <c r="DQ254" s="48">
        <f t="shared" ref="DQ254:DR259" si="3637">AD254+BF254+CH254+DJ254</f>
        <v>0</v>
      </c>
      <c r="DR254" s="48">
        <f t="shared" si="3637"/>
        <v>0</v>
      </c>
    </row>
    <row r="255" spans="1:122" s="3" customFormat="1" x14ac:dyDescent="0.2">
      <c r="A255" s="52"/>
      <c r="B255" s="53"/>
      <c r="C255" s="54" t="s">
        <v>215</v>
      </c>
      <c r="D255" s="48">
        <f>+E255+H255</f>
        <v>0</v>
      </c>
      <c r="E255" s="48">
        <f>F255+G255</f>
        <v>0</v>
      </c>
      <c r="F255" s="94">
        <v>0</v>
      </c>
      <c r="G255" s="94">
        <v>0</v>
      </c>
      <c r="H255" s="48">
        <f>I255+J255</f>
        <v>0</v>
      </c>
      <c r="I255" s="94">
        <v>0</v>
      </c>
      <c r="J255" s="94">
        <v>0</v>
      </c>
      <c r="K255" s="48">
        <f>+L255+O255</f>
        <v>0</v>
      </c>
      <c r="L255" s="48">
        <f>M255+N255</f>
        <v>0</v>
      </c>
      <c r="M255" s="94">
        <v>0</v>
      </c>
      <c r="N255" s="94">
        <v>0</v>
      </c>
      <c r="O255" s="48">
        <f>P255+Q255</f>
        <v>0</v>
      </c>
      <c r="P255" s="94">
        <v>0</v>
      </c>
      <c r="Q255" s="94">
        <v>0</v>
      </c>
      <c r="R255" s="48">
        <f>+S255+V255</f>
        <v>0</v>
      </c>
      <c r="S255" s="48">
        <f>T255+U255</f>
        <v>0</v>
      </c>
      <c r="T255" s="94">
        <v>0</v>
      </c>
      <c r="U255" s="94">
        <v>0</v>
      </c>
      <c r="V255" s="48">
        <f>W255+X255</f>
        <v>0</v>
      </c>
      <c r="W255" s="94">
        <v>0</v>
      </c>
      <c r="X255" s="94">
        <v>0</v>
      </c>
      <c r="Y255" s="48">
        <f>+Z255+AC255</f>
        <v>0</v>
      </c>
      <c r="Z255" s="48">
        <f>AA255+AB255</f>
        <v>0</v>
      </c>
      <c r="AA255" s="94">
        <f t="shared" ref="AA255:AB259" si="3638">+F255+M255+T255</f>
        <v>0</v>
      </c>
      <c r="AB255" s="94">
        <f t="shared" si="3638"/>
        <v>0</v>
      </c>
      <c r="AC255" s="48">
        <f>AD255+AE255</f>
        <v>0</v>
      </c>
      <c r="AD255" s="94">
        <f t="shared" ref="AD255:AE259" si="3639">+I255+P255+W255</f>
        <v>0</v>
      </c>
      <c r="AE255" s="94">
        <f t="shared" si="3639"/>
        <v>0</v>
      </c>
      <c r="AF255" s="48">
        <f>+AG255+AJ255</f>
        <v>0</v>
      </c>
      <c r="AG255" s="48">
        <f>AH255+AI255</f>
        <v>0</v>
      </c>
      <c r="AH255" s="94">
        <v>0</v>
      </c>
      <c r="AI255" s="94">
        <v>0</v>
      </c>
      <c r="AJ255" s="48">
        <f>AK255+AL255</f>
        <v>0</v>
      </c>
      <c r="AK255" s="94">
        <v>0</v>
      </c>
      <c r="AL255" s="94">
        <v>0</v>
      </c>
      <c r="AM255" s="48">
        <f>+AN255+AQ255</f>
        <v>0</v>
      </c>
      <c r="AN255" s="48">
        <f>AO255+AP255</f>
        <v>0</v>
      </c>
      <c r="AO255" s="94">
        <v>0</v>
      </c>
      <c r="AP255" s="94">
        <v>0</v>
      </c>
      <c r="AQ255" s="48">
        <f>AR255+AS255</f>
        <v>0</v>
      </c>
      <c r="AR255" s="94">
        <v>0</v>
      </c>
      <c r="AS255" s="94">
        <v>0</v>
      </c>
      <c r="AT255" s="48">
        <f>+AU255+AX255</f>
        <v>0</v>
      </c>
      <c r="AU255" s="48">
        <f>AV255+AW255</f>
        <v>0</v>
      </c>
      <c r="AV255" s="94">
        <v>0</v>
      </c>
      <c r="AW255" s="94">
        <v>0</v>
      </c>
      <c r="AX255" s="48">
        <f>AY255+AZ255</f>
        <v>0</v>
      </c>
      <c r="AY255" s="94">
        <v>0</v>
      </c>
      <c r="AZ255" s="94">
        <v>0</v>
      </c>
      <c r="BA255" s="48">
        <f>+BB255+BE255</f>
        <v>0</v>
      </c>
      <c r="BB255" s="48">
        <f>BC255+BD255</f>
        <v>0</v>
      </c>
      <c r="BC255" s="94">
        <f t="shared" ref="BC255:BD259" si="3640">+AH255+AO255+AV255</f>
        <v>0</v>
      </c>
      <c r="BD255" s="94">
        <f t="shared" si="3640"/>
        <v>0</v>
      </c>
      <c r="BE255" s="48">
        <f>BF255+BG255</f>
        <v>0</v>
      </c>
      <c r="BF255" s="94">
        <f t="shared" ref="BF255:BG259" si="3641">+AK255+AR255+AY255</f>
        <v>0</v>
      </c>
      <c r="BG255" s="94">
        <f t="shared" si="3641"/>
        <v>0</v>
      </c>
      <c r="BH255" s="48">
        <f>+BI255+BL255</f>
        <v>0</v>
      </c>
      <c r="BI255" s="48">
        <f>BJ255+BK255</f>
        <v>0</v>
      </c>
      <c r="BJ255" s="94">
        <v>0</v>
      </c>
      <c r="BK255" s="94">
        <v>0</v>
      </c>
      <c r="BL255" s="48">
        <f>BM255+BN255</f>
        <v>0</v>
      </c>
      <c r="BM255" s="94">
        <v>0</v>
      </c>
      <c r="BN255" s="94">
        <v>0</v>
      </c>
      <c r="BO255" s="48">
        <f>+BP255+BS255</f>
        <v>0</v>
      </c>
      <c r="BP255" s="48">
        <f>BQ255+BR255</f>
        <v>0</v>
      </c>
      <c r="BQ255" s="94">
        <v>0</v>
      </c>
      <c r="BR255" s="94">
        <v>0</v>
      </c>
      <c r="BS255" s="48">
        <f>BT255+BU255</f>
        <v>0</v>
      </c>
      <c r="BT255" s="94">
        <v>0</v>
      </c>
      <c r="BU255" s="94">
        <v>0</v>
      </c>
      <c r="BV255" s="48">
        <f>+BW255+BZ255</f>
        <v>0</v>
      </c>
      <c r="BW255" s="48">
        <f>BX255+BY255</f>
        <v>0</v>
      </c>
      <c r="BX255" s="94">
        <v>0</v>
      </c>
      <c r="BY255" s="94">
        <v>0</v>
      </c>
      <c r="BZ255" s="48">
        <f>CA255+CB255</f>
        <v>0</v>
      </c>
      <c r="CA255" s="94">
        <v>0</v>
      </c>
      <c r="CB255" s="94">
        <v>0</v>
      </c>
      <c r="CC255" s="48">
        <f>+CD255+CG255</f>
        <v>0</v>
      </c>
      <c r="CD255" s="48">
        <f>CE255+CF255</f>
        <v>0</v>
      </c>
      <c r="CE255" s="94">
        <f t="shared" ref="CE255:CF259" si="3642">+BJ255+BQ255+BX255</f>
        <v>0</v>
      </c>
      <c r="CF255" s="94">
        <f t="shared" si="3642"/>
        <v>0</v>
      </c>
      <c r="CG255" s="48">
        <f>CH255+CI255</f>
        <v>0</v>
      </c>
      <c r="CH255" s="94">
        <f t="shared" ref="CH255:CI259" si="3643">+BM255+BT255+CA255</f>
        <v>0</v>
      </c>
      <c r="CI255" s="94">
        <f t="shared" si="3643"/>
        <v>0</v>
      </c>
      <c r="CJ255" s="48">
        <f>+CK255+CN255</f>
        <v>0</v>
      </c>
      <c r="CK255" s="48">
        <f>CL255+CM255</f>
        <v>0</v>
      </c>
      <c r="CL255" s="94">
        <v>0</v>
      </c>
      <c r="CM255" s="94">
        <v>0</v>
      </c>
      <c r="CN255" s="48">
        <f>CO255+CP255</f>
        <v>0</v>
      </c>
      <c r="CO255" s="94">
        <v>0</v>
      </c>
      <c r="CP255" s="94">
        <v>0</v>
      </c>
      <c r="CQ255" s="48">
        <f>+CR255+CU255</f>
        <v>0</v>
      </c>
      <c r="CR255" s="48">
        <f>CS255+CT255</f>
        <v>0</v>
      </c>
      <c r="CS255" s="94">
        <v>0</v>
      </c>
      <c r="CT255" s="94">
        <v>0</v>
      </c>
      <c r="CU255" s="48">
        <f>CV255+CW255</f>
        <v>0</v>
      </c>
      <c r="CV255" s="94">
        <v>0</v>
      </c>
      <c r="CW255" s="94">
        <v>0</v>
      </c>
      <c r="CX255" s="48">
        <f>+CY255+DB255</f>
        <v>0</v>
      </c>
      <c r="CY255" s="48">
        <f>CZ255+DA255</f>
        <v>0</v>
      </c>
      <c r="CZ255" s="94">
        <v>0</v>
      </c>
      <c r="DA255" s="94">
        <v>0</v>
      </c>
      <c r="DB255" s="48">
        <f>DC255+DD255</f>
        <v>0</v>
      </c>
      <c r="DC255" s="94">
        <v>0</v>
      </c>
      <c r="DD255" s="94">
        <v>0</v>
      </c>
      <c r="DE255" s="48">
        <f>+DF255+DI255</f>
        <v>0</v>
      </c>
      <c r="DF255" s="48">
        <f>DG255+DH255</f>
        <v>0</v>
      </c>
      <c r="DG255" s="94">
        <f t="shared" ref="DG255:DH259" si="3644">+CL255+CS255+CZ255</f>
        <v>0</v>
      </c>
      <c r="DH255" s="94">
        <f t="shared" si="3644"/>
        <v>0</v>
      </c>
      <c r="DI255" s="48">
        <f>DJ255+DK255</f>
        <v>0</v>
      </c>
      <c r="DJ255" s="94">
        <f t="shared" ref="DJ255:DK259" si="3645">+CO255+CV255+DC255</f>
        <v>0</v>
      </c>
      <c r="DK255" s="94">
        <f t="shared" si="3645"/>
        <v>0</v>
      </c>
      <c r="DL255" s="48">
        <f>+DM255+DP255</f>
        <v>0</v>
      </c>
      <c r="DM255" s="48">
        <f>DN255+DO255</f>
        <v>0</v>
      </c>
      <c r="DN255" s="94">
        <f t="shared" si="3636"/>
        <v>0</v>
      </c>
      <c r="DO255" s="94">
        <f t="shared" si="3636"/>
        <v>0</v>
      </c>
      <c r="DP255" s="48">
        <f>DQ255+DR255</f>
        <v>0</v>
      </c>
      <c r="DQ255" s="94">
        <f t="shared" si="3637"/>
        <v>0</v>
      </c>
      <c r="DR255" s="94">
        <f t="shared" si="3637"/>
        <v>0</v>
      </c>
    </row>
    <row r="256" spans="1:122" s="3" customFormat="1" x14ac:dyDescent="0.2">
      <c r="A256" s="52"/>
      <c r="B256" s="53"/>
      <c r="C256" s="54" t="s">
        <v>216</v>
      </c>
      <c r="D256" s="48">
        <f>+E256+H256</f>
        <v>8050.43</v>
      </c>
      <c r="E256" s="48">
        <f>F256+G256</f>
        <v>8050.43</v>
      </c>
      <c r="F256" s="94">
        <v>5780.68</v>
      </c>
      <c r="G256" s="94">
        <v>2269.75</v>
      </c>
      <c r="H256" s="48">
        <f>I256+J256</f>
        <v>0</v>
      </c>
      <c r="I256" s="94">
        <v>0</v>
      </c>
      <c r="J256" s="94">
        <v>0</v>
      </c>
      <c r="K256" s="48">
        <f>+L256+O256</f>
        <v>2356.9699999999998</v>
      </c>
      <c r="L256" s="48">
        <f>M256+N256</f>
        <v>2356.9699999999998</v>
      </c>
      <c r="M256" s="94">
        <v>1570.35</v>
      </c>
      <c r="N256" s="94">
        <v>786.62</v>
      </c>
      <c r="O256" s="48">
        <f>P256+Q256</f>
        <v>0</v>
      </c>
      <c r="P256" s="94">
        <v>0</v>
      </c>
      <c r="Q256" s="94">
        <v>0</v>
      </c>
      <c r="R256" s="48">
        <f>+S256+V256</f>
        <v>2932.7</v>
      </c>
      <c r="S256" s="48">
        <f>T256+U256</f>
        <v>2932.7</v>
      </c>
      <c r="T256" s="94">
        <v>1419.8999999999999</v>
      </c>
      <c r="U256" s="94">
        <v>1512.8000000000002</v>
      </c>
      <c r="V256" s="48">
        <f>W256+X256</f>
        <v>0</v>
      </c>
      <c r="W256" s="94">
        <v>0</v>
      </c>
      <c r="X256" s="94">
        <v>0</v>
      </c>
      <c r="Y256" s="48">
        <f>+Z256+AC256</f>
        <v>13340.1</v>
      </c>
      <c r="Z256" s="48">
        <f>AA256+AB256</f>
        <v>13340.1</v>
      </c>
      <c r="AA256" s="94">
        <f t="shared" si="3638"/>
        <v>8770.93</v>
      </c>
      <c r="AB256" s="94">
        <f t="shared" si="3638"/>
        <v>4569.17</v>
      </c>
      <c r="AC256" s="48">
        <f>AD256+AE256</f>
        <v>0</v>
      </c>
      <c r="AD256" s="94">
        <f t="shared" si="3639"/>
        <v>0</v>
      </c>
      <c r="AE256" s="94">
        <f t="shared" si="3639"/>
        <v>0</v>
      </c>
      <c r="AF256" s="48">
        <f>+AG256+AJ256</f>
        <v>3587.14</v>
      </c>
      <c r="AG256" s="48">
        <f>AH256+AI256</f>
        <v>3587.14</v>
      </c>
      <c r="AH256" s="94">
        <v>2297.6</v>
      </c>
      <c r="AI256" s="94">
        <v>1289.54</v>
      </c>
      <c r="AJ256" s="48">
        <f>AK256+AL256</f>
        <v>0</v>
      </c>
      <c r="AK256" s="94">
        <v>0</v>
      </c>
      <c r="AL256" s="94">
        <v>0</v>
      </c>
      <c r="AM256" s="48">
        <f>+AN256+AQ256</f>
        <v>4019.77</v>
      </c>
      <c r="AN256" s="48">
        <f>AO256+AP256</f>
        <v>4019.77</v>
      </c>
      <c r="AO256" s="94">
        <v>2403.1800000000003</v>
      </c>
      <c r="AP256" s="94">
        <v>1616.5899999999997</v>
      </c>
      <c r="AQ256" s="48">
        <f>AR256+AS256</f>
        <v>0</v>
      </c>
      <c r="AR256" s="94">
        <v>0</v>
      </c>
      <c r="AS256" s="94">
        <v>0</v>
      </c>
      <c r="AT256" s="48">
        <f>+AU256+AX256</f>
        <v>4107.41</v>
      </c>
      <c r="AU256" s="48">
        <f>AV256+AW256</f>
        <v>4107.41</v>
      </c>
      <c r="AV256" s="94">
        <v>2349.0100000000002</v>
      </c>
      <c r="AW256" s="94">
        <v>1758.4</v>
      </c>
      <c r="AX256" s="48">
        <f>AY256+AZ256</f>
        <v>0</v>
      </c>
      <c r="AY256" s="94">
        <v>0</v>
      </c>
      <c r="AZ256" s="94">
        <v>0</v>
      </c>
      <c r="BA256" s="48">
        <f>+BB256+BE256</f>
        <v>11714.32</v>
      </c>
      <c r="BB256" s="48">
        <f>BC256+BD256</f>
        <v>11714.32</v>
      </c>
      <c r="BC256" s="94">
        <f t="shared" si="3640"/>
        <v>7049.7900000000009</v>
      </c>
      <c r="BD256" s="94">
        <f t="shared" si="3640"/>
        <v>4664.53</v>
      </c>
      <c r="BE256" s="48">
        <f>BF256+BG256</f>
        <v>0</v>
      </c>
      <c r="BF256" s="94">
        <f t="shared" si="3641"/>
        <v>0</v>
      </c>
      <c r="BG256" s="94">
        <f t="shared" si="3641"/>
        <v>0</v>
      </c>
      <c r="BH256" s="48">
        <f>+BI256+BL256</f>
        <v>0</v>
      </c>
      <c r="BI256" s="48">
        <f>BJ256+BK256</f>
        <v>0</v>
      </c>
      <c r="BJ256" s="94">
        <v>0</v>
      </c>
      <c r="BK256" s="94">
        <v>0</v>
      </c>
      <c r="BL256" s="48">
        <f>BM256+BN256</f>
        <v>0</v>
      </c>
      <c r="BM256" s="94">
        <v>0</v>
      </c>
      <c r="BN256" s="94">
        <v>0</v>
      </c>
      <c r="BO256" s="48">
        <f>+BP256+BS256</f>
        <v>0</v>
      </c>
      <c r="BP256" s="48">
        <f>BQ256+BR256</f>
        <v>0</v>
      </c>
      <c r="BQ256" s="94">
        <v>0</v>
      </c>
      <c r="BR256" s="94">
        <v>0</v>
      </c>
      <c r="BS256" s="48">
        <f>BT256+BU256</f>
        <v>0</v>
      </c>
      <c r="BT256" s="94">
        <v>0</v>
      </c>
      <c r="BU256" s="94">
        <v>0</v>
      </c>
      <c r="BV256" s="48">
        <f>+BW256+BZ256</f>
        <v>0</v>
      </c>
      <c r="BW256" s="48">
        <f>BX256+BY256</f>
        <v>0</v>
      </c>
      <c r="BX256" s="94">
        <v>0</v>
      </c>
      <c r="BY256" s="94">
        <v>0</v>
      </c>
      <c r="BZ256" s="48">
        <f>CA256+CB256</f>
        <v>0</v>
      </c>
      <c r="CA256" s="94">
        <v>0</v>
      </c>
      <c r="CB256" s="94">
        <v>0</v>
      </c>
      <c r="CC256" s="48">
        <f>+CD256+CG256</f>
        <v>0</v>
      </c>
      <c r="CD256" s="48">
        <f>CE256+CF256</f>
        <v>0</v>
      </c>
      <c r="CE256" s="94">
        <f t="shared" si="3642"/>
        <v>0</v>
      </c>
      <c r="CF256" s="94">
        <f t="shared" si="3642"/>
        <v>0</v>
      </c>
      <c r="CG256" s="48">
        <f>CH256+CI256</f>
        <v>0</v>
      </c>
      <c r="CH256" s="94">
        <f t="shared" si="3643"/>
        <v>0</v>
      </c>
      <c r="CI256" s="94">
        <f t="shared" si="3643"/>
        <v>0</v>
      </c>
      <c r="CJ256" s="48">
        <f>+CK256+CN256</f>
        <v>0</v>
      </c>
      <c r="CK256" s="48">
        <f>CL256+CM256</f>
        <v>0</v>
      </c>
      <c r="CL256" s="94">
        <v>0</v>
      </c>
      <c r="CM256" s="94">
        <v>0</v>
      </c>
      <c r="CN256" s="48">
        <f>CO256+CP256</f>
        <v>0</v>
      </c>
      <c r="CO256" s="94">
        <v>0</v>
      </c>
      <c r="CP256" s="94">
        <v>0</v>
      </c>
      <c r="CQ256" s="48">
        <f>+CR256+CU256</f>
        <v>0</v>
      </c>
      <c r="CR256" s="48">
        <f>CS256+CT256</f>
        <v>0</v>
      </c>
      <c r="CS256" s="94">
        <v>0</v>
      </c>
      <c r="CT256" s="94">
        <v>0</v>
      </c>
      <c r="CU256" s="48">
        <f>CV256+CW256</f>
        <v>0</v>
      </c>
      <c r="CV256" s="94">
        <v>0</v>
      </c>
      <c r="CW256" s="94">
        <v>0</v>
      </c>
      <c r="CX256" s="48">
        <f>+CY256+DB256</f>
        <v>0</v>
      </c>
      <c r="CY256" s="48">
        <f>CZ256+DA256</f>
        <v>0</v>
      </c>
      <c r="CZ256" s="94">
        <v>0</v>
      </c>
      <c r="DA256" s="94">
        <v>0</v>
      </c>
      <c r="DB256" s="48">
        <f>DC256+DD256</f>
        <v>0</v>
      </c>
      <c r="DC256" s="94">
        <v>0</v>
      </c>
      <c r="DD256" s="94">
        <v>0</v>
      </c>
      <c r="DE256" s="48">
        <f>+DF256+DI256</f>
        <v>0</v>
      </c>
      <c r="DF256" s="48">
        <f>DG256+DH256</f>
        <v>0</v>
      </c>
      <c r="DG256" s="94">
        <f t="shared" si="3644"/>
        <v>0</v>
      </c>
      <c r="DH256" s="94">
        <f t="shared" si="3644"/>
        <v>0</v>
      </c>
      <c r="DI256" s="48">
        <f>DJ256+DK256</f>
        <v>0</v>
      </c>
      <c r="DJ256" s="94">
        <f t="shared" si="3645"/>
        <v>0</v>
      </c>
      <c r="DK256" s="94">
        <f t="shared" si="3645"/>
        <v>0</v>
      </c>
      <c r="DL256" s="48">
        <f>+DM256+DP256</f>
        <v>25054.420000000002</v>
      </c>
      <c r="DM256" s="48">
        <f>DN256+DO256</f>
        <v>25054.420000000002</v>
      </c>
      <c r="DN256" s="94">
        <f t="shared" si="3636"/>
        <v>15820.720000000001</v>
      </c>
      <c r="DO256" s="94">
        <f t="shared" si="3636"/>
        <v>9233.7000000000007</v>
      </c>
      <c r="DP256" s="48">
        <f>DQ256+DR256</f>
        <v>0</v>
      </c>
      <c r="DQ256" s="94">
        <f t="shared" si="3637"/>
        <v>0</v>
      </c>
      <c r="DR256" s="94">
        <f t="shared" si="3637"/>
        <v>0</v>
      </c>
    </row>
    <row r="257" spans="1:122" s="3" customFormat="1" x14ac:dyDescent="0.2">
      <c r="A257" s="52"/>
      <c r="B257" s="53"/>
      <c r="C257" s="54" t="s">
        <v>217</v>
      </c>
      <c r="D257" s="48">
        <f>+E257+H257</f>
        <v>0</v>
      </c>
      <c r="E257" s="48">
        <f>F257+G257</f>
        <v>0</v>
      </c>
      <c r="F257" s="94">
        <v>0</v>
      </c>
      <c r="G257" s="94">
        <v>0</v>
      </c>
      <c r="H257" s="48">
        <f>I257+J257</f>
        <v>0</v>
      </c>
      <c r="I257" s="94">
        <v>0</v>
      </c>
      <c r="J257" s="94">
        <v>0</v>
      </c>
      <c r="K257" s="48">
        <f>+L257+O257</f>
        <v>0</v>
      </c>
      <c r="L257" s="48">
        <f>M257+N257</f>
        <v>0</v>
      </c>
      <c r="M257" s="94">
        <v>0</v>
      </c>
      <c r="N257" s="94">
        <v>0</v>
      </c>
      <c r="O257" s="48">
        <f>P257+Q257</f>
        <v>0</v>
      </c>
      <c r="P257" s="94">
        <v>0</v>
      </c>
      <c r="Q257" s="94">
        <v>0</v>
      </c>
      <c r="R257" s="48">
        <f>+S257+V257</f>
        <v>0</v>
      </c>
      <c r="S257" s="48">
        <f>T257+U257</f>
        <v>0</v>
      </c>
      <c r="T257" s="94">
        <v>0</v>
      </c>
      <c r="U257" s="94">
        <v>0</v>
      </c>
      <c r="V257" s="48">
        <f>W257+X257</f>
        <v>0</v>
      </c>
      <c r="W257" s="94">
        <v>0</v>
      </c>
      <c r="X257" s="94">
        <v>0</v>
      </c>
      <c r="Y257" s="48">
        <f>+Z257+AC257</f>
        <v>0</v>
      </c>
      <c r="Z257" s="48">
        <f>AA257+AB257</f>
        <v>0</v>
      </c>
      <c r="AA257" s="94">
        <f t="shared" si="3638"/>
        <v>0</v>
      </c>
      <c r="AB257" s="94">
        <f t="shared" si="3638"/>
        <v>0</v>
      </c>
      <c r="AC257" s="48">
        <f>AD257+AE257</f>
        <v>0</v>
      </c>
      <c r="AD257" s="94">
        <f t="shared" si="3639"/>
        <v>0</v>
      </c>
      <c r="AE257" s="94">
        <f t="shared" si="3639"/>
        <v>0</v>
      </c>
      <c r="AF257" s="48">
        <f>+AG257+AJ257</f>
        <v>0</v>
      </c>
      <c r="AG257" s="48">
        <f>AH257+AI257</f>
        <v>0</v>
      </c>
      <c r="AH257" s="94">
        <v>0</v>
      </c>
      <c r="AI257" s="94">
        <v>0</v>
      </c>
      <c r="AJ257" s="48">
        <f>AK257+AL257</f>
        <v>0</v>
      </c>
      <c r="AK257" s="94">
        <v>0</v>
      </c>
      <c r="AL257" s="94">
        <v>0</v>
      </c>
      <c r="AM257" s="48">
        <f>+AN257+AQ257</f>
        <v>0</v>
      </c>
      <c r="AN257" s="48">
        <f>AO257+AP257</f>
        <v>0</v>
      </c>
      <c r="AO257" s="94">
        <v>0</v>
      </c>
      <c r="AP257" s="94">
        <v>0</v>
      </c>
      <c r="AQ257" s="48">
        <f>AR257+AS257</f>
        <v>0</v>
      </c>
      <c r="AR257" s="94">
        <v>0</v>
      </c>
      <c r="AS257" s="94">
        <v>0</v>
      </c>
      <c r="AT257" s="48">
        <f>+AU257+AX257</f>
        <v>0</v>
      </c>
      <c r="AU257" s="48">
        <f>AV257+AW257</f>
        <v>0</v>
      </c>
      <c r="AV257" s="94">
        <v>0</v>
      </c>
      <c r="AW257" s="94">
        <v>0</v>
      </c>
      <c r="AX257" s="48">
        <f>AY257+AZ257</f>
        <v>0</v>
      </c>
      <c r="AY257" s="94">
        <v>0</v>
      </c>
      <c r="AZ257" s="94">
        <v>0</v>
      </c>
      <c r="BA257" s="48">
        <f>+BB257+BE257</f>
        <v>0</v>
      </c>
      <c r="BB257" s="48">
        <f>BC257+BD257</f>
        <v>0</v>
      </c>
      <c r="BC257" s="94">
        <f t="shared" si="3640"/>
        <v>0</v>
      </c>
      <c r="BD257" s="94">
        <f t="shared" si="3640"/>
        <v>0</v>
      </c>
      <c r="BE257" s="48">
        <f>BF257+BG257</f>
        <v>0</v>
      </c>
      <c r="BF257" s="94">
        <f t="shared" si="3641"/>
        <v>0</v>
      </c>
      <c r="BG257" s="94">
        <f t="shared" si="3641"/>
        <v>0</v>
      </c>
      <c r="BH257" s="48">
        <f>+BI257+BL257</f>
        <v>0</v>
      </c>
      <c r="BI257" s="48">
        <f>BJ257+BK257</f>
        <v>0</v>
      </c>
      <c r="BJ257" s="94">
        <v>0</v>
      </c>
      <c r="BK257" s="94">
        <v>0</v>
      </c>
      <c r="BL257" s="48">
        <f>BM257+BN257</f>
        <v>0</v>
      </c>
      <c r="BM257" s="94">
        <v>0</v>
      </c>
      <c r="BN257" s="94">
        <v>0</v>
      </c>
      <c r="BO257" s="48">
        <f>+BP257+BS257</f>
        <v>0</v>
      </c>
      <c r="BP257" s="48">
        <f>BQ257+BR257</f>
        <v>0</v>
      </c>
      <c r="BQ257" s="94">
        <v>0</v>
      </c>
      <c r="BR257" s="94">
        <v>0</v>
      </c>
      <c r="BS257" s="48">
        <f>BT257+BU257</f>
        <v>0</v>
      </c>
      <c r="BT257" s="94">
        <v>0</v>
      </c>
      <c r="BU257" s="94">
        <v>0</v>
      </c>
      <c r="BV257" s="48">
        <f>+BW257+BZ257</f>
        <v>0</v>
      </c>
      <c r="BW257" s="48">
        <f>BX257+BY257</f>
        <v>0</v>
      </c>
      <c r="BX257" s="94">
        <v>0</v>
      </c>
      <c r="BY257" s="94">
        <v>0</v>
      </c>
      <c r="BZ257" s="48">
        <f>CA257+CB257</f>
        <v>0</v>
      </c>
      <c r="CA257" s="94">
        <v>0</v>
      </c>
      <c r="CB257" s="94">
        <v>0</v>
      </c>
      <c r="CC257" s="48">
        <f>+CD257+CG257</f>
        <v>0</v>
      </c>
      <c r="CD257" s="48">
        <f>CE257+CF257</f>
        <v>0</v>
      </c>
      <c r="CE257" s="94">
        <f t="shared" si="3642"/>
        <v>0</v>
      </c>
      <c r="CF257" s="94">
        <f t="shared" si="3642"/>
        <v>0</v>
      </c>
      <c r="CG257" s="48">
        <f>CH257+CI257</f>
        <v>0</v>
      </c>
      <c r="CH257" s="94">
        <f t="shared" si="3643"/>
        <v>0</v>
      </c>
      <c r="CI257" s="94">
        <f t="shared" si="3643"/>
        <v>0</v>
      </c>
      <c r="CJ257" s="48">
        <f>+CK257+CN257</f>
        <v>0</v>
      </c>
      <c r="CK257" s="48">
        <f>CL257+CM257</f>
        <v>0</v>
      </c>
      <c r="CL257" s="94">
        <v>0</v>
      </c>
      <c r="CM257" s="94">
        <v>0</v>
      </c>
      <c r="CN257" s="48">
        <f>CO257+CP257</f>
        <v>0</v>
      </c>
      <c r="CO257" s="94">
        <v>0</v>
      </c>
      <c r="CP257" s="94">
        <v>0</v>
      </c>
      <c r="CQ257" s="48">
        <f>+CR257+CU257</f>
        <v>0</v>
      </c>
      <c r="CR257" s="48">
        <f>CS257+CT257</f>
        <v>0</v>
      </c>
      <c r="CS257" s="94">
        <v>0</v>
      </c>
      <c r="CT257" s="94">
        <v>0</v>
      </c>
      <c r="CU257" s="48">
        <f>CV257+CW257</f>
        <v>0</v>
      </c>
      <c r="CV257" s="94">
        <v>0</v>
      </c>
      <c r="CW257" s="94">
        <v>0</v>
      </c>
      <c r="CX257" s="48">
        <f>+CY257+DB257</f>
        <v>0</v>
      </c>
      <c r="CY257" s="48">
        <f>CZ257+DA257</f>
        <v>0</v>
      </c>
      <c r="CZ257" s="94">
        <v>0</v>
      </c>
      <c r="DA257" s="94">
        <v>0</v>
      </c>
      <c r="DB257" s="48">
        <f>DC257+DD257</f>
        <v>0</v>
      </c>
      <c r="DC257" s="94">
        <v>0</v>
      </c>
      <c r="DD257" s="94">
        <v>0</v>
      </c>
      <c r="DE257" s="48">
        <f>+DF257+DI257</f>
        <v>0</v>
      </c>
      <c r="DF257" s="48">
        <f>DG257+DH257</f>
        <v>0</v>
      </c>
      <c r="DG257" s="94">
        <f t="shared" si="3644"/>
        <v>0</v>
      </c>
      <c r="DH257" s="94">
        <f t="shared" si="3644"/>
        <v>0</v>
      </c>
      <c r="DI257" s="48">
        <f>DJ257+DK257</f>
        <v>0</v>
      </c>
      <c r="DJ257" s="94">
        <f t="shared" si="3645"/>
        <v>0</v>
      </c>
      <c r="DK257" s="94">
        <f t="shared" si="3645"/>
        <v>0</v>
      </c>
      <c r="DL257" s="48">
        <f>+DM257+DP257</f>
        <v>0</v>
      </c>
      <c r="DM257" s="48">
        <f>DN257+DO257</f>
        <v>0</v>
      </c>
      <c r="DN257" s="94">
        <f t="shared" si="3636"/>
        <v>0</v>
      </c>
      <c r="DO257" s="94">
        <f t="shared" si="3636"/>
        <v>0</v>
      </c>
      <c r="DP257" s="48">
        <f>DQ257+DR257</f>
        <v>0</v>
      </c>
      <c r="DQ257" s="94">
        <f t="shared" si="3637"/>
        <v>0</v>
      </c>
      <c r="DR257" s="94">
        <f t="shared" si="3637"/>
        <v>0</v>
      </c>
    </row>
    <row r="258" spans="1:122" s="3" customFormat="1" x14ac:dyDescent="0.2">
      <c r="A258" s="52"/>
      <c r="B258" s="53"/>
      <c r="C258" s="51" t="s">
        <v>52</v>
      </c>
      <c r="D258" s="48">
        <f>+E258+H258</f>
        <v>34422.179000000004</v>
      </c>
      <c r="E258" s="48">
        <f>F258+G258</f>
        <v>34422.179000000004</v>
      </c>
      <c r="F258" s="94">
        <v>27793.02</v>
      </c>
      <c r="G258" s="94">
        <v>6629.1589999999997</v>
      </c>
      <c r="H258" s="48">
        <f>I258+J258</f>
        <v>0</v>
      </c>
      <c r="I258" s="94">
        <v>0</v>
      </c>
      <c r="J258" s="94">
        <v>0</v>
      </c>
      <c r="K258" s="48">
        <f>+L258+O258</f>
        <v>23462.615000000002</v>
      </c>
      <c r="L258" s="48">
        <f>M258+N258</f>
        <v>23462.615000000002</v>
      </c>
      <c r="M258" s="94">
        <v>21236.550000000003</v>
      </c>
      <c r="N258" s="94">
        <v>2226.0650000000001</v>
      </c>
      <c r="O258" s="48">
        <f>P258+Q258</f>
        <v>0</v>
      </c>
      <c r="P258" s="94">
        <v>0</v>
      </c>
      <c r="Q258" s="94">
        <v>0</v>
      </c>
      <c r="R258" s="48">
        <f>+S258+V258</f>
        <v>42906.044999999998</v>
      </c>
      <c r="S258" s="48">
        <f>T258+U258</f>
        <v>42906.044999999998</v>
      </c>
      <c r="T258" s="94">
        <v>36008.049999999996</v>
      </c>
      <c r="U258" s="94">
        <v>6897.9949999999999</v>
      </c>
      <c r="V258" s="48">
        <f>W258+X258</f>
        <v>0</v>
      </c>
      <c r="W258" s="94">
        <v>0</v>
      </c>
      <c r="X258" s="94">
        <v>0</v>
      </c>
      <c r="Y258" s="48">
        <f>+Z258+AC258</f>
        <v>100790.83899999999</v>
      </c>
      <c r="Z258" s="48">
        <f>AA258+AB258</f>
        <v>100790.83899999999</v>
      </c>
      <c r="AA258" s="94">
        <f t="shared" si="3638"/>
        <v>85037.62</v>
      </c>
      <c r="AB258" s="94">
        <f t="shared" si="3638"/>
        <v>15753.219000000001</v>
      </c>
      <c r="AC258" s="48">
        <f>AD258+AE258</f>
        <v>0</v>
      </c>
      <c r="AD258" s="94">
        <f t="shared" si="3639"/>
        <v>0</v>
      </c>
      <c r="AE258" s="94">
        <f t="shared" si="3639"/>
        <v>0</v>
      </c>
      <c r="AF258" s="48">
        <f>+AG258+AJ258</f>
        <v>51321.826999999997</v>
      </c>
      <c r="AG258" s="48">
        <f>AH258+AI258</f>
        <v>51321.826999999997</v>
      </c>
      <c r="AH258" s="94">
        <v>46528.811999999998</v>
      </c>
      <c r="AI258" s="94">
        <v>4793.0149999999994</v>
      </c>
      <c r="AJ258" s="48">
        <f>AK258+AL258</f>
        <v>0</v>
      </c>
      <c r="AK258" s="94">
        <v>0</v>
      </c>
      <c r="AL258" s="94">
        <v>0</v>
      </c>
      <c r="AM258" s="48">
        <f>+AN258+AQ258</f>
        <v>31317.375</v>
      </c>
      <c r="AN258" s="48">
        <f>AO258+AP258</f>
        <v>31317.375</v>
      </c>
      <c r="AO258" s="94">
        <v>28755.64</v>
      </c>
      <c r="AP258" s="94">
        <v>2561.7349999999997</v>
      </c>
      <c r="AQ258" s="48">
        <f>AR258+AS258</f>
        <v>0</v>
      </c>
      <c r="AR258" s="94">
        <v>0</v>
      </c>
      <c r="AS258" s="94">
        <v>0</v>
      </c>
      <c r="AT258" s="48">
        <f>+AU258+AX258</f>
        <v>55694.06</v>
      </c>
      <c r="AU258" s="48">
        <f>AV258+AW258</f>
        <v>55694.06</v>
      </c>
      <c r="AV258" s="94">
        <v>48772.28</v>
      </c>
      <c r="AW258" s="94">
        <v>6921.78</v>
      </c>
      <c r="AX258" s="48">
        <f>AY258+AZ258</f>
        <v>0</v>
      </c>
      <c r="AY258" s="94">
        <v>0</v>
      </c>
      <c r="AZ258" s="94">
        <v>0</v>
      </c>
      <c r="BA258" s="48">
        <f>+BB258+BE258</f>
        <v>138333.26199999999</v>
      </c>
      <c r="BB258" s="48">
        <f>BC258+BD258</f>
        <v>138333.26199999999</v>
      </c>
      <c r="BC258" s="94">
        <f t="shared" si="3640"/>
        <v>124056.73199999999</v>
      </c>
      <c r="BD258" s="94">
        <f t="shared" si="3640"/>
        <v>14276.529999999999</v>
      </c>
      <c r="BE258" s="48">
        <f>BF258+BG258</f>
        <v>0</v>
      </c>
      <c r="BF258" s="94">
        <f t="shared" si="3641"/>
        <v>0</v>
      </c>
      <c r="BG258" s="94">
        <f t="shared" si="3641"/>
        <v>0</v>
      </c>
      <c r="BH258" s="48">
        <f>+BI258+BL258</f>
        <v>0</v>
      </c>
      <c r="BI258" s="48">
        <f>BJ258+BK258</f>
        <v>0</v>
      </c>
      <c r="BJ258" s="94">
        <v>0</v>
      </c>
      <c r="BK258" s="94">
        <v>0</v>
      </c>
      <c r="BL258" s="48">
        <f>BM258+BN258</f>
        <v>0</v>
      </c>
      <c r="BM258" s="94">
        <v>0</v>
      </c>
      <c r="BN258" s="94">
        <v>0</v>
      </c>
      <c r="BO258" s="48">
        <f>+BP258+BS258</f>
        <v>0</v>
      </c>
      <c r="BP258" s="48">
        <f>BQ258+BR258</f>
        <v>0</v>
      </c>
      <c r="BQ258" s="94">
        <v>0</v>
      </c>
      <c r="BR258" s="94">
        <v>0</v>
      </c>
      <c r="BS258" s="48">
        <f>BT258+BU258</f>
        <v>0</v>
      </c>
      <c r="BT258" s="94">
        <v>0</v>
      </c>
      <c r="BU258" s="94">
        <v>0</v>
      </c>
      <c r="BV258" s="48">
        <f>+BW258+BZ258</f>
        <v>0</v>
      </c>
      <c r="BW258" s="48">
        <f>BX258+BY258</f>
        <v>0</v>
      </c>
      <c r="BX258" s="94">
        <v>0</v>
      </c>
      <c r="BY258" s="94">
        <v>0</v>
      </c>
      <c r="BZ258" s="48">
        <f>CA258+CB258</f>
        <v>0</v>
      </c>
      <c r="CA258" s="94">
        <v>0</v>
      </c>
      <c r="CB258" s="94">
        <v>0</v>
      </c>
      <c r="CC258" s="48">
        <f>+CD258+CG258</f>
        <v>0</v>
      </c>
      <c r="CD258" s="48">
        <f>CE258+CF258</f>
        <v>0</v>
      </c>
      <c r="CE258" s="94">
        <f t="shared" si="3642"/>
        <v>0</v>
      </c>
      <c r="CF258" s="94">
        <f t="shared" si="3642"/>
        <v>0</v>
      </c>
      <c r="CG258" s="48">
        <f>CH258+CI258</f>
        <v>0</v>
      </c>
      <c r="CH258" s="94">
        <f t="shared" si="3643"/>
        <v>0</v>
      </c>
      <c r="CI258" s="94">
        <f t="shared" si="3643"/>
        <v>0</v>
      </c>
      <c r="CJ258" s="48">
        <f>+CK258+CN258</f>
        <v>0</v>
      </c>
      <c r="CK258" s="48">
        <f>CL258+CM258</f>
        <v>0</v>
      </c>
      <c r="CL258" s="94">
        <v>0</v>
      </c>
      <c r="CM258" s="94">
        <v>0</v>
      </c>
      <c r="CN258" s="48">
        <f>CO258+CP258</f>
        <v>0</v>
      </c>
      <c r="CO258" s="94">
        <v>0</v>
      </c>
      <c r="CP258" s="94">
        <v>0</v>
      </c>
      <c r="CQ258" s="48">
        <f>+CR258+CU258</f>
        <v>0</v>
      </c>
      <c r="CR258" s="48">
        <f>CS258+CT258</f>
        <v>0</v>
      </c>
      <c r="CS258" s="94">
        <v>0</v>
      </c>
      <c r="CT258" s="94">
        <v>0</v>
      </c>
      <c r="CU258" s="48">
        <f>CV258+CW258</f>
        <v>0</v>
      </c>
      <c r="CV258" s="94">
        <v>0</v>
      </c>
      <c r="CW258" s="94">
        <v>0</v>
      </c>
      <c r="CX258" s="48">
        <f>+CY258+DB258</f>
        <v>0</v>
      </c>
      <c r="CY258" s="48">
        <f>CZ258+DA258</f>
        <v>0</v>
      </c>
      <c r="CZ258" s="94">
        <v>0</v>
      </c>
      <c r="DA258" s="94">
        <v>0</v>
      </c>
      <c r="DB258" s="48">
        <f>DC258+DD258</f>
        <v>0</v>
      </c>
      <c r="DC258" s="94">
        <v>0</v>
      </c>
      <c r="DD258" s="94">
        <v>0</v>
      </c>
      <c r="DE258" s="48">
        <f>+DF258+DI258</f>
        <v>0</v>
      </c>
      <c r="DF258" s="48">
        <f>DG258+DH258</f>
        <v>0</v>
      </c>
      <c r="DG258" s="94">
        <f t="shared" si="3644"/>
        <v>0</v>
      </c>
      <c r="DH258" s="94">
        <f t="shared" si="3644"/>
        <v>0</v>
      </c>
      <c r="DI258" s="48">
        <f>DJ258+DK258</f>
        <v>0</v>
      </c>
      <c r="DJ258" s="94">
        <f t="shared" si="3645"/>
        <v>0</v>
      </c>
      <c r="DK258" s="94">
        <f t="shared" si="3645"/>
        <v>0</v>
      </c>
      <c r="DL258" s="48">
        <f>+DM258+DP258</f>
        <v>239124.101</v>
      </c>
      <c r="DM258" s="48">
        <f>DN258+DO258</f>
        <v>239124.101</v>
      </c>
      <c r="DN258" s="94">
        <f t="shared" si="3636"/>
        <v>209094.35199999998</v>
      </c>
      <c r="DO258" s="94">
        <f t="shared" si="3636"/>
        <v>30029.749</v>
      </c>
      <c r="DP258" s="48">
        <f>DQ258+DR258</f>
        <v>0</v>
      </c>
      <c r="DQ258" s="94">
        <f t="shared" si="3637"/>
        <v>0</v>
      </c>
      <c r="DR258" s="94">
        <f t="shared" si="3637"/>
        <v>0</v>
      </c>
    </row>
    <row r="259" spans="1:122" s="3" customFormat="1" x14ac:dyDescent="0.2">
      <c r="A259" s="52"/>
      <c r="B259" s="53"/>
      <c r="C259" s="51" t="s">
        <v>26</v>
      </c>
      <c r="D259" s="48">
        <f>+E259+H259</f>
        <v>58290.699000000008</v>
      </c>
      <c r="E259" s="48">
        <f>F259+G259</f>
        <v>37874.539000000004</v>
      </c>
      <c r="F259" s="94">
        <v>29418.874</v>
      </c>
      <c r="G259" s="94">
        <v>8455.6650000000009</v>
      </c>
      <c r="H259" s="48">
        <f>I259+J259</f>
        <v>20416.16</v>
      </c>
      <c r="I259" s="94">
        <v>11416.16</v>
      </c>
      <c r="J259" s="94">
        <v>9000</v>
      </c>
      <c r="K259" s="48">
        <f>+L259+O259</f>
        <v>135807.40299999999</v>
      </c>
      <c r="L259" s="48">
        <f>M259+N259</f>
        <v>28041.332999999999</v>
      </c>
      <c r="M259" s="94">
        <v>23348.665000000001</v>
      </c>
      <c r="N259" s="94">
        <v>4692.6679999999997</v>
      </c>
      <c r="O259" s="48">
        <f>P259+Q259</f>
        <v>107766.07</v>
      </c>
      <c r="P259" s="94">
        <v>24466.07</v>
      </c>
      <c r="Q259" s="94">
        <v>83300</v>
      </c>
      <c r="R259" s="48">
        <f>+S259+V259</f>
        <v>641327.01099999994</v>
      </c>
      <c r="S259" s="48">
        <f>T259+U259</f>
        <v>34882.010999999999</v>
      </c>
      <c r="T259" s="94">
        <v>28929.958999999999</v>
      </c>
      <c r="U259" s="94">
        <v>5952.0519999999997</v>
      </c>
      <c r="V259" s="48">
        <f>W259+X259</f>
        <v>606445</v>
      </c>
      <c r="W259" s="94">
        <v>900</v>
      </c>
      <c r="X259" s="94">
        <v>605545</v>
      </c>
      <c r="Y259" s="48">
        <f>+Z259+AC259</f>
        <v>835425.11300000001</v>
      </c>
      <c r="Z259" s="48">
        <f>AA259+AB259</f>
        <v>100797.883</v>
      </c>
      <c r="AA259" s="94">
        <f t="shared" si="3638"/>
        <v>81697.498000000007</v>
      </c>
      <c r="AB259" s="94">
        <f t="shared" si="3638"/>
        <v>19100.385000000002</v>
      </c>
      <c r="AC259" s="48">
        <f>AD259+AE259</f>
        <v>734627.23</v>
      </c>
      <c r="AD259" s="94">
        <f t="shared" si="3639"/>
        <v>36782.229999999996</v>
      </c>
      <c r="AE259" s="94">
        <f t="shared" si="3639"/>
        <v>697845</v>
      </c>
      <c r="AF259" s="48">
        <f>+AG259+AJ259</f>
        <v>1599960.0520000001</v>
      </c>
      <c r="AG259" s="48">
        <f>AH259+AI259</f>
        <v>50484.012000000002</v>
      </c>
      <c r="AH259" s="94">
        <v>41994.030000000006</v>
      </c>
      <c r="AI259" s="94">
        <v>8489.982</v>
      </c>
      <c r="AJ259" s="48">
        <f>AK259+AL259</f>
        <v>1549476.04</v>
      </c>
      <c r="AK259" s="94">
        <v>18966.04</v>
      </c>
      <c r="AL259" s="94">
        <v>1530510</v>
      </c>
      <c r="AM259" s="48">
        <f>+AN259+AQ259</f>
        <v>1219306.372</v>
      </c>
      <c r="AN259" s="48">
        <f>AO259+AP259</f>
        <v>57932.142</v>
      </c>
      <c r="AO259" s="94">
        <v>47009.737000000001</v>
      </c>
      <c r="AP259" s="94">
        <v>10922.405000000001</v>
      </c>
      <c r="AQ259" s="48">
        <f>AR259+AS259</f>
        <v>1161374.23</v>
      </c>
      <c r="AR259" s="94">
        <v>17527.23</v>
      </c>
      <c r="AS259" s="94">
        <v>1143847</v>
      </c>
      <c r="AT259" s="48">
        <f>+AU259+AX259</f>
        <v>1738723.23</v>
      </c>
      <c r="AU259" s="48">
        <f>AV259+AW259</f>
        <v>66330.350000000006</v>
      </c>
      <c r="AV259" s="94">
        <v>41083.930999999997</v>
      </c>
      <c r="AW259" s="94">
        <v>25246.419000000002</v>
      </c>
      <c r="AX259" s="48">
        <f>AY259+AZ259</f>
        <v>1672392.88</v>
      </c>
      <c r="AY259" s="94">
        <v>23547.879999999997</v>
      </c>
      <c r="AZ259" s="94">
        <v>1648845</v>
      </c>
      <c r="BA259" s="48">
        <f>+BB259+BE259</f>
        <v>4557989.6540000001</v>
      </c>
      <c r="BB259" s="48">
        <f>BC259+BD259</f>
        <v>174746.50400000002</v>
      </c>
      <c r="BC259" s="94">
        <f t="shared" si="3640"/>
        <v>130087.698</v>
      </c>
      <c r="BD259" s="94">
        <f t="shared" si="3640"/>
        <v>44658.806000000004</v>
      </c>
      <c r="BE259" s="48">
        <f>BF259+BG259</f>
        <v>4383243.1500000004</v>
      </c>
      <c r="BF259" s="94">
        <f t="shared" si="3641"/>
        <v>60041.15</v>
      </c>
      <c r="BG259" s="94">
        <f t="shared" si="3641"/>
        <v>4323202</v>
      </c>
      <c r="BH259" s="48">
        <f>+BI259+BL259</f>
        <v>0</v>
      </c>
      <c r="BI259" s="48">
        <f>BJ259+BK259</f>
        <v>0</v>
      </c>
      <c r="BJ259" s="94">
        <v>0</v>
      </c>
      <c r="BK259" s="94">
        <v>0</v>
      </c>
      <c r="BL259" s="48">
        <f>BM259+BN259</f>
        <v>0</v>
      </c>
      <c r="BM259" s="94">
        <v>0</v>
      </c>
      <c r="BN259" s="94">
        <v>0</v>
      </c>
      <c r="BO259" s="48">
        <f>+BP259+BS259</f>
        <v>0</v>
      </c>
      <c r="BP259" s="48">
        <f>BQ259+BR259</f>
        <v>0</v>
      </c>
      <c r="BQ259" s="94">
        <v>0</v>
      </c>
      <c r="BR259" s="94">
        <v>0</v>
      </c>
      <c r="BS259" s="48">
        <f>BT259+BU259</f>
        <v>0</v>
      </c>
      <c r="BT259" s="94">
        <v>0</v>
      </c>
      <c r="BU259" s="94">
        <v>0</v>
      </c>
      <c r="BV259" s="48">
        <f>+BW259+BZ259</f>
        <v>0</v>
      </c>
      <c r="BW259" s="48">
        <f>BX259+BY259</f>
        <v>0</v>
      </c>
      <c r="BX259" s="94">
        <v>0</v>
      </c>
      <c r="BY259" s="94">
        <v>0</v>
      </c>
      <c r="BZ259" s="48">
        <f>CA259+CB259</f>
        <v>0</v>
      </c>
      <c r="CA259" s="94">
        <v>0</v>
      </c>
      <c r="CB259" s="94">
        <v>0</v>
      </c>
      <c r="CC259" s="48">
        <f>+CD259+CG259</f>
        <v>0</v>
      </c>
      <c r="CD259" s="48">
        <f>CE259+CF259</f>
        <v>0</v>
      </c>
      <c r="CE259" s="94">
        <f t="shared" si="3642"/>
        <v>0</v>
      </c>
      <c r="CF259" s="94">
        <f t="shared" si="3642"/>
        <v>0</v>
      </c>
      <c r="CG259" s="48">
        <f>CH259+CI259</f>
        <v>0</v>
      </c>
      <c r="CH259" s="94">
        <f t="shared" si="3643"/>
        <v>0</v>
      </c>
      <c r="CI259" s="94">
        <f t="shared" si="3643"/>
        <v>0</v>
      </c>
      <c r="CJ259" s="48">
        <f>+CK259+CN259</f>
        <v>0</v>
      </c>
      <c r="CK259" s="48">
        <f>CL259+CM259</f>
        <v>0</v>
      </c>
      <c r="CL259" s="94">
        <v>0</v>
      </c>
      <c r="CM259" s="94">
        <v>0</v>
      </c>
      <c r="CN259" s="48">
        <f>CO259+CP259</f>
        <v>0</v>
      </c>
      <c r="CO259" s="94">
        <v>0</v>
      </c>
      <c r="CP259" s="94">
        <v>0</v>
      </c>
      <c r="CQ259" s="48">
        <f>+CR259+CU259</f>
        <v>0</v>
      </c>
      <c r="CR259" s="48">
        <f>CS259+CT259</f>
        <v>0</v>
      </c>
      <c r="CS259" s="94">
        <v>0</v>
      </c>
      <c r="CT259" s="94">
        <v>0</v>
      </c>
      <c r="CU259" s="48">
        <f>CV259+CW259</f>
        <v>0</v>
      </c>
      <c r="CV259" s="94">
        <v>0</v>
      </c>
      <c r="CW259" s="94">
        <v>0</v>
      </c>
      <c r="CX259" s="48">
        <f>+CY259+DB259</f>
        <v>0</v>
      </c>
      <c r="CY259" s="48">
        <f>CZ259+DA259</f>
        <v>0</v>
      </c>
      <c r="CZ259" s="94">
        <v>0</v>
      </c>
      <c r="DA259" s="94">
        <v>0</v>
      </c>
      <c r="DB259" s="48">
        <f>DC259+DD259</f>
        <v>0</v>
      </c>
      <c r="DC259" s="94">
        <v>0</v>
      </c>
      <c r="DD259" s="94">
        <v>0</v>
      </c>
      <c r="DE259" s="48">
        <f>+DF259+DI259</f>
        <v>0</v>
      </c>
      <c r="DF259" s="48">
        <f>DG259+DH259</f>
        <v>0</v>
      </c>
      <c r="DG259" s="94">
        <f t="shared" si="3644"/>
        <v>0</v>
      </c>
      <c r="DH259" s="94">
        <f t="shared" si="3644"/>
        <v>0</v>
      </c>
      <c r="DI259" s="48">
        <f>DJ259+DK259</f>
        <v>0</v>
      </c>
      <c r="DJ259" s="94">
        <f t="shared" si="3645"/>
        <v>0</v>
      </c>
      <c r="DK259" s="94">
        <f t="shared" si="3645"/>
        <v>0</v>
      </c>
      <c r="DL259" s="48">
        <f>+DM259+DP259</f>
        <v>5393414.767</v>
      </c>
      <c r="DM259" s="48">
        <f>DN259+DO259</f>
        <v>275544.38699999999</v>
      </c>
      <c r="DN259" s="94">
        <f t="shared" si="3636"/>
        <v>211785.196</v>
      </c>
      <c r="DO259" s="94">
        <f t="shared" si="3636"/>
        <v>63759.191000000006</v>
      </c>
      <c r="DP259" s="48">
        <f>DQ259+DR259</f>
        <v>5117870.38</v>
      </c>
      <c r="DQ259" s="94">
        <f t="shared" si="3637"/>
        <v>96823.38</v>
      </c>
      <c r="DR259" s="94">
        <f t="shared" si="3637"/>
        <v>5021047</v>
      </c>
    </row>
    <row r="260" spans="1:122" s="3" customFormat="1" ht="15" customHeight="1" x14ac:dyDescent="0.2">
      <c r="A260" s="52"/>
      <c r="B260" s="53"/>
      <c r="C260" s="54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</row>
    <row r="261" spans="1:122" s="3" customFormat="1" ht="15" customHeight="1" x14ac:dyDescent="0.25">
      <c r="A261" s="49"/>
      <c r="B261" s="50" t="s">
        <v>218</v>
      </c>
      <c r="C261" s="51"/>
      <c r="D261" s="48">
        <f>E261+H261</f>
        <v>594590.68499999994</v>
      </c>
      <c r="E261" s="48">
        <f>SUM(F261:G261)</f>
        <v>526444.52499999991</v>
      </c>
      <c r="F261" s="48">
        <f>F262+F266+F267+F270+F273+F277+F278</f>
        <v>288305.17499999999</v>
      </c>
      <c r="G261" s="48">
        <f>G262+G266+G267+G270+G273+G277+G278</f>
        <v>238139.34999999998</v>
      </c>
      <c r="H261" s="48">
        <f>SUM(I261:J261)</f>
        <v>68146.16</v>
      </c>
      <c r="I261" s="48">
        <f>I262+I266+I267+I270+I273+I277+I278</f>
        <v>68146.16</v>
      </c>
      <c r="J261" s="48">
        <f>J262+J266+J267+J270+J273+J277+J278</f>
        <v>0</v>
      </c>
      <c r="K261" s="48">
        <f t="shared" ref="K261:K262" si="3646">L261+O261</f>
        <v>612107.48399999994</v>
      </c>
      <c r="L261" s="48">
        <f t="shared" ref="L261:L262" si="3647">SUM(M261:N261)</f>
        <v>552880.50399999996</v>
      </c>
      <c r="M261" s="48">
        <f>M262+M266+M267+M270+M273+M277+M278</f>
        <v>344001.81400000001</v>
      </c>
      <c r="N261" s="48">
        <f>N262+N266+N267+N270+N273+N277+N278</f>
        <v>208878.69</v>
      </c>
      <c r="O261" s="48">
        <f t="shared" ref="O261:O262" si="3648">SUM(P261:Q261)</f>
        <v>59226.979999999996</v>
      </c>
      <c r="P261" s="48">
        <f>P262+P266+P267+P270+P273+P277+P278</f>
        <v>59226.979999999996</v>
      </c>
      <c r="Q261" s="48">
        <f>Q262+Q266+Q267+Q270+Q273+Q277+Q278</f>
        <v>0</v>
      </c>
      <c r="R261" s="48">
        <f t="shared" ref="R261:R262" si="3649">S261+V261</f>
        <v>784686.94</v>
      </c>
      <c r="S261" s="48">
        <f t="shared" ref="S261:S262" si="3650">SUM(T261:U261)</f>
        <v>620977.90999999992</v>
      </c>
      <c r="T261" s="48">
        <f>T262+T266+T267+T270+T273+T277+T278</f>
        <v>380081.37799999997</v>
      </c>
      <c r="U261" s="48">
        <f>U262+U266+U267+U270+U273+U277+U278</f>
        <v>240896.53200000001</v>
      </c>
      <c r="V261" s="48">
        <f t="shared" ref="V261:V262" si="3651">SUM(W261:X261)</f>
        <v>163709.02999999997</v>
      </c>
      <c r="W261" s="48">
        <f>W262+W266+W267+W270+W273+W277+W278</f>
        <v>163709.02999999997</v>
      </c>
      <c r="X261" s="48">
        <f>X262+X266+X267+X270+X273+X277+X278</f>
        <v>0</v>
      </c>
      <c r="Y261" s="48">
        <f>Z261+AC261</f>
        <v>1991385.1089999999</v>
      </c>
      <c r="Z261" s="48">
        <f>SUM(AA261:AB261)</f>
        <v>1700302.939</v>
      </c>
      <c r="AA261" s="48">
        <f>AA262+AA266+AA267+AA270+AA273+AA277+AA278</f>
        <v>1012388.367</v>
      </c>
      <c r="AB261" s="48">
        <f>AB262+AB266+AB267+AB270+AB273+AB277+AB278</f>
        <v>687914.57200000004</v>
      </c>
      <c r="AC261" s="48">
        <f>SUM(AD261:AE261)</f>
        <v>291082.17</v>
      </c>
      <c r="AD261" s="48">
        <f>AD262+AD266+AD267+AD270+AD273+AD277+AD278</f>
        <v>291082.17</v>
      </c>
      <c r="AE261" s="48">
        <f>AE262+AE266+AE267+AE270+AE273+AE277+AE278</f>
        <v>0</v>
      </c>
      <c r="AF261" s="48">
        <f t="shared" ref="AF261:AF262" si="3652">AG261+AJ261</f>
        <v>632794.85100000002</v>
      </c>
      <c r="AG261" s="48">
        <f>SUM(AH261:AI261)</f>
        <v>522109.70100000006</v>
      </c>
      <c r="AH261" s="48">
        <f>AH262+AH266+AH267+AH270+AH273+AH277+AH278</f>
        <v>332446.23100000003</v>
      </c>
      <c r="AI261" s="48">
        <f>AI262+AI266+AI267+AI270+AI273+AI277+AI278</f>
        <v>189663.47000000003</v>
      </c>
      <c r="AJ261" s="48">
        <f>SUM(AK261:AL261)</f>
        <v>110685.15</v>
      </c>
      <c r="AK261" s="48">
        <f>AK262+AK266+AK267+AK270+AK273+AK277+AK278</f>
        <v>110685.15</v>
      </c>
      <c r="AL261" s="48">
        <f>AL262+AL266+AL267+AL270+AL273+AL277+AL278</f>
        <v>0</v>
      </c>
      <c r="AM261" s="48">
        <f t="shared" ref="AM261:AM262" si="3653">AN261+AQ261</f>
        <v>774086.14699999988</v>
      </c>
      <c r="AN261" s="48">
        <f t="shared" ref="AN261:AN262" si="3654">SUM(AO261:AP261)</f>
        <v>648073.71699999995</v>
      </c>
      <c r="AO261" s="48">
        <f>AO262+AO266+AO267+AO270+AO273+AO277+AO278</f>
        <v>413353.28899999999</v>
      </c>
      <c r="AP261" s="48">
        <f>AP262+AP266+AP267+AP270+AP273+AP277+AP278</f>
        <v>234720.42800000001</v>
      </c>
      <c r="AQ261" s="48">
        <f t="shared" ref="AQ261:AQ262" si="3655">SUM(AR261:AS261)</f>
        <v>126012.43</v>
      </c>
      <c r="AR261" s="48">
        <f>AR262+AR266+AR267+AR270+AR273+AR277+AR278</f>
        <v>96123.37999999999</v>
      </c>
      <c r="AS261" s="48">
        <f>AS262+AS266+AS267+AS270+AS273+AS277+AS278</f>
        <v>29889.050000000003</v>
      </c>
      <c r="AT261" s="48">
        <f t="shared" ref="AT261:AT262" si="3656">AU261+AX261</f>
        <v>739764.23400000005</v>
      </c>
      <c r="AU261" s="48">
        <f t="shared" ref="AU261:AU262" si="3657">SUM(AV261:AW261)</f>
        <v>619998.13400000008</v>
      </c>
      <c r="AV261" s="48">
        <f>AV262+AV266+AV267+AV270+AV273+AV277+AV278</f>
        <v>392477.19300000003</v>
      </c>
      <c r="AW261" s="48">
        <f>AW262+AW266+AW267+AW270+AW273+AW277+AW278</f>
        <v>227520.94099999999</v>
      </c>
      <c r="AX261" s="48">
        <f t="shared" ref="AX261:AX262" si="3658">SUM(AY261:AZ261)</f>
        <v>119766.09999999999</v>
      </c>
      <c r="AY261" s="48">
        <f>AY262+AY266+AY267+AY270+AY273+AY277+AY278</f>
        <v>89780.68</v>
      </c>
      <c r="AZ261" s="48">
        <f>AZ262+AZ266+AZ267+AZ270+AZ273+AZ277+AZ278</f>
        <v>29985.42</v>
      </c>
      <c r="BA261" s="48">
        <f t="shared" ref="BA261:BA262" si="3659">BB261+BE261</f>
        <v>2146645.2319999998</v>
      </c>
      <c r="BB261" s="48">
        <f t="shared" ref="BB261:BB262" si="3660">SUM(BC261:BD261)</f>
        <v>1790181.5520000001</v>
      </c>
      <c r="BC261" s="48">
        <f>BC262+BC266+BC267+BC270+BC273+BC277+BC278</f>
        <v>1138276.713</v>
      </c>
      <c r="BD261" s="48">
        <f>BD262+BD266+BD267+BD270+BD273+BD277+BD278</f>
        <v>651904.83900000004</v>
      </c>
      <c r="BE261" s="48">
        <f t="shared" ref="BE261:BE262" si="3661">SUM(BF261:BG261)</f>
        <v>356463.67999999993</v>
      </c>
      <c r="BF261" s="48">
        <f>BF262+BF266+BF267+BF270+BF273+BF277+BF278</f>
        <v>296589.20999999996</v>
      </c>
      <c r="BG261" s="48">
        <f>BG262+BG266+BG267+BG270+BG273+BG277+BG278</f>
        <v>59874.47</v>
      </c>
      <c r="BH261" s="48">
        <f t="shared" ref="BH261:BH262" si="3662">BI261+BL261</f>
        <v>0</v>
      </c>
      <c r="BI261" s="48">
        <f>SUM(BJ261:BK261)</f>
        <v>0</v>
      </c>
      <c r="BJ261" s="48">
        <f>BJ262+BJ266+BJ267+BJ270+BJ273+BJ277+BJ278</f>
        <v>0</v>
      </c>
      <c r="BK261" s="48">
        <f>BK262+BK266+BK267+BK270+BK273+BK277+BK278</f>
        <v>0</v>
      </c>
      <c r="BL261" s="48">
        <f>SUM(BM261:BN261)</f>
        <v>0</v>
      </c>
      <c r="BM261" s="48">
        <f>BM262+BM266+BM267+BM270+BM273+BM277+BM278</f>
        <v>0</v>
      </c>
      <c r="BN261" s="48">
        <f>BN262+BN266+BN267+BN270+BN273+BN277+BN278</f>
        <v>0</v>
      </c>
      <c r="BO261" s="48">
        <f t="shared" ref="BO261:BO262" si="3663">BP261+BS261</f>
        <v>0</v>
      </c>
      <c r="BP261" s="48">
        <f t="shared" ref="BP261:BP262" si="3664">SUM(BQ261:BR261)</f>
        <v>0</v>
      </c>
      <c r="BQ261" s="48">
        <f>BQ262+BQ266+BQ267+BQ270+BQ273+BQ277+BQ278</f>
        <v>0</v>
      </c>
      <c r="BR261" s="48">
        <f>BR262+BR266+BR267+BR270+BR273+BR277+BR278</f>
        <v>0</v>
      </c>
      <c r="BS261" s="48">
        <f t="shared" ref="BS261:BS262" si="3665">SUM(BT261:BU261)</f>
        <v>0</v>
      </c>
      <c r="BT261" s="48">
        <f>BT262+BT266+BT267+BT270+BT273+BT277+BT278</f>
        <v>0</v>
      </c>
      <c r="BU261" s="48">
        <f>BU262+BU266+BU267+BU270+BU273+BU277+BU278</f>
        <v>0</v>
      </c>
      <c r="BV261" s="48">
        <f t="shared" ref="BV261:BV262" si="3666">BW261+BZ261</f>
        <v>0</v>
      </c>
      <c r="BW261" s="48">
        <f t="shared" ref="BW261:BW262" si="3667">SUM(BX261:BY261)</f>
        <v>0</v>
      </c>
      <c r="BX261" s="48">
        <f>BX262+BX266+BX267+BX270+BX273+BX277+BX278</f>
        <v>0</v>
      </c>
      <c r="BY261" s="48">
        <f>BY262+BY266+BY267+BY270+BY273+BY277+BY278</f>
        <v>0</v>
      </c>
      <c r="BZ261" s="48">
        <f t="shared" ref="BZ261:BZ262" si="3668">SUM(CA261:CB261)</f>
        <v>0</v>
      </c>
      <c r="CA261" s="48">
        <f>CA262+CA266+CA267+CA270+CA273+CA277+CA278</f>
        <v>0</v>
      </c>
      <c r="CB261" s="48">
        <f>CB262+CB266+CB267+CB270+CB273+CB277+CB278</f>
        <v>0</v>
      </c>
      <c r="CC261" s="48">
        <f t="shared" ref="CC261:CC262" si="3669">CD261+CG261</f>
        <v>0</v>
      </c>
      <c r="CD261" s="48">
        <f t="shared" ref="CD261:CD262" si="3670">SUM(CE261:CF261)</f>
        <v>0</v>
      </c>
      <c r="CE261" s="48">
        <f>CE262+CE266+CE267+CE270+CE273+CE277+CE278</f>
        <v>0</v>
      </c>
      <c r="CF261" s="48">
        <f>CF262+CF266+CF267+CF270+CF273+CF277+CF278</f>
        <v>0</v>
      </c>
      <c r="CG261" s="48">
        <f t="shared" ref="CG261:CG262" si="3671">SUM(CH261:CI261)</f>
        <v>0</v>
      </c>
      <c r="CH261" s="48">
        <f>CH262+CH266+CH267+CH270+CH273+CH277+CH278</f>
        <v>0</v>
      </c>
      <c r="CI261" s="48">
        <f>CI262+CI266+CI267+CI270+CI273+CI277+CI278</f>
        <v>0</v>
      </c>
      <c r="CJ261" s="48">
        <f t="shared" ref="CJ261:CJ262" si="3672">CK261+CN261</f>
        <v>0</v>
      </c>
      <c r="CK261" s="48">
        <f>SUM(CL261:CM261)</f>
        <v>0</v>
      </c>
      <c r="CL261" s="48">
        <f>CL262+CL266+CL267+CL270+CL273+CL277+CL278</f>
        <v>0</v>
      </c>
      <c r="CM261" s="48">
        <f>CM262+CM266+CM267+CM270+CM273+CM277+CM278</f>
        <v>0</v>
      </c>
      <c r="CN261" s="48">
        <f>SUM(CO261:CP261)</f>
        <v>0</v>
      </c>
      <c r="CO261" s="48">
        <f>CO262+CO266+CO267+CO270+CO273+CO277+CO278</f>
        <v>0</v>
      </c>
      <c r="CP261" s="48">
        <f>CP262+CP266+CP267+CP270+CP273+CP277+CP278</f>
        <v>0</v>
      </c>
      <c r="CQ261" s="48">
        <f t="shared" ref="CQ261:CQ262" si="3673">CR261+CU261</f>
        <v>0</v>
      </c>
      <c r="CR261" s="48">
        <f t="shared" ref="CR261:CR262" si="3674">SUM(CS261:CT261)</f>
        <v>0</v>
      </c>
      <c r="CS261" s="48">
        <f>CS262+CS266+CS267+CS270+CS273+CS277+CS278</f>
        <v>0</v>
      </c>
      <c r="CT261" s="48">
        <f>CT262+CT266+CT267+CT270+CT273+CT277+CT278</f>
        <v>0</v>
      </c>
      <c r="CU261" s="48">
        <f t="shared" ref="CU261:CU262" si="3675">SUM(CV261:CW261)</f>
        <v>0</v>
      </c>
      <c r="CV261" s="48">
        <f>CV262+CV266+CV267+CV270+CV273+CV277+CV278</f>
        <v>0</v>
      </c>
      <c r="CW261" s="48">
        <f>CW262+CW266+CW267+CW270+CW273+CW277+CW278</f>
        <v>0</v>
      </c>
      <c r="CX261" s="48">
        <f t="shared" ref="CX261:CX262" si="3676">CY261+DB261</f>
        <v>0</v>
      </c>
      <c r="CY261" s="48">
        <f t="shared" ref="CY261:CY262" si="3677">SUM(CZ261:DA261)</f>
        <v>0</v>
      </c>
      <c r="CZ261" s="48">
        <f>CZ262+CZ266+CZ267+CZ270+CZ273+CZ277+CZ278</f>
        <v>0</v>
      </c>
      <c r="DA261" s="48">
        <f>DA262+DA266+DA267+DA270+DA273+DA277+DA278</f>
        <v>0</v>
      </c>
      <c r="DB261" s="48">
        <f t="shared" ref="DB261:DB262" si="3678">SUM(DC261:DD261)</f>
        <v>0</v>
      </c>
      <c r="DC261" s="48">
        <f>DC262+DC266+DC267+DC270+DC273+DC277+DC278</f>
        <v>0</v>
      </c>
      <c r="DD261" s="48">
        <f>DD262+DD266+DD267+DD270+DD273+DD277+DD278</f>
        <v>0</v>
      </c>
      <c r="DE261" s="48">
        <f t="shared" ref="DE261:DE262" si="3679">DF261+DI261</f>
        <v>0</v>
      </c>
      <c r="DF261" s="48">
        <f t="shared" ref="DF261:DF262" si="3680">SUM(DG261:DH261)</f>
        <v>0</v>
      </c>
      <c r="DG261" s="48">
        <f>DG262+DG266+DG267+DG270+DG273+DG277+DG278</f>
        <v>0</v>
      </c>
      <c r="DH261" s="48">
        <f>DH262+DH266+DH267+DH270+DH273+DH277+DH278</f>
        <v>0</v>
      </c>
      <c r="DI261" s="48">
        <f t="shared" ref="DI261:DI262" si="3681">SUM(DJ261:DK261)</f>
        <v>0</v>
      </c>
      <c r="DJ261" s="48">
        <f>DJ262+DJ266+DJ267+DJ270+DJ273+DJ277+DJ278</f>
        <v>0</v>
      </c>
      <c r="DK261" s="48">
        <f>DK262+DK266+DK267+DK270+DK273+DK277+DK278</f>
        <v>0</v>
      </c>
      <c r="DL261" s="48">
        <f>DM261+DP261</f>
        <v>4138030.341</v>
      </c>
      <c r="DM261" s="48">
        <f>SUM(DN261:DO261)</f>
        <v>3490484.4909999999</v>
      </c>
      <c r="DN261" s="48">
        <f>DN262+DN266+DN267+DN270+DN273+DN277+DN278</f>
        <v>2150665.08</v>
      </c>
      <c r="DO261" s="48">
        <f>DO262+DO266+DO267+DO270+DO273+DO277+DO278</f>
        <v>1339819.4109999998</v>
      </c>
      <c r="DP261" s="48">
        <f>SUM(DQ261:DR261)</f>
        <v>647545.84999999986</v>
      </c>
      <c r="DQ261" s="48">
        <f>DQ262+DQ266+DQ267+DQ270+DQ273+DQ277+DQ278</f>
        <v>587671.37999999989</v>
      </c>
      <c r="DR261" s="48">
        <f>DR262+DR266+DR267+DR270+DR273+DR277+DR278</f>
        <v>59874.47</v>
      </c>
    </row>
    <row r="262" spans="1:122" s="3" customFormat="1" ht="15" customHeight="1" x14ac:dyDescent="0.25">
      <c r="A262" s="52"/>
      <c r="B262" s="50"/>
      <c r="C262" s="51" t="s">
        <v>219</v>
      </c>
      <c r="D262" s="48">
        <f>E262+H262</f>
        <v>90495.45</v>
      </c>
      <c r="E262" s="48">
        <f>SUM(F262:G262)</f>
        <v>90495.45</v>
      </c>
      <c r="F262" s="48">
        <f>SUM(F263:F265)</f>
        <v>31618.45</v>
      </c>
      <c r="G262" s="48">
        <f>SUM(G263:G265)</f>
        <v>58877</v>
      </c>
      <c r="H262" s="48">
        <f>SUM(I262:J262)</f>
        <v>0</v>
      </c>
      <c r="I262" s="48">
        <f>SUM(I263:I265)</f>
        <v>0</v>
      </c>
      <c r="J262" s="48">
        <f>SUM(J263:J265)</f>
        <v>0</v>
      </c>
      <c r="K262" s="48">
        <f t="shared" si="3646"/>
        <v>94644.86</v>
      </c>
      <c r="L262" s="48">
        <f t="shared" si="3647"/>
        <v>86377.63</v>
      </c>
      <c r="M262" s="48">
        <f t="shared" ref="M262:N262" si="3682">SUM(M263:M265)</f>
        <v>30080.63</v>
      </c>
      <c r="N262" s="48">
        <f t="shared" si="3682"/>
        <v>56297</v>
      </c>
      <c r="O262" s="48">
        <f t="shared" si="3648"/>
        <v>8267.23</v>
      </c>
      <c r="P262" s="48">
        <f t="shared" ref="P262:Q262" si="3683">SUM(P263:P265)</f>
        <v>8267.23</v>
      </c>
      <c r="Q262" s="48">
        <f t="shared" si="3683"/>
        <v>0</v>
      </c>
      <c r="R262" s="48">
        <f t="shared" si="3649"/>
        <v>124591.94</v>
      </c>
      <c r="S262" s="48">
        <f t="shared" si="3650"/>
        <v>117565.36</v>
      </c>
      <c r="T262" s="48">
        <f t="shared" ref="T262:U262" si="3684">SUM(T263:T265)</f>
        <v>48400.36</v>
      </c>
      <c r="U262" s="48">
        <f t="shared" si="3684"/>
        <v>69165</v>
      </c>
      <c r="V262" s="48">
        <f t="shared" si="3651"/>
        <v>7026.58</v>
      </c>
      <c r="W262" s="48">
        <f t="shared" ref="W262:X262" si="3685">SUM(W263:W265)</f>
        <v>7026.58</v>
      </c>
      <c r="X262" s="48">
        <f t="shared" si="3685"/>
        <v>0</v>
      </c>
      <c r="Y262" s="48">
        <f>Z262+AC262</f>
        <v>309732.25</v>
      </c>
      <c r="Z262" s="48">
        <f>SUM(AA262:AB262)</f>
        <v>294438.44</v>
      </c>
      <c r="AA262" s="48">
        <f>SUM(AA263:AA265)</f>
        <v>110099.44</v>
      </c>
      <c r="AB262" s="48">
        <f>SUM(AB263:AB265)</f>
        <v>184339</v>
      </c>
      <c r="AC262" s="48">
        <f>SUM(AD262:AE262)</f>
        <v>15293.81</v>
      </c>
      <c r="AD262" s="48">
        <f>SUM(AD263:AD265)</f>
        <v>15293.81</v>
      </c>
      <c r="AE262" s="48">
        <f>SUM(AE263:AE265)</f>
        <v>0</v>
      </c>
      <c r="AF262" s="48">
        <f t="shared" si="3652"/>
        <v>116636.65999999999</v>
      </c>
      <c r="AG262" s="48">
        <f>SUM(AH262:AI262)</f>
        <v>108422.76999999999</v>
      </c>
      <c r="AH262" s="48">
        <f>SUM(AH263:AH265)</f>
        <v>43762.77</v>
      </c>
      <c r="AI262" s="48">
        <f>SUM(AI263:AI265)</f>
        <v>64660</v>
      </c>
      <c r="AJ262" s="48">
        <f>SUM(AK262:AL262)</f>
        <v>8213.89</v>
      </c>
      <c r="AK262" s="48">
        <f>SUM(AK263:AK265)</f>
        <v>8213.89</v>
      </c>
      <c r="AL262" s="48">
        <f>SUM(AL263:AL265)</f>
        <v>0</v>
      </c>
      <c r="AM262" s="48">
        <f t="shared" si="3653"/>
        <v>153092.97000000003</v>
      </c>
      <c r="AN262" s="48">
        <f t="shared" si="3654"/>
        <v>140249.08000000002</v>
      </c>
      <c r="AO262" s="48">
        <f t="shared" ref="AO262:AP262" si="3686">SUM(AO263:AO265)</f>
        <v>63366.36</v>
      </c>
      <c r="AP262" s="48">
        <f t="shared" si="3686"/>
        <v>76882.720000000001</v>
      </c>
      <c r="AQ262" s="48">
        <f t="shared" si="3655"/>
        <v>12843.89</v>
      </c>
      <c r="AR262" s="48">
        <f t="shared" ref="AR262:AS262" si="3687">SUM(AR263:AR265)</f>
        <v>12843.89</v>
      </c>
      <c r="AS262" s="48">
        <f t="shared" si="3687"/>
        <v>0</v>
      </c>
      <c r="AT262" s="48">
        <f t="shared" si="3656"/>
        <v>155240.31</v>
      </c>
      <c r="AU262" s="48">
        <f t="shared" si="3657"/>
        <v>139941.34</v>
      </c>
      <c r="AV262" s="48">
        <f t="shared" ref="AV262:AW262" si="3688">SUM(AV263:AV265)</f>
        <v>66911.34</v>
      </c>
      <c r="AW262" s="48">
        <f t="shared" si="3688"/>
        <v>73030</v>
      </c>
      <c r="AX262" s="48">
        <f t="shared" si="3658"/>
        <v>15298.970000000001</v>
      </c>
      <c r="AY262" s="48">
        <f t="shared" ref="AY262:AZ262" si="3689">SUM(AY263:AY265)</f>
        <v>15298.970000000001</v>
      </c>
      <c r="AZ262" s="48">
        <f t="shared" si="3689"/>
        <v>0</v>
      </c>
      <c r="BA262" s="48">
        <f t="shared" si="3659"/>
        <v>424969.94</v>
      </c>
      <c r="BB262" s="48">
        <f t="shared" si="3660"/>
        <v>388613.19</v>
      </c>
      <c r="BC262" s="48">
        <f t="shared" ref="BC262:BD262" si="3690">SUM(BC263:BC265)</f>
        <v>174040.47</v>
      </c>
      <c r="BD262" s="48">
        <f t="shared" si="3690"/>
        <v>214572.72</v>
      </c>
      <c r="BE262" s="48">
        <f t="shared" si="3661"/>
        <v>36356.75</v>
      </c>
      <c r="BF262" s="48">
        <f t="shared" ref="BF262:BG262" si="3691">SUM(BF263:BF265)</f>
        <v>36356.75</v>
      </c>
      <c r="BG262" s="48">
        <f t="shared" si="3691"/>
        <v>0</v>
      </c>
      <c r="BH262" s="48">
        <f t="shared" si="3662"/>
        <v>0</v>
      </c>
      <c r="BI262" s="48">
        <f>SUM(BJ262:BK262)</f>
        <v>0</v>
      </c>
      <c r="BJ262" s="48">
        <f>SUM(BJ263:BJ265)</f>
        <v>0</v>
      </c>
      <c r="BK262" s="48">
        <f>SUM(BK263:BK265)</f>
        <v>0</v>
      </c>
      <c r="BL262" s="48">
        <f>SUM(BM262:BN262)</f>
        <v>0</v>
      </c>
      <c r="BM262" s="48">
        <f>SUM(BM263:BM265)</f>
        <v>0</v>
      </c>
      <c r="BN262" s="48">
        <f>SUM(BN263:BN265)</f>
        <v>0</v>
      </c>
      <c r="BO262" s="48">
        <f t="shared" si="3663"/>
        <v>0</v>
      </c>
      <c r="BP262" s="48">
        <f t="shared" si="3664"/>
        <v>0</v>
      </c>
      <c r="BQ262" s="48">
        <f t="shared" ref="BQ262:BR262" si="3692">SUM(BQ263:BQ265)</f>
        <v>0</v>
      </c>
      <c r="BR262" s="48">
        <f t="shared" si="3692"/>
        <v>0</v>
      </c>
      <c r="BS262" s="48">
        <f t="shared" si="3665"/>
        <v>0</v>
      </c>
      <c r="BT262" s="48">
        <f t="shared" ref="BT262:BU262" si="3693">SUM(BT263:BT265)</f>
        <v>0</v>
      </c>
      <c r="BU262" s="48">
        <f t="shared" si="3693"/>
        <v>0</v>
      </c>
      <c r="BV262" s="48">
        <f t="shared" si="3666"/>
        <v>0</v>
      </c>
      <c r="BW262" s="48">
        <f t="shared" si="3667"/>
        <v>0</v>
      </c>
      <c r="BX262" s="48">
        <f t="shared" ref="BX262:BY262" si="3694">SUM(BX263:BX265)</f>
        <v>0</v>
      </c>
      <c r="BY262" s="48">
        <f t="shared" si="3694"/>
        <v>0</v>
      </c>
      <c r="BZ262" s="48">
        <f t="shared" si="3668"/>
        <v>0</v>
      </c>
      <c r="CA262" s="48">
        <f t="shared" ref="CA262:CB262" si="3695">SUM(CA263:CA265)</f>
        <v>0</v>
      </c>
      <c r="CB262" s="48">
        <f t="shared" si="3695"/>
        <v>0</v>
      </c>
      <c r="CC262" s="48">
        <f t="shared" si="3669"/>
        <v>0</v>
      </c>
      <c r="CD262" s="48">
        <f t="shared" si="3670"/>
        <v>0</v>
      </c>
      <c r="CE262" s="48">
        <f t="shared" ref="CE262:CF262" si="3696">SUM(CE263:CE265)</f>
        <v>0</v>
      </c>
      <c r="CF262" s="48">
        <f t="shared" si="3696"/>
        <v>0</v>
      </c>
      <c r="CG262" s="48">
        <f t="shared" si="3671"/>
        <v>0</v>
      </c>
      <c r="CH262" s="48">
        <f t="shared" ref="CH262:CI262" si="3697">SUM(CH263:CH265)</f>
        <v>0</v>
      </c>
      <c r="CI262" s="48">
        <f t="shared" si="3697"/>
        <v>0</v>
      </c>
      <c r="CJ262" s="48">
        <f t="shared" si="3672"/>
        <v>0</v>
      </c>
      <c r="CK262" s="48">
        <f>SUM(CL262:CM262)</f>
        <v>0</v>
      </c>
      <c r="CL262" s="48">
        <f>SUM(CL263:CL265)</f>
        <v>0</v>
      </c>
      <c r="CM262" s="48">
        <f>SUM(CM263:CM265)</f>
        <v>0</v>
      </c>
      <c r="CN262" s="48">
        <f>SUM(CO262:CP262)</f>
        <v>0</v>
      </c>
      <c r="CO262" s="48">
        <f>SUM(CO263:CO265)</f>
        <v>0</v>
      </c>
      <c r="CP262" s="48">
        <f>SUM(CP263:CP265)</f>
        <v>0</v>
      </c>
      <c r="CQ262" s="48">
        <f t="shared" si="3673"/>
        <v>0</v>
      </c>
      <c r="CR262" s="48">
        <f t="shared" si="3674"/>
        <v>0</v>
      </c>
      <c r="CS262" s="48">
        <f t="shared" ref="CS262:CT262" si="3698">SUM(CS263:CS265)</f>
        <v>0</v>
      </c>
      <c r="CT262" s="48">
        <f t="shared" si="3698"/>
        <v>0</v>
      </c>
      <c r="CU262" s="48">
        <f t="shared" si="3675"/>
        <v>0</v>
      </c>
      <c r="CV262" s="48">
        <f t="shared" ref="CV262:CW262" si="3699">SUM(CV263:CV265)</f>
        <v>0</v>
      </c>
      <c r="CW262" s="48">
        <f t="shared" si="3699"/>
        <v>0</v>
      </c>
      <c r="CX262" s="48">
        <f t="shared" si="3676"/>
        <v>0</v>
      </c>
      <c r="CY262" s="48">
        <f t="shared" si="3677"/>
        <v>0</v>
      </c>
      <c r="CZ262" s="48">
        <f t="shared" ref="CZ262:DA262" si="3700">SUM(CZ263:CZ265)</f>
        <v>0</v>
      </c>
      <c r="DA262" s="48">
        <f t="shared" si="3700"/>
        <v>0</v>
      </c>
      <c r="DB262" s="48">
        <f t="shared" si="3678"/>
        <v>0</v>
      </c>
      <c r="DC262" s="48">
        <f t="shared" ref="DC262:DD262" si="3701">SUM(DC263:DC265)</f>
        <v>0</v>
      </c>
      <c r="DD262" s="48">
        <f t="shared" si="3701"/>
        <v>0</v>
      </c>
      <c r="DE262" s="48">
        <f t="shared" si="3679"/>
        <v>0</v>
      </c>
      <c r="DF262" s="48">
        <f t="shared" si="3680"/>
        <v>0</v>
      </c>
      <c r="DG262" s="48">
        <f t="shared" ref="DG262:DH262" si="3702">SUM(DG263:DG265)</f>
        <v>0</v>
      </c>
      <c r="DH262" s="48">
        <f t="shared" si="3702"/>
        <v>0</v>
      </c>
      <c r="DI262" s="48">
        <f t="shared" si="3681"/>
        <v>0</v>
      </c>
      <c r="DJ262" s="48">
        <f t="shared" ref="DJ262:DK262" si="3703">SUM(DJ263:DJ265)</f>
        <v>0</v>
      </c>
      <c r="DK262" s="48">
        <f t="shared" si="3703"/>
        <v>0</v>
      </c>
      <c r="DL262" s="48">
        <f>DM262+DP262</f>
        <v>734702.19</v>
      </c>
      <c r="DM262" s="48">
        <f>SUM(DN262:DO262)</f>
        <v>683051.62999999989</v>
      </c>
      <c r="DN262" s="48">
        <f>SUM(DN263:DN265)</f>
        <v>284139.90999999997</v>
      </c>
      <c r="DO262" s="48">
        <f>SUM(DO263:DO265)</f>
        <v>398911.72</v>
      </c>
      <c r="DP262" s="48">
        <f>SUM(DQ262:DR262)</f>
        <v>51650.559999999998</v>
      </c>
      <c r="DQ262" s="48">
        <f>SUM(DQ263:DQ265)</f>
        <v>51650.559999999998</v>
      </c>
      <c r="DR262" s="48">
        <f>SUM(DR263:DR265)</f>
        <v>0</v>
      </c>
    </row>
    <row r="263" spans="1:122" s="3" customFormat="1" ht="15" customHeight="1" x14ac:dyDescent="0.25">
      <c r="A263" s="52"/>
      <c r="B263" s="50"/>
      <c r="C263" s="54" t="s">
        <v>220</v>
      </c>
      <c r="D263" s="48">
        <f>+E263+H263</f>
        <v>85208</v>
      </c>
      <c r="E263" s="48">
        <f>F263+G263</f>
        <v>85208</v>
      </c>
      <c r="F263" s="94">
        <v>30867</v>
      </c>
      <c r="G263" s="94">
        <v>54341</v>
      </c>
      <c r="H263" s="48">
        <f>I263+J263</f>
        <v>0</v>
      </c>
      <c r="I263" s="94">
        <v>0</v>
      </c>
      <c r="J263" s="94">
        <v>0</v>
      </c>
      <c r="K263" s="48">
        <f>+L263+O263</f>
        <v>80010</v>
      </c>
      <c r="L263" s="48">
        <f>M263+N263</f>
        <v>80010</v>
      </c>
      <c r="M263" s="94">
        <v>27773</v>
      </c>
      <c r="N263" s="94">
        <v>52237</v>
      </c>
      <c r="O263" s="48">
        <f>P263+Q263</f>
        <v>0</v>
      </c>
      <c r="P263" s="94">
        <v>0</v>
      </c>
      <c r="Q263" s="94">
        <v>0</v>
      </c>
      <c r="R263" s="48">
        <f>+S263+V263</f>
        <v>111945</v>
      </c>
      <c r="S263" s="48">
        <f>T263+U263</f>
        <v>111945</v>
      </c>
      <c r="T263" s="94">
        <v>45130</v>
      </c>
      <c r="U263" s="94">
        <v>66815</v>
      </c>
      <c r="V263" s="48">
        <f>W263+X263</f>
        <v>0</v>
      </c>
      <c r="W263" s="94">
        <v>0</v>
      </c>
      <c r="X263" s="94">
        <v>0</v>
      </c>
      <c r="Y263" s="48">
        <f>+Z263+AC263</f>
        <v>277163</v>
      </c>
      <c r="Z263" s="48">
        <f>AA263+AB263</f>
        <v>277163</v>
      </c>
      <c r="AA263" s="94">
        <f>+F263+M263+T263</f>
        <v>103770</v>
      </c>
      <c r="AB263" s="94">
        <f>+G263+N263+U263</f>
        <v>173393</v>
      </c>
      <c r="AC263" s="48">
        <f>AD263+AE263</f>
        <v>0</v>
      </c>
      <c r="AD263" s="94">
        <f>+I263+P263+W263</f>
        <v>0</v>
      </c>
      <c r="AE263" s="94">
        <f>+J263+Q263+X263</f>
        <v>0</v>
      </c>
      <c r="AF263" s="48">
        <f>+AG263+AJ263</f>
        <v>103641</v>
      </c>
      <c r="AG263" s="48">
        <f>AH263+AI263</f>
        <v>103641</v>
      </c>
      <c r="AH263" s="94">
        <v>41806</v>
      </c>
      <c r="AI263" s="94">
        <v>61835</v>
      </c>
      <c r="AJ263" s="48">
        <f>AK263+AL263</f>
        <v>0</v>
      </c>
      <c r="AK263" s="94">
        <v>0</v>
      </c>
      <c r="AL263" s="94">
        <v>0</v>
      </c>
      <c r="AM263" s="48">
        <f>+AN263+AQ263</f>
        <v>128889</v>
      </c>
      <c r="AN263" s="48">
        <f>AO263+AP263</f>
        <v>128889</v>
      </c>
      <c r="AO263" s="94">
        <v>58584</v>
      </c>
      <c r="AP263" s="94">
        <v>70305</v>
      </c>
      <c r="AQ263" s="48">
        <f>AR263+AS263</f>
        <v>0</v>
      </c>
      <c r="AR263" s="94">
        <v>0</v>
      </c>
      <c r="AS263" s="94">
        <v>0</v>
      </c>
      <c r="AT263" s="48">
        <f>+AU263+AX263</f>
        <v>136786</v>
      </c>
      <c r="AU263" s="48">
        <f>AV263+AW263</f>
        <v>136786</v>
      </c>
      <c r="AV263" s="94">
        <v>64656</v>
      </c>
      <c r="AW263" s="94">
        <v>72130</v>
      </c>
      <c r="AX263" s="48">
        <f>AY263+AZ263</f>
        <v>0</v>
      </c>
      <c r="AY263" s="94">
        <v>0</v>
      </c>
      <c r="AZ263" s="94">
        <v>0</v>
      </c>
      <c r="BA263" s="48">
        <f>+BB263+BE263</f>
        <v>369316</v>
      </c>
      <c r="BB263" s="48">
        <f>BC263+BD263</f>
        <v>369316</v>
      </c>
      <c r="BC263" s="94">
        <f>+AH263+AO263+AV263</f>
        <v>165046</v>
      </c>
      <c r="BD263" s="94">
        <f>+AI263+AP263+AW263</f>
        <v>204270</v>
      </c>
      <c r="BE263" s="48">
        <f>BF263+BG263</f>
        <v>0</v>
      </c>
      <c r="BF263" s="94">
        <f>+AK263+AR263+AY263</f>
        <v>0</v>
      </c>
      <c r="BG263" s="94">
        <f>+AL263+AS263+AZ263</f>
        <v>0</v>
      </c>
      <c r="BH263" s="48">
        <f>+BI263+BL263</f>
        <v>0</v>
      </c>
      <c r="BI263" s="48">
        <f>BJ263+BK263</f>
        <v>0</v>
      </c>
      <c r="BJ263" s="94">
        <v>0</v>
      </c>
      <c r="BK263" s="94">
        <v>0</v>
      </c>
      <c r="BL263" s="48">
        <f>BM263+BN263</f>
        <v>0</v>
      </c>
      <c r="BM263" s="94">
        <v>0</v>
      </c>
      <c r="BN263" s="94">
        <v>0</v>
      </c>
      <c r="BO263" s="48">
        <f>+BP263+BS263</f>
        <v>0</v>
      </c>
      <c r="BP263" s="48">
        <f>BQ263+BR263</f>
        <v>0</v>
      </c>
      <c r="BQ263" s="94">
        <v>0</v>
      </c>
      <c r="BR263" s="94">
        <v>0</v>
      </c>
      <c r="BS263" s="48">
        <f>BT263+BU263</f>
        <v>0</v>
      </c>
      <c r="BT263" s="94">
        <v>0</v>
      </c>
      <c r="BU263" s="94">
        <v>0</v>
      </c>
      <c r="BV263" s="48">
        <f>+BW263+BZ263</f>
        <v>0</v>
      </c>
      <c r="BW263" s="48">
        <f>BX263+BY263</f>
        <v>0</v>
      </c>
      <c r="BX263" s="94">
        <v>0</v>
      </c>
      <c r="BY263" s="94">
        <v>0</v>
      </c>
      <c r="BZ263" s="48">
        <f>CA263+CB263</f>
        <v>0</v>
      </c>
      <c r="CA263" s="94">
        <v>0</v>
      </c>
      <c r="CB263" s="94">
        <v>0</v>
      </c>
      <c r="CC263" s="48">
        <f>+CD263+CG263</f>
        <v>0</v>
      </c>
      <c r="CD263" s="48">
        <f>CE263+CF263</f>
        <v>0</v>
      </c>
      <c r="CE263" s="94">
        <f>+BJ263+BQ263+BX263</f>
        <v>0</v>
      </c>
      <c r="CF263" s="94">
        <f>+BK263+BR263+BY263</f>
        <v>0</v>
      </c>
      <c r="CG263" s="48">
        <f>CH263+CI263</f>
        <v>0</v>
      </c>
      <c r="CH263" s="94">
        <f>+BM263+BT263+CA263</f>
        <v>0</v>
      </c>
      <c r="CI263" s="94">
        <f>+BN263+BU263+CB263</f>
        <v>0</v>
      </c>
      <c r="CJ263" s="48">
        <f>+CK263+CN263</f>
        <v>0</v>
      </c>
      <c r="CK263" s="48">
        <f>CL263+CM263</f>
        <v>0</v>
      </c>
      <c r="CL263" s="94">
        <v>0</v>
      </c>
      <c r="CM263" s="94">
        <v>0</v>
      </c>
      <c r="CN263" s="48">
        <f>CO263+CP263</f>
        <v>0</v>
      </c>
      <c r="CO263" s="94">
        <v>0</v>
      </c>
      <c r="CP263" s="94">
        <v>0</v>
      </c>
      <c r="CQ263" s="48">
        <f>+CR263+CU263</f>
        <v>0</v>
      </c>
      <c r="CR263" s="48">
        <f>CS263+CT263</f>
        <v>0</v>
      </c>
      <c r="CS263" s="94">
        <v>0</v>
      </c>
      <c r="CT263" s="94">
        <v>0</v>
      </c>
      <c r="CU263" s="48">
        <f>CV263+CW263</f>
        <v>0</v>
      </c>
      <c r="CV263" s="94">
        <v>0</v>
      </c>
      <c r="CW263" s="94">
        <v>0</v>
      </c>
      <c r="CX263" s="48">
        <f>+CY263+DB263</f>
        <v>0</v>
      </c>
      <c r="CY263" s="48">
        <f>CZ263+DA263</f>
        <v>0</v>
      </c>
      <c r="CZ263" s="94">
        <v>0</v>
      </c>
      <c r="DA263" s="94">
        <v>0</v>
      </c>
      <c r="DB263" s="48">
        <f>DC263+DD263</f>
        <v>0</v>
      </c>
      <c r="DC263" s="94">
        <v>0</v>
      </c>
      <c r="DD263" s="94">
        <v>0</v>
      </c>
      <c r="DE263" s="48">
        <f>+DF263+DI263</f>
        <v>0</v>
      </c>
      <c r="DF263" s="48">
        <f>DG263+DH263</f>
        <v>0</v>
      </c>
      <c r="DG263" s="94">
        <f>+CL263+CS263+CZ263</f>
        <v>0</v>
      </c>
      <c r="DH263" s="94">
        <f>+CM263+CT263+DA263</f>
        <v>0</v>
      </c>
      <c r="DI263" s="48">
        <f>DJ263+DK263</f>
        <v>0</v>
      </c>
      <c r="DJ263" s="94">
        <f>+CO263+CV263+DC263</f>
        <v>0</v>
      </c>
      <c r="DK263" s="94">
        <f>+CP263+CW263+DD263</f>
        <v>0</v>
      </c>
      <c r="DL263" s="48">
        <f>+DM263+DP263</f>
        <v>646479</v>
      </c>
      <c r="DM263" s="48">
        <f>DN263+DO263</f>
        <v>646479</v>
      </c>
      <c r="DN263" s="94">
        <f>AA263+BC263+CE263+DG263</f>
        <v>268816</v>
      </c>
      <c r="DO263" s="94">
        <f>AB263+BD263+CF263+DH263</f>
        <v>377663</v>
      </c>
      <c r="DP263" s="48">
        <f>DQ263+DR263</f>
        <v>0</v>
      </c>
      <c r="DQ263" s="94">
        <f>AD263+BF263+CH263+DJ263</f>
        <v>0</v>
      </c>
      <c r="DR263" s="94">
        <f>AE263+BG263+CI263+DK263</f>
        <v>0</v>
      </c>
    </row>
    <row r="264" spans="1:122" s="3" customFormat="1" ht="15" customHeight="1" x14ac:dyDescent="0.25">
      <c r="A264" s="52"/>
      <c r="B264" s="50"/>
      <c r="C264" s="54" t="s">
        <v>219</v>
      </c>
      <c r="D264" s="48">
        <f>+E264+H264</f>
        <v>5287.45</v>
      </c>
      <c r="E264" s="48">
        <f>F264+G264</f>
        <v>5287.45</v>
      </c>
      <c r="F264" s="94">
        <v>751.45</v>
      </c>
      <c r="G264" s="94">
        <v>4536</v>
      </c>
      <c r="H264" s="48">
        <f>I264+J264</f>
        <v>0</v>
      </c>
      <c r="I264" s="94">
        <v>0</v>
      </c>
      <c r="J264" s="94">
        <v>0</v>
      </c>
      <c r="K264" s="48">
        <f>+L264+O264</f>
        <v>14634.86</v>
      </c>
      <c r="L264" s="48">
        <f>M264+N264</f>
        <v>6367.63</v>
      </c>
      <c r="M264" s="94">
        <v>2307.63</v>
      </c>
      <c r="N264" s="94">
        <v>4060</v>
      </c>
      <c r="O264" s="48">
        <f>P264+Q264</f>
        <v>8267.23</v>
      </c>
      <c r="P264" s="94">
        <v>8267.23</v>
      </c>
      <c r="Q264" s="94">
        <v>0</v>
      </c>
      <c r="R264" s="48">
        <f>+S264+V264</f>
        <v>12646.939999999999</v>
      </c>
      <c r="S264" s="48">
        <f>T264+U264</f>
        <v>5620.36</v>
      </c>
      <c r="T264" s="94">
        <v>3270.3599999999997</v>
      </c>
      <c r="U264" s="94">
        <v>2350</v>
      </c>
      <c r="V264" s="48">
        <f>W264+X264</f>
        <v>7026.58</v>
      </c>
      <c r="W264" s="94">
        <v>7026.58</v>
      </c>
      <c r="X264" s="94">
        <v>0</v>
      </c>
      <c r="Y264" s="48">
        <f>+Z264+AC264</f>
        <v>32569.25</v>
      </c>
      <c r="Z264" s="48">
        <f>AA264+AB264</f>
        <v>17275.439999999999</v>
      </c>
      <c r="AA264" s="94">
        <f>+F264+M264+T264</f>
        <v>6329.44</v>
      </c>
      <c r="AB264" s="94">
        <f>+G264+N264+U264</f>
        <v>10946</v>
      </c>
      <c r="AC264" s="48">
        <f>AD264+AE264</f>
        <v>15293.81</v>
      </c>
      <c r="AD264" s="94">
        <f>+I264+P264+W264</f>
        <v>15293.81</v>
      </c>
      <c r="AE264" s="94">
        <f>+J264+Q264+X264</f>
        <v>0</v>
      </c>
      <c r="AF264" s="48">
        <f>+AG264+AJ264</f>
        <v>12995.66</v>
      </c>
      <c r="AG264" s="48">
        <f>AH264+AI264</f>
        <v>4781.7700000000004</v>
      </c>
      <c r="AH264" s="94">
        <v>1956.77</v>
      </c>
      <c r="AI264" s="94">
        <v>2825</v>
      </c>
      <c r="AJ264" s="48">
        <f>AK264+AL264</f>
        <v>8213.89</v>
      </c>
      <c r="AK264" s="94">
        <v>8213.89</v>
      </c>
      <c r="AL264" s="94">
        <v>0</v>
      </c>
      <c r="AM264" s="48">
        <f>+AN264+AQ264</f>
        <v>24203.97</v>
      </c>
      <c r="AN264" s="48">
        <f>AO264+AP264</f>
        <v>11360.080000000002</v>
      </c>
      <c r="AO264" s="94">
        <v>4782.3600000000006</v>
      </c>
      <c r="AP264" s="94">
        <v>6577.72</v>
      </c>
      <c r="AQ264" s="48">
        <f>AR264+AS264</f>
        <v>12843.89</v>
      </c>
      <c r="AR264" s="94">
        <v>12843.89</v>
      </c>
      <c r="AS264" s="94">
        <v>0</v>
      </c>
      <c r="AT264" s="48">
        <f>+AU264+AX264</f>
        <v>18454.310000000001</v>
      </c>
      <c r="AU264" s="48">
        <f>AV264+AW264</f>
        <v>3155.34</v>
      </c>
      <c r="AV264" s="94">
        <v>2255.34</v>
      </c>
      <c r="AW264" s="94">
        <v>900</v>
      </c>
      <c r="AX264" s="48">
        <f>AY264+AZ264</f>
        <v>15298.970000000001</v>
      </c>
      <c r="AY264" s="94">
        <v>15298.970000000001</v>
      </c>
      <c r="AZ264" s="94">
        <v>0</v>
      </c>
      <c r="BA264" s="48">
        <f>+BB264+BE264</f>
        <v>55653.94</v>
      </c>
      <c r="BB264" s="48">
        <f>BC264+BD264</f>
        <v>19297.190000000002</v>
      </c>
      <c r="BC264" s="94">
        <f>+AH264+AO264+AV264</f>
        <v>8994.4700000000012</v>
      </c>
      <c r="BD264" s="94">
        <f>+AI264+AP264+AW264</f>
        <v>10302.720000000001</v>
      </c>
      <c r="BE264" s="48">
        <f>BF264+BG264</f>
        <v>36356.75</v>
      </c>
      <c r="BF264" s="94">
        <f>+AK264+AR264+AY264</f>
        <v>36356.75</v>
      </c>
      <c r="BG264" s="94">
        <f>+AL264+AS264+AZ264</f>
        <v>0</v>
      </c>
      <c r="BH264" s="48">
        <f>+BI264+BL264</f>
        <v>0</v>
      </c>
      <c r="BI264" s="48">
        <f>BJ264+BK264</f>
        <v>0</v>
      </c>
      <c r="BJ264" s="94">
        <v>0</v>
      </c>
      <c r="BK264" s="94">
        <v>0</v>
      </c>
      <c r="BL264" s="48">
        <f>BM264+BN264</f>
        <v>0</v>
      </c>
      <c r="BM264" s="94">
        <v>0</v>
      </c>
      <c r="BN264" s="94">
        <v>0</v>
      </c>
      <c r="BO264" s="48">
        <f>+BP264+BS264</f>
        <v>0</v>
      </c>
      <c r="BP264" s="48">
        <f>BQ264+BR264</f>
        <v>0</v>
      </c>
      <c r="BQ264" s="94">
        <v>0</v>
      </c>
      <c r="BR264" s="94">
        <v>0</v>
      </c>
      <c r="BS264" s="48">
        <f>BT264+BU264</f>
        <v>0</v>
      </c>
      <c r="BT264" s="94">
        <v>0</v>
      </c>
      <c r="BU264" s="94">
        <v>0</v>
      </c>
      <c r="BV264" s="48">
        <f>+BW264+BZ264</f>
        <v>0</v>
      </c>
      <c r="BW264" s="48">
        <f>BX264+BY264</f>
        <v>0</v>
      </c>
      <c r="BX264" s="94">
        <v>0</v>
      </c>
      <c r="BY264" s="94">
        <v>0</v>
      </c>
      <c r="BZ264" s="48">
        <f>CA264+CB264</f>
        <v>0</v>
      </c>
      <c r="CA264" s="94">
        <v>0</v>
      </c>
      <c r="CB264" s="94">
        <v>0</v>
      </c>
      <c r="CC264" s="48">
        <f>+CD264+CG264</f>
        <v>0</v>
      </c>
      <c r="CD264" s="48">
        <f>CE264+CF264</f>
        <v>0</v>
      </c>
      <c r="CE264" s="94">
        <f>+BJ264+BQ264+BX264</f>
        <v>0</v>
      </c>
      <c r="CF264" s="94">
        <f>+BK264+BR264+BY264</f>
        <v>0</v>
      </c>
      <c r="CG264" s="48">
        <f>CH264+CI264</f>
        <v>0</v>
      </c>
      <c r="CH264" s="94">
        <f>+BM264+BT264+CA264</f>
        <v>0</v>
      </c>
      <c r="CI264" s="94">
        <f>+BN264+BU264+CB264</f>
        <v>0</v>
      </c>
      <c r="CJ264" s="48">
        <f>+CK264+CN264</f>
        <v>0</v>
      </c>
      <c r="CK264" s="48">
        <f>CL264+CM264</f>
        <v>0</v>
      </c>
      <c r="CL264" s="94">
        <v>0</v>
      </c>
      <c r="CM264" s="94">
        <v>0</v>
      </c>
      <c r="CN264" s="48">
        <f>CO264+CP264</f>
        <v>0</v>
      </c>
      <c r="CO264" s="94">
        <v>0</v>
      </c>
      <c r="CP264" s="94">
        <v>0</v>
      </c>
      <c r="CQ264" s="48">
        <f>+CR264+CU264</f>
        <v>0</v>
      </c>
      <c r="CR264" s="48">
        <f>CS264+CT264</f>
        <v>0</v>
      </c>
      <c r="CS264" s="94">
        <v>0</v>
      </c>
      <c r="CT264" s="94">
        <v>0</v>
      </c>
      <c r="CU264" s="48">
        <f>CV264+CW264</f>
        <v>0</v>
      </c>
      <c r="CV264" s="94">
        <v>0</v>
      </c>
      <c r="CW264" s="94">
        <v>0</v>
      </c>
      <c r="CX264" s="48">
        <f>+CY264+DB264</f>
        <v>0</v>
      </c>
      <c r="CY264" s="48">
        <f>CZ264+DA264</f>
        <v>0</v>
      </c>
      <c r="CZ264" s="94">
        <v>0</v>
      </c>
      <c r="DA264" s="94">
        <v>0</v>
      </c>
      <c r="DB264" s="48">
        <f>DC264+DD264</f>
        <v>0</v>
      </c>
      <c r="DC264" s="94">
        <v>0</v>
      </c>
      <c r="DD264" s="94">
        <v>0</v>
      </c>
      <c r="DE264" s="48">
        <f>+DF264+DI264</f>
        <v>0</v>
      </c>
      <c r="DF264" s="48">
        <f>DG264+DH264</f>
        <v>0</v>
      </c>
      <c r="DG264" s="94">
        <f>+CL264+CS264+CZ264</f>
        <v>0</v>
      </c>
      <c r="DH264" s="94">
        <f>+CM264+CT264+DA264</f>
        <v>0</v>
      </c>
      <c r="DI264" s="48">
        <f>DJ264+DK264</f>
        <v>0</v>
      </c>
      <c r="DJ264" s="94">
        <f>+CO264+CV264+DC264</f>
        <v>0</v>
      </c>
      <c r="DK264" s="94">
        <f>+CP264+CW264+DD264</f>
        <v>0</v>
      </c>
      <c r="DL264" s="48">
        <f>+DM264+DP264</f>
        <v>88223.19</v>
      </c>
      <c r="DM264" s="48">
        <f>DN264+DO264</f>
        <v>36572.630000000005</v>
      </c>
      <c r="DN264" s="94">
        <f>AA264+BC264+CE264+DG264</f>
        <v>15323.91</v>
      </c>
      <c r="DO264" s="94">
        <f>AB264+BD264+CF264+DH264</f>
        <v>21248.720000000001</v>
      </c>
      <c r="DP264" s="48">
        <f>DQ264+DR264</f>
        <v>51650.559999999998</v>
      </c>
      <c r="DQ264" s="94">
        <f>AD264+BF264+CH264+DJ264</f>
        <v>51650.559999999998</v>
      </c>
      <c r="DR264" s="94">
        <f>AE264+BG264+CI264+DK264</f>
        <v>0</v>
      </c>
    </row>
    <row r="265" spans="1:122" s="3" customFormat="1" ht="15" customHeight="1" x14ac:dyDescent="0.25">
      <c r="A265" s="52"/>
      <c r="B265" s="50"/>
      <c r="C265" s="54" t="s">
        <v>221</v>
      </c>
      <c r="D265" s="48">
        <f>+E265+H265</f>
        <v>0</v>
      </c>
      <c r="E265" s="48">
        <f>F265+G265</f>
        <v>0</v>
      </c>
      <c r="F265" s="94">
        <v>0</v>
      </c>
      <c r="G265" s="94">
        <v>0</v>
      </c>
      <c r="H265" s="48">
        <f>I265+J265</f>
        <v>0</v>
      </c>
      <c r="I265" s="94">
        <v>0</v>
      </c>
      <c r="J265" s="94">
        <v>0</v>
      </c>
      <c r="K265" s="48">
        <f>+L265+O265</f>
        <v>0</v>
      </c>
      <c r="L265" s="48">
        <f>M265+N265</f>
        <v>0</v>
      </c>
      <c r="M265" s="94">
        <v>0</v>
      </c>
      <c r="N265" s="94">
        <v>0</v>
      </c>
      <c r="O265" s="48">
        <f>P265+Q265</f>
        <v>0</v>
      </c>
      <c r="P265" s="94">
        <v>0</v>
      </c>
      <c r="Q265" s="94">
        <v>0</v>
      </c>
      <c r="R265" s="48">
        <f>+S265+V265</f>
        <v>0</v>
      </c>
      <c r="S265" s="48">
        <f>T265+U265</f>
        <v>0</v>
      </c>
      <c r="T265" s="94">
        <v>0</v>
      </c>
      <c r="U265" s="94">
        <v>0</v>
      </c>
      <c r="V265" s="48">
        <f>W265+X265</f>
        <v>0</v>
      </c>
      <c r="W265" s="94">
        <v>0</v>
      </c>
      <c r="X265" s="94">
        <v>0</v>
      </c>
      <c r="Y265" s="48">
        <f>+Z265+AC265</f>
        <v>0</v>
      </c>
      <c r="Z265" s="48">
        <f>AA265+AB265</f>
        <v>0</v>
      </c>
      <c r="AA265" s="94">
        <f t="shared" ref="AA265:AB265" si="3704">+F265+M265+T265</f>
        <v>0</v>
      </c>
      <c r="AB265" s="94">
        <f t="shared" si="3704"/>
        <v>0</v>
      </c>
      <c r="AC265" s="48">
        <f>AD265+AE265</f>
        <v>0</v>
      </c>
      <c r="AD265" s="94">
        <f t="shared" ref="AD265:AE265" si="3705">+I265+P265+W265</f>
        <v>0</v>
      </c>
      <c r="AE265" s="94">
        <f t="shared" si="3705"/>
        <v>0</v>
      </c>
      <c r="AF265" s="48">
        <f>+AG265+AJ265</f>
        <v>0</v>
      </c>
      <c r="AG265" s="48">
        <f>AH265+AI265</f>
        <v>0</v>
      </c>
      <c r="AH265" s="94">
        <v>0</v>
      </c>
      <c r="AI265" s="94">
        <v>0</v>
      </c>
      <c r="AJ265" s="48">
        <f>AK265+AL265</f>
        <v>0</v>
      </c>
      <c r="AK265" s="94">
        <v>0</v>
      </c>
      <c r="AL265" s="94">
        <v>0</v>
      </c>
      <c r="AM265" s="48">
        <f>+AN265+AQ265</f>
        <v>0</v>
      </c>
      <c r="AN265" s="48">
        <f>AO265+AP265</f>
        <v>0</v>
      </c>
      <c r="AO265" s="94">
        <v>0</v>
      </c>
      <c r="AP265" s="94">
        <v>0</v>
      </c>
      <c r="AQ265" s="48">
        <f>AR265+AS265</f>
        <v>0</v>
      </c>
      <c r="AR265" s="94">
        <v>0</v>
      </c>
      <c r="AS265" s="94">
        <v>0</v>
      </c>
      <c r="AT265" s="48">
        <f>+AU265+AX265</f>
        <v>0</v>
      </c>
      <c r="AU265" s="48">
        <f>AV265+AW265</f>
        <v>0</v>
      </c>
      <c r="AV265" s="94">
        <v>0</v>
      </c>
      <c r="AW265" s="94">
        <v>0</v>
      </c>
      <c r="AX265" s="48">
        <f>AY265+AZ265</f>
        <v>0</v>
      </c>
      <c r="AY265" s="94">
        <v>0</v>
      </c>
      <c r="AZ265" s="94">
        <v>0</v>
      </c>
      <c r="BA265" s="48">
        <f>+BB265+BE265</f>
        <v>0</v>
      </c>
      <c r="BB265" s="48">
        <f>BC265+BD265</f>
        <v>0</v>
      </c>
      <c r="BC265" s="94">
        <f t="shared" ref="BC265:BD265" si="3706">+AH265+AO265+AV265</f>
        <v>0</v>
      </c>
      <c r="BD265" s="94">
        <f t="shared" si="3706"/>
        <v>0</v>
      </c>
      <c r="BE265" s="48">
        <f>BF265+BG265</f>
        <v>0</v>
      </c>
      <c r="BF265" s="94">
        <f t="shared" ref="BF265:BG265" si="3707">+AK265+AR265+AY265</f>
        <v>0</v>
      </c>
      <c r="BG265" s="94">
        <f t="shared" si="3707"/>
        <v>0</v>
      </c>
      <c r="BH265" s="48">
        <f>+BI265+BL265</f>
        <v>0</v>
      </c>
      <c r="BI265" s="48">
        <f>BJ265+BK265</f>
        <v>0</v>
      </c>
      <c r="BJ265" s="94">
        <v>0</v>
      </c>
      <c r="BK265" s="94">
        <v>0</v>
      </c>
      <c r="BL265" s="48">
        <f>BM265+BN265</f>
        <v>0</v>
      </c>
      <c r="BM265" s="94">
        <v>0</v>
      </c>
      <c r="BN265" s="94">
        <v>0</v>
      </c>
      <c r="BO265" s="48">
        <f>+BP265+BS265</f>
        <v>0</v>
      </c>
      <c r="BP265" s="48">
        <f>BQ265+BR265</f>
        <v>0</v>
      </c>
      <c r="BQ265" s="94">
        <v>0</v>
      </c>
      <c r="BR265" s="94">
        <v>0</v>
      </c>
      <c r="BS265" s="48">
        <f>BT265+BU265</f>
        <v>0</v>
      </c>
      <c r="BT265" s="94">
        <v>0</v>
      </c>
      <c r="BU265" s="94">
        <v>0</v>
      </c>
      <c r="BV265" s="48">
        <f>+BW265+BZ265</f>
        <v>0</v>
      </c>
      <c r="BW265" s="48">
        <f>BX265+BY265</f>
        <v>0</v>
      </c>
      <c r="BX265" s="94">
        <v>0</v>
      </c>
      <c r="BY265" s="94">
        <v>0</v>
      </c>
      <c r="BZ265" s="48">
        <f>CA265+CB265</f>
        <v>0</v>
      </c>
      <c r="CA265" s="94">
        <v>0</v>
      </c>
      <c r="CB265" s="94">
        <v>0</v>
      </c>
      <c r="CC265" s="48">
        <f>+CD265+CG265</f>
        <v>0</v>
      </c>
      <c r="CD265" s="48">
        <f>CE265+CF265</f>
        <v>0</v>
      </c>
      <c r="CE265" s="94">
        <f t="shared" ref="CE265:CF265" si="3708">+BJ265+BQ265+BX265</f>
        <v>0</v>
      </c>
      <c r="CF265" s="94">
        <f t="shared" si="3708"/>
        <v>0</v>
      </c>
      <c r="CG265" s="48">
        <f>CH265+CI265</f>
        <v>0</v>
      </c>
      <c r="CH265" s="94">
        <f t="shared" ref="CH265:CI265" si="3709">+BM265+BT265+CA265</f>
        <v>0</v>
      </c>
      <c r="CI265" s="94">
        <f t="shared" si="3709"/>
        <v>0</v>
      </c>
      <c r="CJ265" s="48">
        <f>+CK265+CN265</f>
        <v>0</v>
      </c>
      <c r="CK265" s="48">
        <f>CL265+CM265</f>
        <v>0</v>
      </c>
      <c r="CL265" s="94">
        <v>0</v>
      </c>
      <c r="CM265" s="94">
        <v>0</v>
      </c>
      <c r="CN265" s="48">
        <f>CO265+CP265</f>
        <v>0</v>
      </c>
      <c r="CO265" s="94">
        <v>0</v>
      </c>
      <c r="CP265" s="94">
        <v>0</v>
      </c>
      <c r="CQ265" s="48">
        <f>+CR265+CU265</f>
        <v>0</v>
      </c>
      <c r="CR265" s="48">
        <f>CS265+CT265</f>
        <v>0</v>
      </c>
      <c r="CS265" s="94">
        <v>0</v>
      </c>
      <c r="CT265" s="94">
        <v>0</v>
      </c>
      <c r="CU265" s="48">
        <f>CV265+CW265</f>
        <v>0</v>
      </c>
      <c r="CV265" s="94">
        <v>0</v>
      </c>
      <c r="CW265" s="94">
        <v>0</v>
      </c>
      <c r="CX265" s="48">
        <f>+CY265+DB265</f>
        <v>0</v>
      </c>
      <c r="CY265" s="48">
        <f>CZ265+DA265</f>
        <v>0</v>
      </c>
      <c r="CZ265" s="94">
        <v>0</v>
      </c>
      <c r="DA265" s="94">
        <v>0</v>
      </c>
      <c r="DB265" s="48">
        <f>DC265+DD265</f>
        <v>0</v>
      </c>
      <c r="DC265" s="94">
        <v>0</v>
      </c>
      <c r="DD265" s="94">
        <v>0</v>
      </c>
      <c r="DE265" s="48">
        <f>+DF265+DI265</f>
        <v>0</v>
      </c>
      <c r="DF265" s="48">
        <f>DG265+DH265</f>
        <v>0</v>
      </c>
      <c r="DG265" s="94">
        <f t="shared" ref="DG265:DH265" si="3710">+CL265+CS265+CZ265</f>
        <v>0</v>
      </c>
      <c r="DH265" s="94">
        <f t="shared" si="3710"/>
        <v>0</v>
      </c>
      <c r="DI265" s="48">
        <f>DJ265+DK265</f>
        <v>0</v>
      </c>
      <c r="DJ265" s="94">
        <f t="shared" ref="DJ265:DK265" si="3711">+CO265+CV265+DC265</f>
        <v>0</v>
      </c>
      <c r="DK265" s="94">
        <f t="shared" si="3711"/>
        <v>0</v>
      </c>
      <c r="DL265" s="48">
        <f>+DM265+DP265</f>
        <v>0</v>
      </c>
      <c r="DM265" s="48">
        <f>DN265+DO265</f>
        <v>0</v>
      </c>
      <c r="DN265" s="94">
        <f t="shared" ref="DN265:DO265" si="3712">AA265+BC265+CE265+DG265</f>
        <v>0</v>
      </c>
      <c r="DO265" s="94">
        <f t="shared" si="3712"/>
        <v>0</v>
      </c>
      <c r="DP265" s="48">
        <f>DQ265+DR265</f>
        <v>0</v>
      </c>
      <c r="DQ265" s="94">
        <f t="shared" ref="DQ265:DR265" si="3713">AD265+BF265+CH265+DJ265</f>
        <v>0</v>
      </c>
      <c r="DR265" s="94">
        <f t="shared" si="3713"/>
        <v>0</v>
      </c>
    </row>
    <row r="266" spans="1:122" s="3" customFormat="1" ht="15" customHeight="1" x14ac:dyDescent="0.25">
      <c r="A266" s="52"/>
      <c r="B266" s="50"/>
      <c r="C266" s="51" t="s">
        <v>222</v>
      </c>
      <c r="D266" s="48">
        <f>+E266+H266</f>
        <v>10467</v>
      </c>
      <c r="E266" s="48">
        <f>F266+G266</f>
        <v>10467</v>
      </c>
      <c r="F266" s="94">
        <v>8915</v>
      </c>
      <c r="G266" s="94">
        <v>1552</v>
      </c>
      <c r="H266" s="48">
        <f>I266+J266</f>
        <v>0</v>
      </c>
      <c r="I266" s="94">
        <v>0</v>
      </c>
      <c r="J266" s="94">
        <v>0</v>
      </c>
      <c r="K266" s="48">
        <f>+L266+O266</f>
        <v>5549</v>
      </c>
      <c r="L266" s="48">
        <f>M266+N266</f>
        <v>5549</v>
      </c>
      <c r="M266" s="94">
        <v>4896</v>
      </c>
      <c r="N266" s="94">
        <v>653</v>
      </c>
      <c r="O266" s="48">
        <f>P266+Q266</f>
        <v>0</v>
      </c>
      <c r="P266" s="94">
        <v>0</v>
      </c>
      <c r="Q266" s="94">
        <v>0</v>
      </c>
      <c r="R266" s="48">
        <f>+S266+V266</f>
        <v>4216</v>
      </c>
      <c r="S266" s="48">
        <f>T266+U266</f>
        <v>4216</v>
      </c>
      <c r="T266" s="94">
        <v>3366</v>
      </c>
      <c r="U266" s="94">
        <v>850</v>
      </c>
      <c r="V266" s="48">
        <f>W266+X266</f>
        <v>0</v>
      </c>
      <c r="W266" s="94">
        <v>0</v>
      </c>
      <c r="X266" s="94">
        <v>0</v>
      </c>
      <c r="Y266" s="48">
        <f>+Z266+AC266</f>
        <v>20232</v>
      </c>
      <c r="Z266" s="48">
        <f>AA266+AB266</f>
        <v>20232</v>
      </c>
      <c r="AA266" s="94">
        <f>+F266+M266+T266</f>
        <v>17177</v>
      </c>
      <c r="AB266" s="94">
        <f>+G266+N266+U266</f>
        <v>3055</v>
      </c>
      <c r="AC266" s="48">
        <f>AD266+AE266</f>
        <v>0</v>
      </c>
      <c r="AD266" s="94">
        <f>+I266+P266+W266</f>
        <v>0</v>
      </c>
      <c r="AE266" s="94">
        <f>+J266+Q266+X266</f>
        <v>0</v>
      </c>
      <c r="AF266" s="48">
        <f>+AG266+AJ266</f>
        <v>0</v>
      </c>
      <c r="AG266" s="48">
        <f>AH266+AI266</f>
        <v>0</v>
      </c>
      <c r="AH266" s="94">
        <v>0</v>
      </c>
      <c r="AI266" s="94">
        <v>0</v>
      </c>
      <c r="AJ266" s="48">
        <f>AK266+AL266</f>
        <v>0</v>
      </c>
      <c r="AK266" s="94">
        <v>0</v>
      </c>
      <c r="AL266" s="94">
        <v>0</v>
      </c>
      <c r="AM266" s="48">
        <f>+AN266+AQ266</f>
        <v>2403</v>
      </c>
      <c r="AN266" s="48">
        <f>AO266+AP266</f>
        <v>2403</v>
      </c>
      <c r="AO266" s="94">
        <v>1471</v>
      </c>
      <c r="AP266" s="94">
        <v>932</v>
      </c>
      <c r="AQ266" s="48">
        <f>AR266+AS266</f>
        <v>0</v>
      </c>
      <c r="AR266" s="94">
        <v>0</v>
      </c>
      <c r="AS266" s="94">
        <v>0</v>
      </c>
      <c r="AT266" s="48">
        <f>+AU266+AX266</f>
        <v>1340</v>
      </c>
      <c r="AU266" s="48">
        <f>AV266+AW266</f>
        <v>1340</v>
      </c>
      <c r="AV266" s="94">
        <v>1124</v>
      </c>
      <c r="AW266" s="94">
        <v>216</v>
      </c>
      <c r="AX266" s="48">
        <f>AY266+AZ266</f>
        <v>0</v>
      </c>
      <c r="AY266" s="94">
        <v>0</v>
      </c>
      <c r="AZ266" s="94">
        <v>0</v>
      </c>
      <c r="BA266" s="48">
        <f>+BB266+BE266</f>
        <v>3743</v>
      </c>
      <c r="BB266" s="48">
        <f>BC266+BD266</f>
        <v>3743</v>
      </c>
      <c r="BC266" s="94">
        <f>+AH266+AO266+AV266</f>
        <v>2595</v>
      </c>
      <c r="BD266" s="94">
        <f>+AI266+AP266+AW266</f>
        <v>1148</v>
      </c>
      <c r="BE266" s="48">
        <f>BF266+BG266</f>
        <v>0</v>
      </c>
      <c r="BF266" s="94">
        <f>+AK266+AR266+AY266</f>
        <v>0</v>
      </c>
      <c r="BG266" s="94">
        <f>+AL266+AS266+AZ266</f>
        <v>0</v>
      </c>
      <c r="BH266" s="48">
        <f>+BI266+BL266</f>
        <v>0</v>
      </c>
      <c r="BI266" s="48">
        <f>BJ266+BK266</f>
        <v>0</v>
      </c>
      <c r="BJ266" s="94">
        <v>0</v>
      </c>
      <c r="BK266" s="94">
        <v>0</v>
      </c>
      <c r="BL266" s="48">
        <f>BM266+BN266</f>
        <v>0</v>
      </c>
      <c r="BM266" s="94">
        <v>0</v>
      </c>
      <c r="BN266" s="94">
        <v>0</v>
      </c>
      <c r="BO266" s="48">
        <f>+BP266+BS266</f>
        <v>0</v>
      </c>
      <c r="BP266" s="48">
        <f>BQ266+BR266</f>
        <v>0</v>
      </c>
      <c r="BQ266" s="94">
        <v>0</v>
      </c>
      <c r="BR266" s="94">
        <v>0</v>
      </c>
      <c r="BS266" s="48">
        <f>BT266+BU266</f>
        <v>0</v>
      </c>
      <c r="BT266" s="94">
        <v>0</v>
      </c>
      <c r="BU266" s="94">
        <v>0</v>
      </c>
      <c r="BV266" s="48">
        <f>+BW266+BZ266</f>
        <v>0</v>
      </c>
      <c r="BW266" s="48">
        <f>BX266+BY266</f>
        <v>0</v>
      </c>
      <c r="BX266" s="94">
        <v>0</v>
      </c>
      <c r="BY266" s="94">
        <v>0</v>
      </c>
      <c r="BZ266" s="48">
        <f>CA266+CB266</f>
        <v>0</v>
      </c>
      <c r="CA266" s="94">
        <v>0</v>
      </c>
      <c r="CB266" s="94">
        <v>0</v>
      </c>
      <c r="CC266" s="48">
        <f>+CD266+CG266</f>
        <v>0</v>
      </c>
      <c r="CD266" s="48">
        <f>CE266+CF266</f>
        <v>0</v>
      </c>
      <c r="CE266" s="94">
        <f>+BJ266+BQ266+BX266</f>
        <v>0</v>
      </c>
      <c r="CF266" s="94">
        <f>+BK266+BR266+BY266</f>
        <v>0</v>
      </c>
      <c r="CG266" s="48">
        <f>CH266+CI266</f>
        <v>0</v>
      </c>
      <c r="CH266" s="94">
        <f>+BM266+BT266+CA266</f>
        <v>0</v>
      </c>
      <c r="CI266" s="94">
        <f>+BN266+BU266+CB266</f>
        <v>0</v>
      </c>
      <c r="CJ266" s="48">
        <f>+CK266+CN266</f>
        <v>0</v>
      </c>
      <c r="CK266" s="48">
        <f>CL266+CM266</f>
        <v>0</v>
      </c>
      <c r="CL266" s="94">
        <v>0</v>
      </c>
      <c r="CM266" s="94">
        <v>0</v>
      </c>
      <c r="CN266" s="48">
        <f>CO266+CP266</f>
        <v>0</v>
      </c>
      <c r="CO266" s="94">
        <v>0</v>
      </c>
      <c r="CP266" s="94">
        <v>0</v>
      </c>
      <c r="CQ266" s="48">
        <f>+CR266+CU266</f>
        <v>0</v>
      </c>
      <c r="CR266" s="48">
        <f>CS266+CT266</f>
        <v>0</v>
      </c>
      <c r="CS266" s="94">
        <v>0</v>
      </c>
      <c r="CT266" s="94">
        <v>0</v>
      </c>
      <c r="CU266" s="48">
        <f>CV266+CW266</f>
        <v>0</v>
      </c>
      <c r="CV266" s="94">
        <v>0</v>
      </c>
      <c r="CW266" s="94">
        <v>0</v>
      </c>
      <c r="CX266" s="48">
        <f>+CY266+DB266</f>
        <v>0</v>
      </c>
      <c r="CY266" s="48">
        <f>CZ266+DA266</f>
        <v>0</v>
      </c>
      <c r="CZ266" s="94">
        <v>0</v>
      </c>
      <c r="DA266" s="94">
        <v>0</v>
      </c>
      <c r="DB266" s="48">
        <f>DC266+DD266</f>
        <v>0</v>
      </c>
      <c r="DC266" s="94">
        <v>0</v>
      </c>
      <c r="DD266" s="94">
        <v>0</v>
      </c>
      <c r="DE266" s="48">
        <f>+DF266+DI266</f>
        <v>0</v>
      </c>
      <c r="DF266" s="48">
        <f>DG266+DH266</f>
        <v>0</v>
      </c>
      <c r="DG266" s="94">
        <f>+CL266+CS266+CZ266</f>
        <v>0</v>
      </c>
      <c r="DH266" s="94">
        <f>+CM266+CT266+DA266</f>
        <v>0</v>
      </c>
      <c r="DI266" s="48">
        <f>DJ266+DK266</f>
        <v>0</v>
      </c>
      <c r="DJ266" s="94">
        <f>+CO266+CV266+DC266</f>
        <v>0</v>
      </c>
      <c r="DK266" s="94">
        <f>+CP266+CW266+DD266</f>
        <v>0</v>
      </c>
      <c r="DL266" s="48">
        <f>+DM266+DP266</f>
        <v>23975</v>
      </c>
      <c r="DM266" s="48">
        <f>DN266+DO266</f>
        <v>23975</v>
      </c>
      <c r="DN266" s="94">
        <f>AA266+BC266+CE266+DG266</f>
        <v>19772</v>
      </c>
      <c r="DO266" s="94">
        <f>AB266+BD266+CF266+DH266</f>
        <v>4203</v>
      </c>
      <c r="DP266" s="48">
        <f>DQ266+DR266</f>
        <v>0</v>
      </c>
      <c r="DQ266" s="94">
        <f>AD266+BF266+CH266+DJ266</f>
        <v>0</v>
      </c>
      <c r="DR266" s="94">
        <f>AE266+BG266+CI266+DK266</f>
        <v>0</v>
      </c>
    </row>
    <row r="267" spans="1:122" s="3" customFormat="1" ht="15" customHeight="1" x14ac:dyDescent="0.25">
      <c r="A267" s="52"/>
      <c r="B267" s="50"/>
      <c r="C267" s="51" t="s">
        <v>223</v>
      </c>
      <c r="D267" s="48">
        <f>E267+H267</f>
        <v>2.2200000000000002</v>
      </c>
      <c r="E267" s="48">
        <f t="shared" ref="E267" si="3714">SUM(F267:G267)</f>
        <v>2.2200000000000002</v>
      </c>
      <c r="F267" s="48">
        <f>SUM(F268:F269)</f>
        <v>0</v>
      </c>
      <c r="G267" s="48">
        <f>SUM(G268:G269)</f>
        <v>2.2200000000000002</v>
      </c>
      <c r="H267" s="48">
        <f t="shared" ref="H267" si="3715">SUM(I267:J267)</f>
        <v>0</v>
      </c>
      <c r="I267" s="48">
        <f>SUM(I268:I269)</f>
        <v>0</v>
      </c>
      <c r="J267" s="48">
        <f>SUM(J268:J269)</f>
        <v>0</v>
      </c>
      <c r="K267" s="48">
        <f t="shared" ref="K267" si="3716">L267+O267</f>
        <v>0</v>
      </c>
      <c r="L267" s="48">
        <f t="shared" ref="L267" si="3717">SUM(M267:N267)</f>
        <v>0</v>
      </c>
      <c r="M267" s="48">
        <f>SUM(M268:M269)</f>
        <v>0</v>
      </c>
      <c r="N267" s="48">
        <f>SUM(N268:N269)</f>
        <v>0</v>
      </c>
      <c r="O267" s="48">
        <f t="shared" ref="O267" si="3718">SUM(P267:Q267)</f>
        <v>0</v>
      </c>
      <c r="P267" s="48">
        <f>SUM(P268:P269)</f>
        <v>0</v>
      </c>
      <c r="Q267" s="48">
        <f>SUM(Q268:Q269)</f>
        <v>0</v>
      </c>
      <c r="R267" s="48">
        <f t="shared" ref="R267" si="3719">S267+V267</f>
        <v>0</v>
      </c>
      <c r="S267" s="48">
        <f t="shared" ref="S267" si="3720">SUM(T267:U267)</f>
        <v>0</v>
      </c>
      <c r="T267" s="48">
        <f>SUM(T268:T269)</f>
        <v>0</v>
      </c>
      <c r="U267" s="48">
        <f>SUM(U268:U269)</f>
        <v>0</v>
      </c>
      <c r="V267" s="48">
        <f t="shared" ref="V267" si="3721">SUM(W267:X267)</f>
        <v>0</v>
      </c>
      <c r="W267" s="48">
        <f>SUM(W268:W269)</f>
        <v>0</v>
      </c>
      <c r="X267" s="48">
        <f>SUM(X268:X269)</f>
        <v>0</v>
      </c>
      <c r="Y267" s="48">
        <f>Z267+AC267</f>
        <v>2.2200000000000002</v>
      </c>
      <c r="Z267" s="48">
        <f>SUM(AA267:AB267)</f>
        <v>2.2200000000000002</v>
      </c>
      <c r="AA267" s="48">
        <f>SUM(AA268:AA269)</f>
        <v>0</v>
      </c>
      <c r="AB267" s="48">
        <f>SUM(AB268:AB269)</f>
        <v>2.2200000000000002</v>
      </c>
      <c r="AC267" s="48">
        <f>SUM(AD267:AE267)</f>
        <v>0</v>
      </c>
      <c r="AD267" s="48">
        <f>SUM(AD268:AD269)</f>
        <v>0</v>
      </c>
      <c r="AE267" s="48">
        <f>SUM(AE268:AE269)</f>
        <v>0</v>
      </c>
      <c r="AF267" s="48">
        <f t="shared" ref="AF267" si="3722">AG267+AJ267</f>
        <v>0</v>
      </c>
      <c r="AG267" s="48">
        <f t="shared" ref="AG267" si="3723">SUM(AH267:AI267)</f>
        <v>0</v>
      </c>
      <c r="AH267" s="48">
        <f>SUM(AH268:AH269)</f>
        <v>0</v>
      </c>
      <c r="AI267" s="48">
        <f>SUM(AI268:AI269)</f>
        <v>0</v>
      </c>
      <c r="AJ267" s="48">
        <f t="shared" ref="AJ267" si="3724">SUM(AK267:AL267)</f>
        <v>0</v>
      </c>
      <c r="AK267" s="48">
        <f>SUM(AK268:AK269)</f>
        <v>0</v>
      </c>
      <c r="AL267" s="48">
        <f>SUM(AL268:AL269)</f>
        <v>0</v>
      </c>
      <c r="AM267" s="48">
        <f t="shared" ref="AM267" si="3725">AN267+AQ267</f>
        <v>0</v>
      </c>
      <c r="AN267" s="48">
        <f t="shared" ref="AN267" si="3726">SUM(AO267:AP267)</f>
        <v>0</v>
      </c>
      <c r="AO267" s="48">
        <f>SUM(AO268:AO269)</f>
        <v>0</v>
      </c>
      <c r="AP267" s="48">
        <f>SUM(AP268:AP269)</f>
        <v>0</v>
      </c>
      <c r="AQ267" s="48">
        <f t="shared" ref="AQ267" si="3727">SUM(AR267:AS267)</f>
        <v>0</v>
      </c>
      <c r="AR267" s="48">
        <f>SUM(AR268:AR269)</f>
        <v>0</v>
      </c>
      <c r="AS267" s="48">
        <f>SUM(AS268:AS269)</f>
        <v>0</v>
      </c>
      <c r="AT267" s="48">
        <f t="shared" ref="AT267" si="3728">AU267+AX267</f>
        <v>0</v>
      </c>
      <c r="AU267" s="48">
        <f t="shared" ref="AU267" si="3729">SUM(AV267:AW267)</f>
        <v>0</v>
      </c>
      <c r="AV267" s="48">
        <f>SUM(AV268:AV269)</f>
        <v>0</v>
      </c>
      <c r="AW267" s="48">
        <f>SUM(AW268:AW269)</f>
        <v>0</v>
      </c>
      <c r="AX267" s="48">
        <f t="shared" ref="AX267" si="3730">SUM(AY267:AZ267)</f>
        <v>0</v>
      </c>
      <c r="AY267" s="48">
        <f>SUM(AY268:AY269)</f>
        <v>0</v>
      </c>
      <c r="AZ267" s="48">
        <f>SUM(AZ268:AZ269)</f>
        <v>0</v>
      </c>
      <c r="BA267" s="48">
        <f t="shared" ref="BA267" si="3731">BB267+BE267</f>
        <v>0</v>
      </c>
      <c r="BB267" s="48">
        <f t="shared" ref="BB267" si="3732">SUM(BC267:BD267)</f>
        <v>0</v>
      </c>
      <c r="BC267" s="48">
        <f>SUM(BC268:BC269)</f>
        <v>0</v>
      </c>
      <c r="BD267" s="48">
        <f>SUM(BD268:BD269)</f>
        <v>0</v>
      </c>
      <c r="BE267" s="48">
        <f t="shared" ref="BE267" si="3733">SUM(BF267:BG267)</f>
        <v>0</v>
      </c>
      <c r="BF267" s="48">
        <f>SUM(BF268:BF269)</f>
        <v>0</v>
      </c>
      <c r="BG267" s="48">
        <f>SUM(BG268:BG269)</f>
        <v>0</v>
      </c>
      <c r="BH267" s="48">
        <f t="shared" ref="BH267" si="3734">BI267+BL267</f>
        <v>0</v>
      </c>
      <c r="BI267" s="48">
        <f t="shared" ref="BI267" si="3735">SUM(BJ267:BK267)</f>
        <v>0</v>
      </c>
      <c r="BJ267" s="48">
        <f>SUM(BJ268:BJ269)</f>
        <v>0</v>
      </c>
      <c r="BK267" s="48">
        <f>SUM(BK268:BK269)</f>
        <v>0</v>
      </c>
      <c r="BL267" s="48">
        <f t="shared" ref="BL267" si="3736">SUM(BM267:BN267)</f>
        <v>0</v>
      </c>
      <c r="BM267" s="48">
        <f>SUM(BM268:BM269)</f>
        <v>0</v>
      </c>
      <c r="BN267" s="48">
        <f>SUM(BN268:BN269)</f>
        <v>0</v>
      </c>
      <c r="BO267" s="48">
        <f t="shared" ref="BO267" si="3737">BP267+BS267</f>
        <v>0</v>
      </c>
      <c r="BP267" s="48">
        <f t="shared" ref="BP267" si="3738">SUM(BQ267:BR267)</f>
        <v>0</v>
      </c>
      <c r="BQ267" s="48">
        <f>SUM(BQ268:BQ269)</f>
        <v>0</v>
      </c>
      <c r="BR267" s="48">
        <f>SUM(BR268:BR269)</f>
        <v>0</v>
      </c>
      <c r="BS267" s="48">
        <f t="shared" ref="BS267" si="3739">SUM(BT267:BU267)</f>
        <v>0</v>
      </c>
      <c r="BT267" s="48">
        <f>SUM(BT268:BT269)</f>
        <v>0</v>
      </c>
      <c r="BU267" s="48">
        <f>SUM(BU268:BU269)</f>
        <v>0</v>
      </c>
      <c r="BV267" s="48">
        <f t="shared" ref="BV267" si="3740">BW267+BZ267</f>
        <v>0</v>
      </c>
      <c r="BW267" s="48">
        <f t="shared" ref="BW267" si="3741">SUM(BX267:BY267)</f>
        <v>0</v>
      </c>
      <c r="BX267" s="48">
        <f>SUM(BX268:BX269)</f>
        <v>0</v>
      </c>
      <c r="BY267" s="48">
        <f>SUM(BY268:BY269)</f>
        <v>0</v>
      </c>
      <c r="BZ267" s="48">
        <f t="shared" ref="BZ267" si="3742">SUM(CA267:CB267)</f>
        <v>0</v>
      </c>
      <c r="CA267" s="48">
        <f>SUM(CA268:CA269)</f>
        <v>0</v>
      </c>
      <c r="CB267" s="48">
        <f>SUM(CB268:CB269)</f>
        <v>0</v>
      </c>
      <c r="CC267" s="48">
        <f t="shared" ref="CC267" si="3743">CD267+CG267</f>
        <v>0</v>
      </c>
      <c r="CD267" s="48">
        <f t="shared" ref="CD267" si="3744">SUM(CE267:CF267)</f>
        <v>0</v>
      </c>
      <c r="CE267" s="48">
        <f>SUM(CE268:CE269)</f>
        <v>0</v>
      </c>
      <c r="CF267" s="48">
        <f>SUM(CF268:CF269)</f>
        <v>0</v>
      </c>
      <c r="CG267" s="48">
        <f t="shared" ref="CG267" si="3745">SUM(CH267:CI267)</f>
        <v>0</v>
      </c>
      <c r="CH267" s="48">
        <f>SUM(CH268:CH269)</f>
        <v>0</v>
      </c>
      <c r="CI267" s="48">
        <f>SUM(CI268:CI269)</f>
        <v>0</v>
      </c>
      <c r="CJ267" s="48">
        <f t="shared" ref="CJ267" si="3746">CK267+CN267</f>
        <v>0</v>
      </c>
      <c r="CK267" s="48">
        <f t="shared" ref="CK267" si="3747">SUM(CL267:CM267)</f>
        <v>0</v>
      </c>
      <c r="CL267" s="48">
        <f>SUM(CL268:CL269)</f>
        <v>0</v>
      </c>
      <c r="CM267" s="48">
        <f>SUM(CM268:CM269)</f>
        <v>0</v>
      </c>
      <c r="CN267" s="48">
        <f t="shared" ref="CN267" si="3748">SUM(CO267:CP267)</f>
        <v>0</v>
      </c>
      <c r="CO267" s="48">
        <f>SUM(CO268:CO269)</f>
        <v>0</v>
      </c>
      <c r="CP267" s="48">
        <f>SUM(CP268:CP269)</f>
        <v>0</v>
      </c>
      <c r="CQ267" s="48">
        <f t="shared" ref="CQ267" si="3749">CR267+CU267</f>
        <v>0</v>
      </c>
      <c r="CR267" s="48">
        <f t="shared" ref="CR267" si="3750">SUM(CS267:CT267)</f>
        <v>0</v>
      </c>
      <c r="CS267" s="48">
        <f>SUM(CS268:CS269)</f>
        <v>0</v>
      </c>
      <c r="CT267" s="48">
        <f>SUM(CT268:CT269)</f>
        <v>0</v>
      </c>
      <c r="CU267" s="48">
        <f t="shared" ref="CU267" si="3751">SUM(CV267:CW267)</f>
        <v>0</v>
      </c>
      <c r="CV267" s="48">
        <f>SUM(CV268:CV269)</f>
        <v>0</v>
      </c>
      <c r="CW267" s="48">
        <f>SUM(CW268:CW269)</f>
        <v>0</v>
      </c>
      <c r="CX267" s="48">
        <f t="shared" ref="CX267" si="3752">CY267+DB267</f>
        <v>0</v>
      </c>
      <c r="CY267" s="48">
        <f t="shared" ref="CY267" si="3753">SUM(CZ267:DA267)</f>
        <v>0</v>
      </c>
      <c r="CZ267" s="48">
        <f>SUM(CZ268:CZ269)</f>
        <v>0</v>
      </c>
      <c r="DA267" s="48">
        <f>SUM(DA268:DA269)</f>
        <v>0</v>
      </c>
      <c r="DB267" s="48">
        <f t="shared" ref="DB267" si="3754">SUM(DC267:DD267)</f>
        <v>0</v>
      </c>
      <c r="DC267" s="48">
        <f>SUM(DC268:DC269)</f>
        <v>0</v>
      </c>
      <c r="DD267" s="48">
        <f>SUM(DD268:DD269)</f>
        <v>0</v>
      </c>
      <c r="DE267" s="48">
        <f t="shared" ref="DE267" si="3755">DF267+DI267</f>
        <v>0</v>
      </c>
      <c r="DF267" s="48">
        <f t="shared" ref="DF267" si="3756">SUM(DG267:DH267)</f>
        <v>0</v>
      </c>
      <c r="DG267" s="48">
        <f>SUM(DG268:DG269)</f>
        <v>0</v>
      </c>
      <c r="DH267" s="48">
        <f>SUM(DH268:DH269)</f>
        <v>0</v>
      </c>
      <c r="DI267" s="48">
        <f t="shared" ref="DI267" si="3757">SUM(DJ267:DK267)</f>
        <v>0</v>
      </c>
      <c r="DJ267" s="48">
        <f>SUM(DJ268:DJ269)</f>
        <v>0</v>
      </c>
      <c r="DK267" s="48">
        <f>SUM(DK268:DK269)</f>
        <v>0</v>
      </c>
      <c r="DL267" s="48">
        <f>DM267+DP267</f>
        <v>2.2200000000000002</v>
      </c>
      <c r="DM267" s="48">
        <f>SUM(DN267:DO267)</f>
        <v>2.2200000000000002</v>
      </c>
      <c r="DN267" s="48">
        <f>SUM(DN268:DN269)</f>
        <v>0</v>
      </c>
      <c r="DO267" s="48">
        <f>SUM(DO268:DO269)</f>
        <v>2.2200000000000002</v>
      </c>
      <c r="DP267" s="48">
        <f>SUM(DQ267:DR267)</f>
        <v>0</v>
      </c>
      <c r="DQ267" s="48">
        <f>SUM(DQ268:DQ269)</f>
        <v>0</v>
      </c>
      <c r="DR267" s="48">
        <f>SUM(DR268:DR269)</f>
        <v>0</v>
      </c>
    </row>
    <row r="268" spans="1:122" s="3" customFormat="1" ht="15" customHeight="1" x14ac:dyDescent="0.25">
      <c r="A268" s="52"/>
      <c r="B268" s="50"/>
      <c r="C268" s="54" t="s">
        <v>224</v>
      </c>
      <c r="D268" s="48">
        <f>+E268+H268</f>
        <v>2.2200000000000002</v>
      </c>
      <c r="E268" s="48">
        <f>F268+G268</f>
        <v>2.2200000000000002</v>
      </c>
      <c r="F268" s="94">
        <v>0</v>
      </c>
      <c r="G268" s="94">
        <v>2.2200000000000002</v>
      </c>
      <c r="H268" s="48">
        <f>I268+J268</f>
        <v>0</v>
      </c>
      <c r="I268" s="94">
        <v>0</v>
      </c>
      <c r="J268" s="94">
        <v>0</v>
      </c>
      <c r="K268" s="48">
        <f>+L268+O268</f>
        <v>0</v>
      </c>
      <c r="L268" s="48">
        <f>M268+N268</f>
        <v>0</v>
      </c>
      <c r="M268" s="94">
        <v>0</v>
      </c>
      <c r="N268" s="94">
        <v>0</v>
      </c>
      <c r="O268" s="48">
        <f>P268+Q268</f>
        <v>0</v>
      </c>
      <c r="P268" s="94">
        <v>0</v>
      </c>
      <c r="Q268" s="94">
        <v>0</v>
      </c>
      <c r="R268" s="48">
        <f>+S268+V268</f>
        <v>0</v>
      </c>
      <c r="S268" s="48">
        <f>T268+U268</f>
        <v>0</v>
      </c>
      <c r="T268" s="94">
        <v>0</v>
      </c>
      <c r="U268" s="94">
        <v>0</v>
      </c>
      <c r="V268" s="48">
        <f>W268+X268</f>
        <v>0</v>
      </c>
      <c r="W268" s="94">
        <v>0</v>
      </c>
      <c r="X268" s="94">
        <v>0</v>
      </c>
      <c r="Y268" s="48">
        <f>+Z268+AC268</f>
        <v>2.2200000000000002</v>
      </c>
      <c r="Z268" s="48">
        <f>AA268+AB268</f>
        <v>2.2200000000000002</v>
      </c>
      <c r="AA268" s="94">
        <f>+F268+M268+T268</f>
        <v>0</v>
      </c>
      <c r="AB268" s="94">
        <f>+G268+N268+U268</f>
        <v>2.2200000000000002</v>
      </c>
      <c r="AC268" s="48">
        <f>AD268+AE268</f>
        <v>0</v>
      </c>
      <c r="AD268" s="94">
        <f>+I268+P268+W268</f>
        <v>0</v>
      </c>
      <c r="AE268" s="94">
        <f>+J268+Q268+X268</f>
        <v>0</v>
      </c>
      <c r="AF268" s="48">
        <f>+AG268+AJ268</f>
        <v>0</v>
      </c>
      <c r="AG268" s="48">
        <f>AH268+AI268</f>
        <v>0</v>
      </c>
      <c r="AH268" s="94">
        <v>0</v>
      </c>
      <c r="AI268" s="94">
        <v>0</v>
      </c>
      <c r="AJ268" s="48">
        <f>AK268+AL268</f>
        <v>0</v>
      </c>
      <c r="AK268" s="94">
        <v>0</v>
      </c>
      <c r="AL268" s="94">
        <v>0</v>
      </c>
      <c r="AM268" s="48">
        <f>+AN268+AQ268</f>
        <v>0</v>
      </c>
      <c r="AN268" s="48">
        <f>AO268+AP268</f>
        <v>0</v>
      </c>
      <c r="AO268" s="94">
        <v>0</v>
      </c>
      <c r="AP268" s="94">
        <v>0</v>
      </c>
      <c r="AQ268" s="48">
        <f>AR268+AS268</f>
        <v>0</v>
      </c>
      <c r="AR268" s="94">
        <v>0</v>
      </c>
      <c r="AS268" s="94">
        <v>0</v>
      </c>
      <c r="AT268" s="48">
        <f>+AU268+AX268</f>
        <v>0</v>
      </c>
      <c r="AU268" s="48">
        <f>AV268+AW268</f>
        <v>0</v>
      </c>
      <c r="AV268" s="94">
        <v>0</v>
      </c>
      <c r="AW268" s="94">
        <v>0</v>
      </c>
      <c r="AX268" s="48">
        <f>AY268+AZ268</f>
        <v>0</v>
      </c>
      <c r="AY268" s="94">
        <v>0</v>
      </c>
      <c r="AZ268" s="94">
        <v>0</v>
      </c>
      <c r="BA268" s="48">
        <f>+BB268+BE268</f>
        <v>0</v>
      </c>
      <c r="BB268" s="48">
        <f>BC268+BD268</f>
        <v>0</v>
      </c>
      <c r="BC268" s="94">
        <f>+AH268+AO268+AV268</f>
        <v>0</v>
      </c>
      <c r="BD268" s="94">
        <f>+AI268+AP268+AW268</f>
        <v>0</v>
      </c>
      <c r="BE268" s="48">
        <f>BF268+BG268</f>
        <v>0</v>
      </c>
      <c r="BF268" s="94">
        <f>+AK268+AR268+AY268</f>
        <v>0</v>
      </c>
      <c r="BG268" s="94">
        <f>+AL268+AS268+AZ268</f>
        <v>0</v>
      </c>
      <c r="BH268" s="48">
        <f>+BI268+BL268</f>
        <v>0</v>
      </c>
      <c r="BI268" s="48">
        <f>BJ268+BK268</f>
        <v>0</v>
      </c>
      <c r="BJ268" s="94">
        <v>0</v>
      </c>
      <c r="BK268" s="94">
        <v>0</v>
      </c>
      <c r="BL268" s="48">
        <f>BM268+BN268</f>
        <v>0</v>
      </c>
      <c r="BM268" s="94">
        <v>0</v>
      </c>
      <c r="BN268" s="94">
        <v>0</v>
      </c>
      <c r="BO268" s="48">
        <f>+BP268+BS268</f>
        <v>0</v>
      </c>
      <c r="BP268" s="48">
        <f>BQ268+BR268</f>
        <v>0</v>
      </c>
      <c r="BQ268" s="94">
        <v>0</v>
      </c>
      <c r="BR268" s="94">
        <v>0</v>
      </c>
      <c r="BS268" s="48">
        <f>BT268+BU268</f>
        <v>0</v>
      </c>
      <c r="BT268" s="94">
        <v>0</v>
      </c>
      <c r="BU268" s="94">
        <v>0</v>
      </c>
      <c r="BV268" s="48">
        <f>+BW268+BZ268</f>
        <v>0</v>
      </c>
      <c r="BW268" s="48">
        <f>BX268+BY268</f>
        <v>0</v>
      </c>
      <c r="BX268" s="94">
        <v>0</v>
      </c>
      <c r="BY268" s="94">
        <v>0</v>
      </c>
      <c r="BZ268" s="48">
        <f>CA268+CB268</f>
        <v>0</v>
      </c>
      <c r="CA268" s="94">
        <v>0</v>
      </c>
      <c r="CB268" s="94">
        <v>0</v>
      </c>
      <c r="CC268" s="48">
        <f>+CD268+CG268</f>
        <v>0</v>
      </c>
      <c r="CD268" s="48">
        <f>CE268+CF268</f>
        <v>0</v>
      </c>
      <c r="CE268" s="94">
        <f>+BJ268+BQ268+BX268</f>
        <v>0</v>
      </c>
      <c r="CF268" s="94">
        <f>+BK268+BR268+BY268</f>
        <v>0</v>
      </c>
      <c r="CG268" s="48">
        <f>CH268+CI268</f>
        <v>0</v>
      </c>
      <c r="CH268" s="94">
        <f>+BM268+BT268+CA268</f>
        <v>0</v>
      </c>
      <c r="CI268" s="94">
        <f>+BN268+BU268+CB268</f>
        <v>0</v>
      </c>
      <c r="CJ268" s="48">
        <f>+CK268+CN268</f>
        <v>0</v>
      </c>
      <c r="CK268" s="48">
        <f>CL268+CM268</f>
        <v>0</v>
      </c>
      <c r="CL268" s="94">
        <v>0</v>
      </c>
      <c r="CM268" s="94">
        <v>0</v>
      </c>
      <c r="CN268" s="48">
        <f>CO268+CP268</f>
        <v>0</v>
      </c>
      <c r="CO268" s="94">
        <v>0</v>
      </c>
      <c r="CP268" s="94">
        <v>0</v>
      </c>
      <c r="CQ268" s="48">
        <f>+CR268+CU268</f>
        <v>0</v>
      </c>
      <c r="CR268" s="48">
        <f>CS268+CT268</f>
        <v>0</v>
      </c>
      <c r="CS268" s="94">
        <v>0</v>
      </c>
      <c r="CT268" s="94">
        <v>0</v>
      </c>
      <c r="CU268" s="48">
        <f>CV268+CW268</f>
        <v>0</v>
      </c>
      <c r="CV268" s="94">
        <v>0</v>
      </c>
      <c r="CW268" s="94">
        <v>0</v>
      </c>
      <c r="CX268" s="48">
        <f>+CY268+DB268</f>
        <v>0</v>
      </c>
      <c r="CY268" s="48">
        <f>CZ268+DA268</f>
        <v>0</v>
      </c>
      <c r="CZ268" s="94">
        <v>0</v>
      </c>
      <c r="DA268" s="94">
        <v>0</v>
      </c>
      <c r="DB268" s="48">
        <f>DC268+DD268</f>
        <v>0</v>
      </c>
      <c r="DC268" s="94">
        <v>0</v>
      </c>
      <c r="DD268" s="94">
        <v>0</v>
      </c>
      <c r="DE268" s="48">
        <f>+DF268+DI268</f>
        <v>0</v>
      </c>
      <c r="DF268" s="48">
        <f>DG268+DH268</f>
        <v>0</v>
      </c>
      <c r="DG268" s="94">
        <f>+CL268+CS268+CZ268</f>
        <v>0</v>
      </c>
      <c r="DH268" s="94">
        <f>+CM268+CT268+DA268</f>
        <v>0</v>
      </c>
      <c r="DI268" s="48">
        <f>DJ268+DK268</f>
        <v>0</v>
      </c>
      <c r="DJ268" s="94">
        <f>+CO268+CV268+DC268</f>
        <v>0</v>
      </c>
      <c r="DK268" s="94">
        <f>+CP268+CW268+DD268</f>
        <v>0</v>
      </c>
      <c r="DL268" s="48">
        <f>+DM268+DP268</f>
        <v>2.2200000000000002</v>
      </c>
      <c r="DM268" s="48">
        <f>DN268+DO268</f>
        <v>2.2200000000000002</v>
      </c>
      <c r="DN268" s="94">
        <f>AA268+BC268+CE268+DG268</f>
        <v>0</v>
      </c>
      <c r="DO268" s="94">
        <f>AB268+BD268+CF268+DH268</f>
        <v>2.2200000000000002</v>
      </c>
      <c r="DP268" s="48">
        <f>DQ268+DR268</f>
        <v>0</v>
      </c>
      <c r="DQ268" s="94">
        <f>AD268+BF268+CH268+DJ268</f>
        <v>0</v>
      </c>
      <c r="DR268" s="94">
        <f>AE268+BG268+CI268+DK268</f>
        <v>0</v>
      </c>
    </row>
    <row r="269" spans="1:122" s="3" customFormat="1" ht="15.75" x14ac:dyDescent="0.25">
      <c r="A269" s="52"/>
      <c r="B269" s="50"/>
      <c r="C269" s="54" t="s">
        <v>225</v>
      </c>
      <c r="D269" s="48">
        <f>+E269+H269</f>
        <v>0</v>
      </c>
      <c r="E269" s="48">
        <f>F269+G269</f>
        <v>0</v>
      </c>
      <c r="F269" s="94">
        <v>0</v>
      </c>
      <c r="G269" s="94">
        <v>0</v>
      </c>
      <c r="H269" s="48">
        <f>I269+J269</f>
        <v>0</v>
      </c>
      <c r="I269" s="94">
        <v>0</v>
      </c>
      <c r="J269" s="94">
        <v>0</v>
      </c>
      <c r="K269" s="48">
        <f>+L269+O269</f>
        <v>0</v>
      </c>
      <c r="L269" s="48">
        <f>M269+N269</f>
        <v>0</v>
      </c>
      <c r="M269" s="94">
        <v>0</v>
      </c>
      <c r="N269" s="94">
        <v>0</v>
      </c>
      <c r="O269" s="48">
        <f>P269+Q269</f>
        <v>0</v>
      </c>
      <c r="P269" s="94">
        <v>0</v>
      </c>
      <c r="Q269" s="94">
        <v>0</v>
      </c>
      <c r="R269" s="48">
        <f>+S269+V269</f>
        <v>0</v>
      </c>
      <c r="S269" s="48">
        <f>T269+U269</f>
        <v>0</v>
      </c>
      <c r="T269" s="94">
        <v>0</v>
      </c>
      <c r="U269" s="94">
        <v>0</v>
      </c>
      <c r="V269" s="48">
        <f>W269+X269</f>
        <v>0</v>
      </c>
      <c r="W269" s="94">
        <v>0</v>
      </c>
      <c r="X269" s="94">
        <v>0</v>
      </c>
      <c r="Y269" s="48">
        <f>+Z269+AC269</f>
        <v>0</v>
      </c>
      <c r="Z269" s="48">
        <f>AA269+AB269</f>
        <v>0</v>
      </c>
      <c r="AA269" s="94">
        <f>+F269+M269+T269</f>
        <v>0</v>
      </c>
      <c r="AB269" s="94">
        <f>+G269+N269+U269</f>
        <v>0</v>
      </c>
      <c r="AC269" s="48">
        <f>AD269+AE269</f>
        <v>0</v>
      </c>
      <c r="AD269" s="94">
        <f>+I269+P269+W269</f>
        <v>0</v>
      </c>
      <c r="AE269" s="94">
        <f>+J269+Q269+X269</f>
        <v>0</v>
      </c>
      <c r="AF269" s="48">
        <f>+AG269+AJ269</f>
        <v>0</v>
      </c>
      <c r="AG269" s="48">
        <f>AH269+AI269</f>
        <v>0</v>
      </c>
      <c r="AH269" s="94">
        <v>0</v>
      </c>
      <c r="AI269" s="94">
        <v>0</v>
      </c>
      <c r="AJ269" s="48">
        <f>AK269+AL269</f>
        <v>0</v>
      </c>
      <c r="AK269" s="94">
        <v>0</v>
      </c>
      <c r="AL269" s="94">
        <v>0</v>
      </c>
      <c r="AM269" s="48">
        <f>+AN269+AQ269</f>
        <v>0</v>
      </c>
      <c r="AN269" s="48">
        <f>AO269+AP269</f>
        <v>0</v>
      </c>
      <c r="AO269" s="94">
        <v>0</v>
      </c>
      <c r="AP269" s="94">
        <v>0</v>
      </c>
      <c r="AQ269" s="48">
        <f>AR269+AS269</f>
        <v>0</v>
      </c>
      <c r="AR269" s="94">
        <v>0</v>
      </c>
      <c r="AS269" s="94">
        <v>0</v>
      </c>
      <c r="AT269" s="48">
        <f>+AU269+AX269</f>
        <v>0</v>
      </c>
      <c r="AU269" s="48">
        <f>AV269+AW269</f>
        <v>0</v>
      </c>
      <c r="AV269" s="94">
        <v>0</v>
      </c>
      <c r="AW269" s="94">
        <v>0</v>
      </c>
      <c r="AX269" s="48">
        <f>AY269+AZ269</f>
        <v>0</v>
      </c>
      <c r="AY269" s="94">
        <v>0</v>
      </c>
      <c r="AZ269" s="94">
        <v>0</v>
      </c>
      <c r="BA269" s="48">
        <f>+BB269+BE269</f>
        <v>0</v>
      </c>
      <c r="BB269" s="48">
        <f>BC269+BD269</f>
        <v>0</v>
      </c>
      <c r="BC269" s="94">
        <f>+AH269+AO269+AV269</f>
        <v>0</v>
      </c>
      <c r="BD269" s="94">
        <f>+AI269+AP269+AW269</f>
        <v>0</v>
      </c>
      <c r="BE269" s="48">
        <f>BF269+BG269</f>
        <v>0</v>
      </c>
      <c r="BF269" s="94">
        <f>+AK269+AR269+AY269</f>
        <v>0</v>
      </c>
      <c r="BG269" s="94">
        <f>+AL269+AS269+AZ269</f>
        <v>0</v>
      </c>
      <c r="BH269" s="48">
        <f>+BI269+BL269</f>
        <v>0</v>
      </c>
      <c r="BI269" s="48">
        <f>BJ269+BK269</f>
        <v>0</v>
      </c>
      <c r="BJ269" s="94">
        <v>0</v>
      </c>
      <c r="BK269" s="94">
        <v>0</v>
      </c>
      <c r="BL269" s="48">
        <f>BM269+BN269</f>
        <v>0</v>
      </c>
      <c r="BM269" s="94">
        <v>0</v>
      </c>
      <c r="BN269" s="94">
        <v>0</v>
      </c>
      <c r="BO269" s="48">
        <f>+BP269+BS269</f>
        <v>0</v>
      </c>
      <c r="BP269" s="48">
        <f>BQ269+BR269</f>
        <v>0</v>
      </c>
      <c r="BQ269" s="94">
        <v>0</v>
      </c>
      <c r="BR269" s="94">
        <v>0</v>
      </c>
      <c r="BS269" s="48">
        <f>BT269+BU269</f>
        <v>0</v>
      </c>
      <c r="BT269" s="94">
        <v>0</v>
      </c>
      <c r="BU269" s="94">
        <v>0</v>
      </c>
      <c r="BV269" s="48">
        <f>+BW269+BZ269</f>
        <v>0</v>
      </c>
      <c r="BW269" s="48">
        <f>BX269+BY269</f>
        <v>0</v>
      </c>
      <c r="BX269" s="94">
        <v>0</v>
      </c>
      <c r="BY269" s="94">
        <v>0</v>
      </c>
      <c r="BZ269" s="48">
        <f>CA269+CB269</f>
        <v>0</v>
      </c>
      <c r="CA269" s="94">
        <v>0</v>
      </c>
      <c r="CB269" s="94">
        <v>0</v>
      </c>
      <c r="CC269" s="48">
        <f>+CD269+CG269</f>
        <v>0</v>
      </c>
      <c r="CD269" s="48">
        <f>CE269+CF269</f>
        <v>0</v>
      </c>
      <c r="CE269" s="94">
        <f>+BJ269+BQ269+BX269</f>
        <v>0</v>
      </c>
      <c r="CF269" s="94">
        <f>+BK269+BR269+BY269</f>
        <v>0</v>
      </c>
      <c r="CG269" s="48">
        <f>CH269+CI269</f>
        <v>0</v>
      </c>
      <c r="CH269" s="94">
        <f>+BM269+BT269+CA269</f>
        <v>0</v>
      </c>
      <c r="CI269" s="94">
        <f>+BN269+BU269+CB269</f>
        <v>0</v>
      </c>
      <c r="CJ269" s="48">
        <f>+CK269+CN269</f>
        <v>0</v>
      </c>
      <c r="CK269" s="48">
        <f>CL269+CM269</f>
        <v>0</v>
      </c>
      <c r="CL269" s="94">
        <v>0</v>
      </c>
      <c r="CM269" s="94">
        <v>0</v>
      </c>
      <c r="CN269" s="48">
        <f>CO269+CP269</f>
        <v>0</v>
      </c>
      <c r="CO269" s="94">
        <v>0</v>
      </c>
      <c r="CP269" s="94">
        <v>0</v>
      </c>
      <c r="CQ269" s="48">
        <f>+CR269+CU269</f>
        <v>0</v>
      </c>
      <c r="CR269" s="48">
        <f>CS269+CT269</f>
        <v>0</v>
      </c>
      <c r="CS269" s="94">
        <v>0</v>
      </c>
      <c r="CT269" s="94">
        <v>0</v>
      </c>
      <c r="CU269" s="48">
        <f>CV269+CW269</f>
        <v>0</v>
      </c>
      <c r="CV269" s="94">
        <v>0</v>
      </c>
      <c r="CW269" s="94">
        <v>0</v>
      </c>
      <c r="CX269" s="48">
        <f>+CY269+DB269</f>
        <v>0</v>
      </c>
      <c r="CY269" s="48">
        <f>CZ269+DA269</f>
        <v>0</v>
      </c>
      <c r="CZ269" s="94">
        <v>0</v>
      </c>
      <c r="DA269" s="94">
        <v>0</v>
      </c>
      <c r="DB269" s="48">
        <f>DC269+DD269</f>
        <v>0</v>
      </c>
      <c r="DC269" s="94">
        <v>0</v>
      </c>
      <c r="DD269" s="94">
        <v>0</v>
      </c>
      <c r="DE269" s="48">
        <f>+DF269+DI269</f>
        <v>0</v>
      </c>
      <c r="DF269" s="48">
        <f>DG269+DH269</f>
        <v>0</v>
      </c>
      <c r="DG269" s="94">
        <f>+CL269+CS269+CZ269</f>
        <v>0</v>
      </c>
      <c r="DH269" s="94">
        <f>+CM269+CT269+DA269</f>
        <v>0</v>
      </c>
      <c r="DI269" s="48">
        <f>DJ269+DK269</f>
        <v>0</v>
      </c>
      <c r="DJ269" s="94">
        <f>+CO269+CV269+DC269</f>
        <v>0</v>
      </c>
      <c r="DK269" s="94">
        <f>+CP269+CW269+DD269</f>
        <v>0</v>
      </c>
      <c r="DL269" s="48">
        <f>+DM269+DP269</f>
        <v>0</v>
      </c>
      <c r="DM269" s="48">
        <f>DN269+DO269</f>
        <v>0</v>
      </c>
      <c r="DN269" s="94">
        <f>AA269+BC269+CE269+DG269</f>
        <v>0</v>
      </c>
      <c r="DO269" s="94">
        <f>AB269+BD269+CF269+DH269</f>
        <v>0</v>
      </c>
      <c r="DP269" s="48">
        <f>DQ269+DR269</f>
        <v>0</v>
      </c>
      <c r="DQ269" s="94">
        <f>AD269+BF269+CH269+DJ269</f>
        <v>0</v>
      </c>
      <c r="DR269" s="94">
        <f>AE269+BG269+CI269+DK269</f>
        <v>0</v>
      </c>
    </row>
    <row r="270" spans="1:122" s="3" customFormat="1" ht="15" customHeight="1" x14ac:dyDescent="0.25">
      <c r="A270" s="52"/>
      <c r="B270" s="50"/>
      <c r="C270" s="51" t="s">
        <v>226</v>
      </c>
      <c r="D270" s="48">
        <f>E270+H270</f>
        <v>0</v>
      </c>
      <c r="E270" s="48">
        <f t="shared" ref="E270" si="3758">SUM(F270:G270)</f>
        <v>0</v>
      </c>
      <c r="F270" s="48">
        <f>SUM(F271:F272)</f>
        <v>0</v>
      </c>
      <c r="G270" s="48">
        <f>SUM(G271:G272)</f>
        <v>0</v>
      </c>
      <c r="H270" s="48">
        <f t="shared" ref="H270" si="3759">SUM(I270:J270)</f>
        <v>0</v>
      </c>
      <c r="I270" s="48">
        <f>SUM(I271:I272)</f>
        <v>0</v>
      </c>
      <c r="J270" s="48">
        <f>SUM(J271:J272)</f>
        <v>0</v>
      </c>
      <c r="K270" s="48">
        <f t="shared" ref="K270" si="3760">L270+O270</f>
        <v>0</v>
      </c>
      <c r="L270" s="48">
        <f t="shared" ref="L270" si="3761">SUM(M270:N270)</f>
        <v>0</v>
      </c>
      <c r="M270" s="48">
        <f>SUM(M271:M272)</f>
        <v>0</v>
      </c>
      <c r="N270" s="48">
        <f>SUM(N271:N272)</f>
        <v>0</v>
      </c>
      <c r="O270" s="48">
        <f t="shared" ref="O270" si="3762">SUM(P270:Q270)</f>
        <v>0</v>
      </c>
      <c r="P270" s="48">
        <f>SUM(P271:P272)</f>
        <v>0</v>
      </c>
      <c r="Q270" s="48">
        <f>SUM(Q271:Q272)</f>
        <v>0</v>
      </c>
      <c r="R270" s="48">
        <f t="shared" ref="R270" si="3763">S270+V270</f>
        <v>0</v>
      </c>
      <c r="S270" s="48">
        <f t="shared" ref="S270" si="3764">SUM(T270:U270)</f>
        <v>0</v>
      </c>
      <c r="T270" s="48">
        <f>SUM(T271:T272)</f>
        <v>0</v>
      </c>
      <c r="U270" s="48">
        <f>SUM(U271:U272)</f>
        <v>0</v>
      </c>
      <c r="V270" s="48">
        <f t="shared" ref="V270" si="3765">SUM(W270:X270)</f>
        <v>0</v>
      </c>
      <c r="W270" s="48">
        <f>SUM(W271:W272)</f>
        <v>0</v>
      </c>
      <c r="X270" s="48">
        <f>SUM(X271:X272)</f>
        <v>0</v>
      </c>
      <c r="Y270" s="48">
        <f>Z270+AC270</f>
        <v>0</v>
      </c>
      <c r="Z270" s="48">
        <f>SUM(AA270:AB270)</f>
        <v>0</v>
      </c>
      <c r="AA270" s="48">
        <f>SUM(AA271:AA272)</f>
        <v>0</v>
      </c>
      <c r="AB270" s="48">
        <f>SUM(AB271:AB272)</f>
        <v>0</v>
      </c>
      <c r="AC270" s="48">
        <f>SUM(AD270:AE270)</f>
        <v>0</v>
      </c>
      <c r="AD270" s="48">
        <f>SUM(AD271:AD272)</f>
        <v>0</v>
      </c>
      <c r="AE270" s="48">
        <f>SUM(AE271:AE272)</f>
        <v>0</v>
      </c>
      <c r="AF270" s="48">
        <f t="shared" ref="AF270" si="3766">AG270+AJ270</f>
        <v>0</v>
      </c>
      <c r="AG270" s="48">
        <f t="shared" ref="AG270" si="3767">SUM(AH270:AI270)</f>
        <v>0</v>
      </c>
      <c r="AH270" s="48">
        <f>SUM(AH271:AH272)</f>
        <v>0</v>
      </c>
      <c r="AI270" s="48">
        <f>SUM(AI271:AI272)</f>
        <v>0</v>
      </c>
      <c r="AJ270" s="48">
        <f t="shared" ref="AJ270" si="3768">SUM(AK270:AL270)</f>
        <v>0</v>
      </c>
      <c r="AK270" s="48">
        <f>SUM(AK271:AK272)</f>
        <v>0</v>
      </c>
      <c r="AL270" s="48">
        <f>SUM(AL271:AL272)</f>
        <v>0</v>
      </c>
      <c r="AM270" s="48">
        <f t="shared" ref="AM270" si="3769">AN270+AQ270</f>
        <v>1236.0899999999999</v>
      </c>
      <c r="AN270" s="48">
        <f t="shared" ref="AN270" si="3770">SUM(AO270:AP270)</f>
        <v>1236.0899999999999</v>
      </c>
      <c r="AO270" s="48">
        <f>SUM(AO271:AO272)</f>
        <v>1236.0899999999999</v>
      </c>
      <c r="AP270" s="48">
        <f>SUM(AP271:AP272)</f>
        <v>0</v>
      </c>
      <c r="AQ270" s="48">
        <f t="shared" ref="AQ270" si="3771">SUM(AR270:AS270)</f>
        <v>0</v>
      </c>
      <c r="AR270" s="48">
        <f>SUM(AR271:AR272)</f>
        <v>0</v>
      </c>
      <c r="AS270" s="48">
        <f>SUM(AS271:AS272)</f>
        <v>0</v>
      </c>
      <c r="AT270" s="48">
        <f t="shared" ref="AT270" si="3772">AU270+AX270</f>
        <v>452.78</v>
      </c>
      <c r="AU270" s="48">
        <f t="shared" ref="AU270" si="3773">SUM(AV270:AW270)</f>
        <v>452.78</v>
      </c>
      <c r="AV270" s="48">
        <f>SUM(AV271:AV272)</f>
        <v>452.78</v>
      </c>
      <c r="AW270" s="48">
        <f>SUM(AW271:AW272)</f>
        <v>0</v>
      </c>
      <c r="AX270" s="48">
        <f t="shared" ref="AX270" si="3774">SUM(AY270:AZ270)</f>
        <v>0</v>
      </c>
      <c r="AY270" s="48">
        <f>SUM(AY271:AY272)</f>
        <v>0</v>
      </c>
      <c r="AZ270" s="48">
        <f>SUM(AZ271:AZ272)</f>
        <v>0</v>
      </c>
      <c r="BA270" s="48">
        <f t="shared" ref="BA270" si="3775">BB270+BE270</f>
        <v>1688.87</v>
      </c>
      <c r="BB270" s="48">
        <f t="shared" ref="BB270" si="3776">SUM(BC270:BD270)</f>
        <v>1688.87</v>
      </c>
      <c r="BC270" s="48">
        <f>SUM(BC271:BC272)</f>
        <v>1688.87</v>
      </c>
      <c r="BD270" s="48">
        <f>SUM(BD271:BD272)</f>
        <v>0</v>
      </c>
      <c r="BE270" s="48">
        <f t="shared" ref="BE270" si="3777">SUM(BF270:BG270)</f>
        <v>0</v>
      </c>
      <c r="BF270" s="48">
        <f>SUM(BF271:BF272)</f>
        <v>0</v>
      </c>
      <c r="BG270" s="48">
        <f>SUM(BG271:BG272)</f>
        <v>0</v>
      </c>
      <c r="BH270" s="48">
        <f t="shared" ref="BH270" si="3778">BI270+BL270</f>
        <v>0</v>
      </c>
      <c r="BI270" s="48">
        <f t="shared" ref="BI270" si="3779">SUM(BJ270:BK270)</f>
        <v>0</v>
      </c>
      <c r="BJ270" s="48">
        <f>SUM(BJ271:BJ272)</f>
        <v>0</v>
      </c>
      <c r="BK270" s="48">
        <f>SUM(BK271:BK272)</f>
        <v>0</v>
      </c>
      <c r="BL270" s="48">
        <f t="shared" ref="BL270" si="3780">SUM(BM270:BN270)</f>
        <v>0</v>
      </c>
      <c r="BM270" s="48">
        <f>SUM(BM271:BM272)</f>
        <v>0</v>
      </c>
      <c r="BN270" s="48">
        <f>SUM(BN271:BN272)</f>
        <v>0</v>
      </c>
      <c r="BO270" s="48">
        <f t="shared" ref="BO270" si="3781">BP270+BS270</f>
        <v>0</v>
      </c>
      <c r="BP270" s="48">
        <f t="shared" ref="BP270" si="3782">SUM(BQ270:BR270)</f>
        <v>0</v>
      </c>
      <c r="BQ270" s="48">
        <f>SUM(BQ271:BQ272)</f>
        <v>0</v>
      </c>
      <c r="BR270" s="48">
        <f>SUM(BR271:BR272)</f>
        <v>0</v>
      </c>
      <c r="BS270" s="48">
        <f t="shared" ref="BS270" si="3783">SUM(BT270:BU270)</f>
        <v>0</v>
      </c>
      <c r="BT270" s="48">
        <f>SUM(BT271:BT272)</f>
        <v>0</v>
      </c>
      <c r="BU270" s="48">
        <f>SUM(BU271:BU272)</f>
        <v>0</v>
      </c>
      <c r="BV270" s="48">
        <f t="shared" ref="BV270" si="3784">BW270+BZ270</f>
        <v>0</v>
      </c>
      <c r="BW270" s="48">
        <f t="shared" ref="BW270" si="3785">SUM(BX270:BY270)</f>
        <v>0</v>
      </c>
      <c r="BX270" s="48">
        <f>SUM(BX271:BX272)</f>
        <v>0</v>
      </c>
      <c r="BY270" s="48">
        <f>SUM(BY271:BY272)</f>
        <v>0</v>
      </c>
      <c r="BZ270" s="48">
        <f t="shared" ref="BZ270" si="3786">SUM(CA270:CB270)</f>
        <v>0</v>
      </c>
      <c r="CA270" s="48">
        <f>SUM(CA271:CA272)</f>
        <v>0</v>
      </c>
      <c r="CB270" s="48">
        <f>SUM(CB271:CB272)</f>
        <v>0</v>
      </c>
      <c r="CC270" s="48">
        <f t="shared" ref="CC270" si="3787">CD270+CG270</f>
        <v>0</v>
      </c>
      <c r="CD270" s="48">
        <f t="shared" ref="CD270" si="3788">SUM(CE270:CF270)</f>
        <v>0</v>
      </c>
      <c r="CE270" s="48">
        <f>SUM(CE271:CE272)</f>
        <v>0</v>
      </c>
      <c r="CF270" s="48">
        <f>SUM(CF271:CF272)</f>
        <v>0</v>
      </c>
      <c r="CG270" s="48">
        <f t="shared" ref="CG270" si="3789">SUM(CH270:CI270)</f>
        <v>0</v>
      </c>
      <c r="CH270" s="48">
        <f>SUM(CH271:CH272)</f>
        <v>0</v>
      </c>
      <c r="CI270" s="48">
        <f>SUM(CI271:CI272)</f>
        <v>0</v>
      </c>
      <c r="CJ270" s="48">
        <f t="shared" ref="CJ270" si="3790">CK270+CN270</f>
        <v>0</v>
      </c>
      <c r="CK270" s="48">
        <f t="shared" ref="CK270" si="3791">SUM(CL270:CM270)</f>
        <v>0</v>
      </c>
      <c r="CL270" s="48">
        <f>SUM(CL271:CL272)</f>
        <v>0</v>
      </c>
      <c r="CM270" s="48">
        <f>SUM(CM271:CM272)</f>
        <v>0</v>
      </c>
      <c r="CN270" s="48">
        <f t="shared" ref="CN270" si="3792">SUM(CO270:CP270)</f>
        <v>0</v>
      </c>
      <c r="CO270" s="48">
        <f>SUM(CO271:CO272)</f>
        <v>0</v>
      </c>
      <c r="CP270" s="48">
        <f>SUM(CP271:CP272)</f>
        <v>0</v>
      </c>
      <c r="CQ270" s="48">
        <f t="shared" ref="CQ270" si="3793">CR270+CU270</f>
        <v>0</v>
      </c>
      <c r="CR270" s="48">
        <f t="shared" ref="CR270" si="3794">SUM(CS270:CT270)</f>
        <v>0</v>
      </c>
      <c r="CS270" s="48">
        <f>SUM(CS271:CS272)</f>
        <v>0</v>
      </c>
      <c r="CT270" s="48">
        <f>SUM(CT271:CT272)</f>
        <v>0</v>
      </c>
      <c r="CU270" s="48">
        <f t="shared" ref="CU270" si="3795">SUM(CV270:CW270)</f>
        <v>0</v>
      </c>
      <c r="CV270" s="48">
        <f>SUM(CV271:CV272)</f>
        <v>0</v>
      </c>
      <c r="CW270" s="48">
        <f>SUM(CW271:CW272)</f>
        <v>0</v>
      </c>
      <c r="CX270" s="48">
        <f t="shared" ref="CX270" si="3796">CY270+DB270</f>
        <v>0</v>
      </c>
      <c r="CY270" s="48">
        <f t="shared" ref="CY270" si="3797">SUM(CZ270:DA270)</f>
        <v>0</v>
      </c>
      <c r="CZ270" s="48">
        <f>SUM(CZ271:CZ272)</f>
        <v>0</v>
      </c>
      <c r="DA270" s="48">
        <f>SUM(DA271:DA272)</f>
        <v>0</v>
      </c>
      <c r="DB270" s="48">
        <f t="shared" ref="DB270" si="3798">SUM(DC270:DD270)</f>
        <v>0</v>
      </c>
      <c r="DC270" s="48">
        <f>SUM(DC271:DC272)</f>
        <v>0</v>
      </c>
      <c r="DD270" s="48">
        <f>SUM(DD271:DD272)</f>
        <v>0</v>
      </c>
      <c r="DE270" s="48">
        <f t="shared" ref="DE270" si="3799">DF270+DI270</f>
        <v>0</v>
      </c>
      <c r="DF270" s="48">
        <f t="shared" ref="DF270" si="3800">SUM(DG270:DH270)</f>
        <v>0</v>
      </c>
      <c r="DG270" s="48">
        <f>SUM(DG271:DG272)</f>
        <v>0</v>
      </c>
      <c r="DH270" s="48">
        <f>SUM(DH271:DH272)</f>
        <v>0</v>
      </c>
      <c r="DI270" s="48">
        <f t="shared" ref="DI270" si="3801">SUM(DJ270:DK270)</f>
        <v>0</v>
      </c>
      <c r="DJ270" s="48">
        <f>SUM(DJ271:DJ272)</f>
        <v>0</v>
      </c>
      <c r="DK270" s="48">
        <f>SUM(DK271:DK272)</f>
        <v>0</v>
      </c>
      <c r="DL270" s="48">
        <f>DM270+DP270</f>
        <v>1688.87</v>
      </c>
      <c r="DM270" s="48">
        <f>SUM(DN270:DO270)</f>
        <v>1688.87</v>
      </c>
      <c r="DN270" s="48">
        <f>SUM(DN271:DN272)</f>
        <v>1688.87</v>
      </c>
      <c r="DO270" s="48">
        <f>SUM(DO271:DO272)</f>
        <v>0</v>
      </c>
      <c r="DP270" s="48">
        <f>SUM(DQ270:DR270)</f>
        <v>0</v>
      </c>
      <c r="DQ270" s="48">
        <f>SUM(DQ271:DQ272)</f>
        <v>0</v>
      </c>
      <c r="DR270" s="48">
        <f>SUM(DR271:DR272)</f>
        <v>0</v>
      </c>
    </row>
    <row r="271" spans="1:122" s="3" customFormat="1" ht="15" customHeight="1" x14ac:dyDescent="0.25">
      <c r="A271" s="52"/>
      <c r="B271" s="50"/>
      <c r="C271" s="54" t="s">
        <v>227</v>
      </c>
      <c r="D271" s="48">
        <f>+E271+H271</f>
        <v>0</v>
      </c>
      <c r="E271" s="48">
        <f>F271+G271</f>
        <v>0</v>
      </c>
      <c r="F271" s="94">
        <v>0</v>
      </c>
      <c r="G271" s="94">
        <v>0</v>
      </c>
      <c r="H271" s="48">
        <f>I271+J271</f>
        <v>0</v>
      </c>
      <c r="I271" s="94">
        <v>0</v>
      </c>
      <c r="J271" s="94">
        <v>0</v>
      </c>
      <c r="K271" s="48">
        <f>+L271+O271</f>
        <v>0</v>
      </c>
      <c r="L271" s="48">
        <f>M271+N271</f>
        <v>0</v>
      </c>
      <c r="M271" s="94">
        <v>0</v>
      </c>
      <c r="N271" s="94">
        <v>0</v>
      </c>
      <c r="O271" s="48">
        <f>P271+Q271</f>
        <v>0</v>
      </c>
      <c r="P271" s="94">
        <v>0</v>
      </c>
      <c r="Q271" s="94">
        <v>0</v>
      </c>
      <c r="R271" s="48">
        <f>+S271+V271</f>
        <v>0</v>
      </c>
      <c r="S271" s="48">
        <f>T271+U271</f>
        <v>0</v>
      </c>
      <c r="T271" s="94">
        <v>0</v>
      </c>
      <c r="U271" s="94">
        <v>0</v>
      </c>
      <c r="V271" s="48">
        <f>W271+X271</f>
        <v>0</v>
      </c>
      <c r="W271" s="94">
        <v>0</v>
      </c>
      <c r="X271" s="94">
        <v>0</v>
      </c>
      <c r="Y271" s="48">
        <f>+Z271+AC271</f>
        <v>0</v>
      </c>
      <c r="Z271" s="48">
        <f>AA271+AB271</f>
        <v>0</v>
      </c>
      <c r="AA271" s="94">
        <f>+F271+M271+T271</f>
        <v>0</v>
      </c>
      <c r="AB271" s="94">
        <f>+G271+N271+U271</f>
        <v>0</v>
      </c>
      <c r="AC271" s="48">
        <f>AD271+AE271</f>
        <v>0</v>
      </c>
      <c r="AD271" s="94">
        <f>+I271+P271+W271</f>
        <v>0</v>
      </c>
      <c r="AE271" s="94">
        <f>+J271+Q271+X271</f>
        <v>0</v>
      </c>
      <c r="AF271" s="48">
        <f>+AG271+AJ271</f>
        <v>0</v>
      </c>
      <c r="AG271" s="48">
        <f>AH271+AI271</f>
        <v>0</v>
      </c>
      <c r="AH271" s="94">
        <v>0</v>
      </c>
      <c r="AI271" s="94">
        <v>0</v>
      </c>
      <c r="AJ271" s="48">
        <f>AK271+AL271</f>
        <v>0</v>
      </c>
      <c r="AK271" s="94">
        <v>0</v>
      </c>
      <c r="AL271" s="94">
        <v>0</v>
      </c>
      <c r="AM271" s="48">
        <f>+AN271+AQ271</f>
        <v>1236.0899999999999</v>
      </c>
      <c r="AN271" s="48">
        <f>AO271+AP271</f>
        <v>1236.0899999999999</v>
      </c>
      <c r="AO271" s="94">
        <v>1236.0899999999999</v>
      </c>
      <c r="AP271" s="94">
        <v>0</v>
      </c>
      <c r="AQ271" s="48">
        <f>AR271+AS271</f>
        <v>0</v>
      </c>
      <c r="AR271" s="94">
        <v>0</v>
      </c>
      <c r="AS271" s="94">
        <v>0</v>
      </c>
      <c r="AT271" s="48">
        <f>+AU271+AX271</f>
        <v>452.78</v>
      </c>
      <c r="AU271" s="48">
        <f>AV271+AW271</f>
        <v>452.78</v>
      </c>
      <c r="AV271" s="94">
        <v>452.78</v>
      </c>
      <c r="AW271" s="94">
        <v>0</v>
      </c>
      <c r="AX271" s="48">
        <f>AY271+AZ271</f>
        <v>0</v>
      </c>
      <c r="AY271" s="94">
        <v>0</v>
      </c>
      <c r="AZ271" s="94">
        <v>0</v>
      </c>
      <c r="BA271" s="48">
        <f>+BB271+BE271</f>
        <v>1688.87</v>
      </c>
      <c r="BB271" s="48">
        <f>BC271+BD271</f>
        <v>1688.87</v>
      </c>
      <c r="BC271" s="94">
        <f>+AH271+AO271+AV271</f>
        <v>1688.87</v>
      </c>
      <c r="BD271" s="94">
        <f>+AI271+AP271+AW271</f>
        <v>0</v>
      </c>
      <c r="BE271" s="48">
        <f>BF271+BG271</f>
        <v>0</v>
      </c>
      <c r="BF271" s="94">
        <f>+AK271+AR271+AY271</f>
        <v>0</v>
      </c>
      <c r="BG271" s="94">
        <f>+AL271+AS271+AZ271</f>
        <v>0</v>
      </c>
      <c r="BH271" s="48">
        <f>+BI271+BL271</f>
        <v>0</v>
      </c>
      <c r="BI271" s="48">
        <f>BJ271+BK271</f>
        <v>0</v>
      </c>
      <c r="BJ271" s="94">
        <v>0</v>
      </c>
      <c r="BK271" s="94">
        <v>0</v>
      </c>
      <c r="BL271" s="48">
        <f>BM271+BN271</f>
        <v>0</v>
      </c>
      <c r="BM271" s="94">
        <v>0</v>
      </c>
      <c r="BN271" s="94">
        <v>0</v>
      </c>
      <c r="BO271" s="48">
        <f>+BP271+BS271</f>
        <v>0</v>
      </c>
      <c r="BP271" s="48">
        <f>BQ271+BR271</f>
        <v>0</v>
      </c>
      <c r="BQ271" s="94">
        <v>0</v>
      </c>
      <c r="BR271" s="94">
        <v>0</v>
      </c>
      <c r="BS271" s="48">
        <f>BT271+BU271</f>
        <v>0</v>
      </c>
      <c r="BT271" s="94">
        <v>0</v>
      </c>
      <c r="BU271" s="94">
        <v>0</v>
      </c>
      <c r="BV271" s="48">
        <f>+BW271+BZ271</f>
        <v>0</v>
      </c>
      <c r="BW271" s="48">
        <f>BX271+BY271</f>
        <v>0</v>
      </c>
      <c r="BX271" s="94">
        <v>0</v>
      </c>
      <c r="BY271" s="94">
        <v>0</v>
      </c>
      <c r="BZ271" s="48">
        <f>CA271+CB271</f>
        <v>0</v>
      </c>
      <c r="CA271" s="94">
        <v>0</v>
      </c>
      <c r="CB271" s="94">
        <v>0</v>
      </c>
      <c r="CC271" s="48">
        <f>+CD271+CG271</f>
        <v>0</v>
      </c>
      <c r="CD271" s="48">
        <f>CE271+CF271</f>
        <v>0</v>
      </c>
      <c r="CE271" s="94">
        <f>+BJ271+BQ271+BX271</f>
        <v>0</v>
      </c>
      <c r="CF271" s="94">
        <f>+BK271+BR271+BY271</f>
        <v>0</v>
      </c>
      <c r="CG271" s="48">
        <f>CH271+CI271</f>
        <v>0</v>
      </c>
      <c r="CH271" s="94">
        <f>+BM271+BT271+CA271</f>
        <v>0</v>
      </c>
      <c r="CI271" s="94">
        <f>+BN271+BU271+CB271</f>
        <v>0</v>
      </c>
      <c r="CJ271" s="48">
        <f>+CK271+CN271</f>
        <v>0</v>
      </c>
      <c r="CK271" s="48">
        <f>CL271+CM271</f>
        <v>0</v>
      </c>
      <c r="CL271" s="94">
        <v>0</v>
      </c>
      <c r="CM271" s="94">
        <v>0</v>
      </c>
      <c r="CN271" s="48">
        <f>CO271+CP271</f>
        <v>0</v>
      </c>
      <c r="CO271" s="94">
        <v>0</v>
      </c>
      <c r="CP271" s="94">
        <v>0</v>
      </c>
      <c r="CQ271" s="48">
        <f>+CR271+CU271</f>
        <v>0</v>
      </c>
      <c r="CR271" s="48">
        <f>CS271+CT271</f>
        <v>0</v>
      </c>
      <c r="CS271" s="94">
        <v>0</v>
      </c>
      <c r="CT271" s="94">
        <v>0</v>
      </c>
      <c r="CU271" s="48">
        <f>CV271+CW271</f>
        <v>0</v>
      </c>
      <c r="CV271" s="94">
        <v>0</v>
      </c>
      <c r="CW271" s="94">
        <v>0</v>
      </c>
      <c r="CX271" s="48">
        <f>+CY271+DB271</f>
        <v>0</v>
      </c>
      <c r="CY271" s="48">
        <f>CZ271+DA271</f>
        <v>0</v>
      </c>
      <c r="CZ271" s="94">
        <v>0</v>
      </c>
      <c r="DA271" s="94">
        <v>0</v>
      </c>
      <c r="DB271" s="48">
        <f>DC271+DD271</f>
        <v>0</v>
      </c>
      <c r="DC271" s="94">
        <v>0</v>
      </c>
      <c r="DD271" s="94">
        <v>0</v>
      </c>
      <c r="DE271" s="48">
        <f>+DF271+DI271</f>
        <v>0</v>
      </c>
      <c r="DF271" s="48">
        <f>DG271+DH271</f>
        <v>0</v>
      </c>
      <c r="DG271" s="94">
        <f>+CL271+CS271+CZ271</f>
        <v>0</v>
      </c>
      <c r="DH271" s="94">
        <f>+CM271+CT271+DA271</f>
        <v>0</v>
      </c>
      <c r="DI271" s="48">
        <f>DJ271+DK271</f>
        <v>0</v>
      </c>
      <c r="DJ271" s="94">
        <f>+CO271+CV271+DC271</f>
        <v>0</v>
      </c>
      <c r="DK271" s="94">
        <f>+CP271+CW271+DD271</f>
        <v>0</v>
      </c>
      <c r="DL271" s="48">
        <f>+DM271+DP271</f>
        <v>1688.87</v>
      </c>
      <c r="DM271" s="48">
        <f>DN271+DO271</f>
        <v>1688.87</v>
      </c>
      <c r="DN271" s="94">
        <f>AA271+BC271+CE271+DG271</f>
        <v>1688.87</v>
      </c>
      <c r="DO271" s="94">
        <f>AB271+BD271+CF271+DH271</f>
        <v>0</v>
      </c>
      <c r="DP271" s="48">
        <f>DQ271+DR271</f>
        <v>0</v>
      </c>
      <c r="DQ271" s="94">
        <f>AD271+BF271+CH271+DJ271</f>
        <v>0</v>
      </c>
      <c r="DR271" s="94">
        <f>AE271+BG271+CI271+DK271</f>
        <v>0</v>
      </c>
    </row>
    <row r="272" spans="1:122" s="3" customFormat="1" ht="15.75" x14ac:dyDescent="0.25">
      <c r="A272" s="52"/>
      <c r="B272" s="50"/>
      <c r="C272" s="54" t="s">
        <v>228</v>
      </c>
      <c r="D272" s="48">
        <f>+E272+H272</f>
        <v>0</v>
      </c>
      <c r="E272" s="48">
        <f>F272+G272</f>
        <v>0</v>
      </c>
      <c r="F272" s="94">
        <v>0</v>
      </c>
      <c r="G272" s="94">
        <v>0</v>
      </c>
      <c r="H272" s="48">
        <f>I272+J272</f>
        <v>0</v>
      </c>
      <c r="I272" s="94">
        <v>0</v>
      </c>
      <c r="J272" s="94">
        <v>0</v>
      </c>
      <c r="K272" s="48">
        <f>+L272+O272</f>
        <v>0</v>
      </c>
      <c r="L272" s="48">
        <f>M272+N272</f>
        <v>0</v>
      </c>
      <c r="M272" s="94">
        <v>0</v>
      </c>
      <c r="N272" s="94">
        <v>0</v>
      </c>
      <c r="O272" s="48">
        <f>P272+Q272</f>
        <v>0</v>
      </c>
      <c r="P272" s="94">
        <v>0</v>
      </c>
      <c r="Q272" s="94">
        <v>0</v>
      </c>
      <c r="R272" s="48">
        <f>+S272+V272</f>
        <v>0</v>
      </c>
      <c r="S272" s="48">
        <f>T272+U272</f>
        <v>0</v>
      </c>
      <c r="T272" s="94">
        <v>0</v>
      </c>
      <c r="U272" s="94">
        <v>0</v>
      </c>
      <c r="V272" s="48">
        <f>W272+X272</f>
        <v>0</v>
      </c>
      <c r="W272" s="94">
        <v>0</v>
      </c>
      <c r="X272" s="94">
        <v>0</v>
      </c>
      <c r="Y272" s="48">
        <f>+Z272+AC272</f>
        <v>0</v>
      </c>
      <c r="Z272" s="48">
        <f>AA272+AB272</f>
        <v>0</v>
      </c>
      <c r="AA272" s="94">
        <f>+F272+M272+T272</f>
        <v>0</v>
      </c>
      <c r="AB272" s="94">
        <f>+G272+N272+U272</f>
        <v>0</v>
      </c>
      <c r="AC272" s="48">
        <f>AD272+AE272</f>
        <v>0</v>
      </c>
      <c r="AD272" s="94">
        <f>+I272+P272+W272</f>
        <v>0</v>
      </c>
      <c r="AE272" s="94">
        <f>+J272+Q272+X272</f>
        <v>0</v>
      </c>
      <c r="AF272" s="48">
        <f>+AG272+AJ272</f>
        <v>0</v>
      </c>
      <c r="AG272" s="48">
        <f>AH272+AI272</f>
        <v>0</v>
      </c>
      <c r="AH272" s="94">
        <v>0</v>
      </c>
      <c r="AI272" s="94">
        <v>0</v>
      </c>
      <c r="AJ272" s="48">
        <f>AK272+AL272</f>
        <v>0</v>
      </c>
      <c r="AK272" s="94">
        <v>0</v>
      </c>
      <c r="AL272" s="94">
        <v>0</v>
      </c>
      <c r="AM272" s="48">
        <f>+AN272+AQ272</f>
        <v>0</v>
      </c>
      <c r="AN272" s="48">
        <f>AO272+AP272</f>
        <v>0</v>
      </c>
      <c r="AO272" s="94">
        <v>0</v>
      </c>
      <c r="AP272" s="94">
        <v>0</v>
      </c>
      <c r="AQ272" s="48">
        <f>AR272+AS272</f>
        <v>0</v>
      </c>
      <c r="AR272" s="94">
        <v>0</v>
      </c>
      <c r="AS272" s="94">
        <v>0</v>
      </c>
      <c r="AT272" s="48">
        <f>+AU272+AX272</f>
        <v>0</v>
      </c>
      <c r="AU272" s="48">
        <f>AV272+AW272</f>
        <v>0</v>
      </c>
      <c r="AV272" s="94">
        <v>0</v>
      </c>
      <c r="AW272" s="94">
        <v>0</v>
      </c>
      <c r="AX272" s="48">
        <f>AY272+AZ272</f>
        <v>0</v>
      </c>
      <c r="AY272" s="94">
        <v>0</v>
      </c>
      <c r="AZ272" s="94">
        <v>0</v>
      </c>
      <c r="BA272" s="48">
        <f>+BB272+BE272</f>
        <v>0</v>
      </c>
      <c r="BB272" s="48">
        <f>BC272+BD272</f>
        <v>0</v>
      </c>
      <c r="BC272" s="94">
        <f>+AH272+AO272+AV272</f>
        <v>0</v>
      </c>
      <c r="BD272" s="94">
        <f>+AI272+AP272+AW272</f>
        <v>0</v>
      </c>
      <c r="BE272" s="48">
        <f>BF272+BG272</f>
        <v>0</v>
      </c>
      <c r="BF272" s="94">
        <f>+AK272+AR272+AY272</f>
        <v>0</v>
      </c>
      <c r="BG272" s="94">
        <f>+AL272+AS272+AZ272</f>
        <v>0</v>
      </c>
      <c r="BH272" s="48">
        <f>+BI272+BL272</f>
        <v>0</v>
      </c>
      <c r="BI272" s="48">
        <f>BJ272+BK272</f>
        <v>0</v>
      </c>
      <c r="BJ272" s="94">
        <v>0</v>
      </c>
      <c r="BK272" s="94">
        <v>0</v>
      </c>
      <c r="BL272" s="48">
        <f>BM272+BN272</f>
        <v>0</v>
      </c>
      <c r="BM272" s="94">
        <v>0</v>
      </c>
      <c r="BN272" s="94">
        <v>0</v>
      </c>
      <c r="BO272" s="48">
        <f>+BP272+BS272</f>
        <v>0</v>
      </c>
      <c r="BP272" s="48">
        <f>BQ272+BR272</f>
        <v>0</v>
      </c>
      <c r="BQ272" s="94">
        <v>0</v>
      </c>
      <c r="BR272" s="94">
        <v>0</v>
      </c>
      <c r="BS272" s="48">
        <f>BT272+BU272</f>
        <v>0</v>
      </c>
      <c r="BT272" s="94">
        <v>0</v>
      </c>
      <c r="BU272" s="94">
        <v>0</v>
      </c>
      <c r="BV272" s="48">
        <f>+BW272+BZ272</f>
        <v>0</v>
      </c>
      <c r="BW272" s="48">
        <f>BX272+BY272</f>
        <v>0</v>
      </c>
      <c r="BX272" s="94">
        <v>0</v>
      </c>
      <c r="BY272" s="94">
        <v>0</v>
      </c>
      <c r="BZ272" s="48">
        <f>CA272+CB272</f>
        <v>0</v>
      </c>
      <c r="CA272" s="94">
        <v>0</v>
      </c>
      <c r="CB272" s="94">
        <v>0</v>
      </c>
      <c r="CC272" s="48">
        <f>+CD272+CG272</f>
        <v>0</v>
      </c>
      <c r="CD272" s="48">
        <f>CE272+CF272</f>
        <v>0</v>
      </c>
      <c r="CE272" s="94">
        <f>+BJ272+BQ272+BX272</f>
        <v>0</v>
      </c>
      <c r="CF272" s="94">
        <f>+BK272+BR272+BY272</f>
        <v>0</v>
      </c>
      <c r="CG272" s="48">
        <f>CH272+CI272</f>
        <v>0</v>
      </c>
      <c r="CH272" s="94">
        <f>+BM272+BT272+CA272</f>
        <v>0</v>
      </c>
      <c r="CI272" s="94">
        <f>+BN272+BU272+CB272</f>
        <v>0</v>
      </c>
      <c r="CJ272" s="48">
        <f>+CK272+CN272</f>
        <v>0</v>
      </c>
      <c r="CK272" s="48">
        <f>CL272+CM272</f>
        <v>0</v>
      </c>
      <c r="CL272" s="94">
        <v>0</v>
      </c>
      <c r="CM272" s="94">
        <v>0</v>
      </c>
      <c r="CN272" s="48">
        <f>CO272+CP272</f>
        <v>0</v>
      </c>
      <c r="CO272" s="94">
        <v>0</v>
      </c>
      <c r="CP272" s="94">
        <v>0</v>
      </c>
      <c r="CQ272" s="48">
        <f>+CR272+CU272</f>
        <v>0</v>
      </c>
      <c r="CR272" s="48">
        <f>CS272+CT272</f>
        <v>0</v>
      </c>
      <c r="CS272" s="94">
        <v>0</v>
      </c>
      <c r="CT272" s="94">
        <v>0</v>
      </c>
      <c r="CU272" s="48">
        <f>CV272+CW272</f>
        <v>0</v>
      </c>
      <c r="CV272" s="94">
        <v>0</v>
      </c>
      <c r="CW272" s="94">
        <v>0</v>
      </c>
      <c r="CX272" s="48">
        <f>+CY272+DB272</f>
        <v>0</v>
      </c>
      <c r="CY272" s="48">
        <f>CZ272+DA272</f>
        <v>0</v>
      </c>
      <c r="CZ272" s="94">
        <v>0</v>
      </c>
      <c r="DA272" s="94">
        <v>0</v>
      </c>
      <c r="DB272" s="48">
        <f>DC272+DD272</f>
        <v>0</v>
      </c>
      <c r="DC272" s="94">
        <v>0</v>
      </c>
      <c r="DD272" s="94">
        <v>0</v>
      </c>
      <c r="DE272" s="48">
        <f>+DF272+DI272</f>
        <v>0</v>
      </c>
      <c r="DF272" s="48">
        <f>DG272+DH272</f>
        <v>0</v>
      </c>
      <c r="DG272" s="94">
        <f>+CL272+CS272+CZ272</f>
        <v>0</v>
      </c>
      <c r="DH272" s="94">
        <f>+CM272+CT272+DA272</f>
        <v>0</v>
      </c>
      <c r="DI272" s="48">
        <f>DJ272+DK272</f>
        <v>0</v>
      </c>
      <c r="DJ272" s="94">
        <f>+CO272+CV272+DC272</f>
        <v>0</v>
      </c>
      <c r="DK272" s="94">
        <f>+CP272+CW272+DD272</f>
        <v>0</v>
      </c>
      <c r="DL272" s="48">
        <f>+DM272+DP272</f>
        <v>0</v>
      </c>
      <c r="DM272" s="48">
        <f>DN272+DO272</f>
        <v>0</v>
      </c>
      <c r="DN272" s="94">
        <f>AA272+BC272+CE272+DG272</f>
        <v>0</v>
      </c>
      <c r="DO272" s="94">
        <f>AB272+BD272+CF272+DH272</f>
        <v>0</v>
      </c>
      <c r="DP272" s="48">
        <f>DQ272+DR272</f>
        <v>0</v>
      </c>
      <c r="DQ272" s="94">
        <f>AD272+BF272+CH272+DJ272</f>
        <v>0</v>
      </c>
      <c r="DR272" s="94">
        <f>AE272+BG272+CI272+DK272</f>
        <v>0</v>
      </c>
    </row>
    <row r="273" spans="1:122" s="3" customFormat="1" ht="15" customHeight="1" x14ac:dyDescent="0.25">
      <c r="A273" s="52"/>
      <c r="B273" s="50"/>
      <c r="C273" s="51" t="s">
        <v>229</v>
      </c>
      <c r="D273" s="48">
        <f>E273+H273</f>
        <v>11.61</v>
      </c>
      <c r="E273" s="48">
        <f>SUM(F273:G273)</f>
        <v>11.61</v>
      </c>
      <c r="F273" s="48">
        <f>SUM(F274:F276)</f>
        <v>8.59</v>
      </c>
      <c r="G273" s="48">
        <f t="shared" ref="G273:J273" si="3802">SUM(G274:G276)</f>
        <v>3.0199999999999996</v>
      </c>
      <c r="H273" s="48">
        <f>SUM(I273:J273)</f>
        <v>0</v>
      </c>
      <c r="I273" s="48">
        <f>SUM(I274:I276)</f>
        <v>0</v>
      </c>
      <c r="J273" s="48">
        <f t="shared" si="3802"/>
        <v>0</v>
      </c>
      <c r="K273" s="48">
        <f t="shared" ref="K273" si="3803">L273+O273</f>
        <v>16.559999999999988</v>
      </c>
      <c r="L273" s="48">
        <f t="shared" ref="L273" si="3804">SUM(M273:N273)</f>
        <v>16.559999999999988</v>
      </c>
      <c r="M273" s="48">
        <f t="shared" ref="M273:N273" si="3805">SUM(M274:M276)</f>
        <v>8.5499999999999954</v>
      </c>
      <c r="N273" s="48">
        <f t="shared" si="3805"/>
        <v>8.0099999999999945</v>
      </c>
      <c r="O273" s="48">
        <f t="shared" ref="O273" si="3806">SUM(P273:Q273)</f>
        <v>0</v>
      </c>
      <c r="P273" s="48">
        <f t="shared" ref="P273:Q273" si="3807">SUM(P274:P276)</f>
        <v>0</v>
      </c>
      <c r="Q273" s="48">
        <f t="shared" si="3807"/>
        <v>0</v>
      </c>
      <c r="R273" s="48">
        <f t="shared" ref="R273" si="3808">S273+V273</f>
        <v>23.673999999999999</v>
      </c>
      <c r="S273" s="48">
        <f t="shared" ref="S273" si="3809">SUM(T273:U273)</f>
        <v>23.673999999999999</v>
      </c>
      <c r="T273" s="48">
        <f t="shared" ref="T273:U273" si="3810">SUM(T274:T276)</f>
        <v>17.233999999999998</v>
      </c>
      <c r="U273" s="48">
        <f t="shared" si="3810"/>
        <v>6.4399999999999995</v>
      </c>
      <c r="V273" s="48">
        <f t="shared" ref="V273" si="3811">SUM(W273:X273)</f>
        <v>0</v>
      </c>
      <c r="W273" s="48">
        <f t="shared" ref="W273:X273" si="3812">SUM(W274:W276)</f>
        <v>0</v>
      </c>
      <c r="X273" s="48">
        <f t="shared" si="3812"/>
        <v>0</v>
      </c>
      <c r="Y273" s="48">
        <f>Z273+AC273</f>
        <v>51.843999999999987</v>
      </c>
      <c r="Z273" s="48">
        <f>SUM(AA273:AB273)</f>
        <v>51.843999999999987</v>
      </c>
      <c r="AA273" s="48">
        <f>SUM(AA274:AA276)</f>
        <v>34.373999999999995</v>
      </c>
      <c r="AB273" s="48">
        <f t="shared" ref="AB273:AE273" si="3813">SUM(AB274:AB276)</f>
        <v>17.469999999999992</v>
      </c>
      <c r="AC273" s="48">
        <f>SUM(AD273:AE273)</f>
        <v>0</v>
      </c>
      <c r="AD273" s="48">
        <f>SUM(AD274:AD276)</f>
        <v>0</v>
      </c>
      <c r="AE273" s="48">
        <f t="shared" si="3813"/>
        <v>0</v>
      </c>
      <c r="AF273" s="48">
        <f t="shared" ref="AF273" si="3814">AG273+AJ273</f>
        <v>46.894999999999982</v>
      </c>
      <c r="AG273" s="48">
        <f>SUM(AH273:AI273)</f>
        <v>46.894999999999982</v>
      </c>
      <c r="AH273" s="48">
        <f>SUM(AH274:AH276)</f>
        <v>11.384999999999996</v>
      </c>
      <c r="AI273" s="48">
        <f t="shared" ref="AI273" si="3815">SUM(AI274:AI276)</f>
        <v>35.509999999999984</v>
      </c>
      <c r="AJ273" s="48">
        <f>SUM(AK273:AL273)</f>
        <v>0</v>
      </c>
      <c r="AK273" s="48">
        <f>SUM(AK274:AK276)</f>
        <v>0</v>
      </c>
      <c r="AL273" s="48">
        <f t="shared" ref="AL273" si="3816">SUM(AL274:AL276)</f>
        <v>0</v>
      </c>
      <c r="AM273" s="48">
        <f t="shared" ref="AM273" si="3817">AN273+AQ273</f>
        <v>11.849999999999991</v>
      </c>
      <c r="AN273" s="48">
        <f t="shared" ref="AN273" si="3818">SUM(AO273:AP273)</f>
        <v>11.849999999999991</v>
      </c>
      <c r="AO273" s="48">
        <f t="shared" ref="AO273:AP273" si="3819">SUM(AO274:AO276)</f>
        <v>5.8399999999999945</v>
      </c>
      <c r="AP273" s="48">
        <f t="shared" si="3819"/>
        <v>6.0099999999999953</v>
      </c>
      <c r="AQ273" s="48">
        <f t="shared" ref="AQ273" si="3820">SUM(AR273:AS273)</f>
        <v>0</v>
      </c>
      <c r="AR273" s="48">
        <f t="shared" ref="AR273:AS273" si="3821">SUM(AR274:AR276)</f>
        <v>0</v>
      </c>
      <c r="AS273" s="48">
        <f t="shared" si="3821"/>
        <v>0</v>
      </c>
      <c r="AT273" s="48">
        <f t="shared" ref="AT273" si="3822">AU273+AX273</f>
        <v>29.250000000000011</v>
      </c>
      <c r="AU273" s="48">
        <f t="shared" ref="AU273" si="3823">SUM(AV273:AW273)</f>
        <v>29.250000000000011</v>
      </c>
      <c r="AV273" s="48">
        <f t="shared" ref="AV273:AW273" si="3824">SUM(AV274:AV276)</f>
        <v>2.9700000000000011</v>
      </c>
      <c r="AW273" s="48">
        <f t="shared" si="3824"/>
        <v>26.280000000000008</v>
      </c>
      <c r="AX273" s="48">
        <f t="shared" ref="AX273" si="3825">SUM(AY273:AZ273)</f>
        <v>0</v>
      </c>
      <c r="AY273" s="48">
        <f t="shared" ref="AY273:AZ273" si="3826">SUM(AY274:AY276)</f>
        <v>0</v>
      </c>
      <c r="AZ273" s="48">
        <f t="shared" si="3826"/>
        <v>0</v>
      </c>
      <c r="BA273" s="48">
        <f t="shared" ref="BA273" si="3827">BB273+BE273</f>
        <v>87.994999999999976</v>
      </c>
      <c r="BB273" s="48">
        <f t="shared" ref="BB273" si="3828">SUM(BC273:BD273)</f>
        <v>87.994999999999976</v>
      </c>
      <c r="BC273" s="48">
        <f t="shared" ref="BC273:BD273" si="3829">SUM(BC274:BC276)</f>
        <v>20.194999999999993</v>
      </c>
      <c r="BD273" s="48">
        <f t="shared" si="3829"/>
        <v>67.799999999999983</v>
      </c>
      <c r="BE273" s="48">
        <f t="shared" ref="BE273" si="3830">SUM(BF273:BG273)</f>
        <v>0</v>
      </c>
      <c r="BF273" s="48">
        <f t="shared" ref="BF273:BG273" si="3831">SUM(BF274:BF276)</f>
        <v>0</v>
      </c>
      <c r="BG273" s="48">
        <f t="shared" si="3831"/>
        <v>0</v>
      </c>
      <c r="BH273" s="48">
        <f t="shared" ref="BH273" si="3832">BI273+BL273</f>
        <v>0</v>
      </c>
      <c r="BI273" s="48">
        <f>SUM(BJ273:BK273)</f>
        <v>0</v>
      </c>
      <c r="BJ273" s="48">
        <f>SUM(BJ274:BJ276)</f>
        <v>0</v>
      </c>
      <c r="BK273" s="48">
        <f t="shared" ref="BK273" si="3833">SUM(BK274:BK276)</f>
        <v>0</v>
      </c>
      <c r="BL273" s="48">
        <f>SUM(BM273:BN273)</f>
        <v>0</v>
      </c>
      <c r="BM273" s="48">
        <f>SUM(BM274:BM276)</f>
        <v>0</v>
      </c>
      <c r="BN273" s="48">
        <f t="shared" ref="BN273" si="3834">SUM(BN274:BN276)</f>
        <v>0</v>
      </c>
      <c r="BO273" s="48">
        <f t="shared" ref="BO273" si="3835">BP273+BS273</f>
        <v>0</v>
      </c>
      <c r="BP273" s="48">
        <f t="shared" ref="BP273" si="3836">SUM(BQ273:BR273)</f>
        <v>0</v>
      </c>
      <c r="BQ273" s="48">
        <f t="shared" ref="BQ273:BR273" si="3837">SUM(BQ274:BQ276)</f>
        <v>0</v>
      </c>
      <c r="BR273" s="48">
        <f t="shared" si="3837"/>
        <v>0</v>
      </c>
      <c r="BS273" s="48">
        <f t="shared" ref="BS273" si="3838">SUM(BT273:BU273)</f>
        <v>0</v>
      </c>
      <c r="BT273" s="48">
        <f t="shared" ref="BT273:BU273" si="3839">SUM(BT274:BT276)</f>
        <v>0</v>
      </c>
      <c r="BU273" s="48">
        <f t="shared" si="3839"/>
        <v>0</v>
      </c>
      <c r="BV273" s="48">
        <f t="shared" ref="BV273" si="3840">BW273+BZ273</f>
        <v>0</v>
      </c>
      <c r="BW273" s="48">
        <f t="shared" ref="BW273" si="3841">SUM(BX273:BY273)</f>
        <v>0</v>
      </c>
      <c r="BX273" s="48">
        <f t="shared" ref="BX273:BY273" si="3842">SUM(BX274:BX276)</f>
        <v>0</v>
      </c>
      <c r="BY273" s="48">
        <f t="shared" si="3842"/>
        <v>0</v>
      </c>
      <c r="BZ273" s="48">
        <f t="shared" ref="BZ273" si="3843">SUM(CA273:CB273)</f>
        <v>0</v>
      </c>
      <c r="CA273" s="48">
        <f t="shared" ref="CA273:CB273" si="3844">SUM(CA274:CA276)</f>
        <v>0</v>
      </c>
      <c r="CB273" s="48">
        <f t="shared" si="3844"/>
        <v>0</v>
      </c>
      <c r="CC273" s="48">
        <f t="shared" ref="CC273" si="3845">CD273+CG273</f>
        <v>0</v>
      </c>
      <c r="CD273" s="48">
        <f t="shared" ref="CD273" si="3846">SUM(CE273:CF273)</f>
        <v>0</v>
      </c>
      <c r="CE273" s="48">
        <f t="shared" ref="CE273:CF273" si="3847">SUM(CE274:CE276)</f>
        <v>0</v>
      </c>
      <c r="CF273" s="48">
        <f t="shared" si="3847"/>
        <v>0</v>
      </c>
      <c r="CG273" s="48">
        <f t="shared" ref="CG273" si="3848">SUM(CH273:CI273)</f>
        <v>0</v>
      </c>
      <c r="CH273" s="48">
        <f t="shared" ref="CH273:CI273" si="3849">SUM(CH274:CH276)</f>
        <v>0</v>
      </c>
      <c r="CI273" s="48">
        <f t="shared" si="3849"/>
        <v>0</v>
      </c>
      <c r="CJ273" s="48">
        <f t="shared" ref="CJ273" si="3850">CK273+CN273</f>
        <v>0</v>
      </c>
      <c r="CK273" s="48">
        <f>SUM(CL273:CM273)</f>
        <v>0</v>
      </c>
      <c r="CL273" s="48">
        <f>SUM(CL274:CL276)</f>
        <v>0</v>
      </c>
      <c r="CM273" s="48">
        <f t="shared" ref="CM273" si="3851">SUM(CM274:CM276)</f>
        <v>0</v>
      </c>
      <c r="CN273" s="48">
        <f>SUM(CO273:CP273)</f>
        <v>0</v>
      </c>
      <c r="CO273" s="48">
        <f>SUM(CO274:CO276)</f>
        <v>0</v>
      </c>
      <c r="CP273" s="48">
        <f t="shared" ref="CP273" si="3852">SUM(CP274:CP276)</f>
        <v>0</v>
      </c>
      <c r="CQ273" s="48">
        <f t="shared" ref="CQ273" si="3853">CR273+CU273</f>
        <v>0</v>
      </c>
      <c r="CR273" s="48">
        <f t="shared" ref="CR273" si="3854">SUM(CS273:CT273)</f>
        <v>0</v>
      </c>
      <c r="CS273" s="48">
        <f t="shared" ref="CS273:CT273" si="3855">SUM(CS274:CS276)</f>
        <v>0</v>
      </c>
      <c r="CT273" s="48">
        <f t="shared" si="3855"/>
        <v>0</v>
      </c>
      <c r="CU273" s="48">
        <f t="shared" ref="CU273" si="3856">SUM(CV273:CW273)</f>
        <v>0</v>
      </c>
      <c r="CV273" s="48">
        <f t="shared" ref="CV273:CW273" si="3857">SUM(CV274:CV276)</f>
        <v>0</v>
      </c>
      <c r="CW273" s="48">
        <f t="shared" si="3857"/>
        <v>0</v>
      </c>
      <c r="CX273" s="48">
        <f t="shared" ref="CX273" si="3858">CY273+DB273</f>
        <v>0</v>
      </c>
      <c r="CY273" s="48">
        <f t="shared" ref="CY273" si="3859">SUM(CZ273:DA273)</f>
        <v>0</v>
      </c>
      <c r="CZ273" s="48">
        <f t="shared" ref="CZ273:DA273" si="3860">SUM(CZ274:CZ276)</f>
        <v>0</v>
      </c>
      <c r="DA273" s="48">
        <f t="shared" si="3860"/>
        <v>0</v>
      </c>
      <c r="DB273" s="48">
        <f t="shared" ref="DB273" si="3861">SUM(DC273:DD273)</f>
        <v>0</v>
      </c>
      <c r="DC273" s="48">
        <f t="shared" ref="DC273:DD273" si="3862">SUM(DC274:DC276)</f>
        <v>0</v>
      </c>
      <c r="DD273" s="48">
        <f t="shared" si="3862"/>
        <v>0</v>
      </c>
      <c r="DE273" s="48">
        <f t="shared" ref="DE273" si="3863">DF273+DI273</f>
        <v>0</v>
      </c>
      <c r="DF273" s="48">
        <f t="shared" ref="DF273" si="3864">SUM(DG273:DH273)</f>
        <v>0</v>
      </c>
      <c r="DG273" s="48">
        <f t="shared" ref="DG273:DH273" si="3865">SUM(DG274:DG276)</f>
        <v>0</v>
      </c>
      <c r="DH273" s="48">
        <f t="shared" si="3865"/>
        <v>0</v>
      </c>
      <c r="DI273" s="48">
        <f t="shared" ref="DI273" si="3866">SUM(DJ273:DK273)</f>
        <v>0</v>
      </c>
      <c r="DJ273" s="48">
        <f t="shared" ref="DJ273:DK273" si="3867">SUM(DJ274:DJ276)</f>
        <v>0</v>
      </c>
      <c r="DK273" s="48">
        <f t="shared" si="3867"/>
        <v>0</v>
      </c>
      <c r="DL273" s="48">
        <f>DM273+DP273</f>
        <v>139.83899999999997</v>
      </c>
      <c r="DM273" s="48">
        <f>SUM(DN273:DO273)</f>
        <v>139.83899999999997</v>
      </c>
      <c r="DN273" s="48">
        <f>SUM(DN274:DN276)</f>
        <v>54.568999999999988</v>
      </c>
      <c r="DO273" s="48">
        <f>SUM(DO274:DO276)</f>
        <v>85.269999999999982</v>
      </c>
      <c r="DP273" s="48">
        <f>SUM(DQ273:DR273)</f>
        <v>0</v>
      </c>
      <c r="DQ273" s="48">
        <f>SUM(DQ274:DQ276)</f>
        <v>0</v>
      </c>
      <c r="DR273" s="48">
        <f>SUM(DR274:DR276)</f>
        <v>0</v>
      </c>
    </row>
    <row r="274" spans="1:122" s="3" customFormat="1" ht="15" customHeight="1" x14ac:dyDescent="0.25">
      <c r="A274" s="52"/>
      <c r="B274" s="50"/>
      <c r="C274" s="54" t="s">
        <v>230</v>
      </c>
      <c r="D274" s="48">
        <f>+E274+H274</f>
        <v>11.61</v>
      </c>
      <c r="E274" s="48">
        <f>F274+G274</f>
        <v>11.61</v>
      </c>
      <c r="F274" s="94">
        <v>8.59</v>
      </c>
      <c r="G274" s="94">
        <v>3.0199999999999996</v>
      </c>
      <c r="H274" s="48">
        <f>I274+J274</f>
        <v>0</v>
      </c>
      <c r="I274" s="94">
        <v>0</v>
      </c>
      <c r="J274" s="94">
        <v>0</v>
      </c>
      <c r="K274" s="48">
        <f>+L274+O274</f>
        <v>16.559999999999988</v>
      </c>
      <c r="L274" s="48">
        <f>M274+N274</f>
        <v>16.559999999999988</v>
      </c>
      <c r="M274" s="94">
        <v>8.5499999999999954</v>
      </c>
      <c r="N274" s="94">
        <v>8.0099999999999945</v>
      </c>
      <c r="O274" s="48">
        <f>P274+Q274</f>
        <v>0</v>
      </c>
      <c r="P274" s="94">
        <v>0</v>
      </c>
      <c r="Q274" s="94">
        <v>0</v>
      </c>
      <c r="R274" s="48">
        <f>+S274+V274</f>
        <v>23.673999999999999</v>
      </c>
      <c r="S274" s="48">
        <f>T274+U274</f>
        <v>23.673999999999999</v>
      </c>
      <c r="T274" s="94">
        <v>17.233999999999998</v>
      </c>
      <c r="U274" s="94">
        <v>6.4399999999999995</v>
      </c>
      <c r="V274" s="48">
        <f>W274+X274</f>
        <v>0</v>
      </c>
      <c r="W274" s="94">
        <v>0</v>
      </c>
      <c r="X274" s="94">
        <v>0</v>
      </c>
      <c r="Y274" s="48">
        <f>+Z274+AC274</f>
        <v>51.843999999999987</v>
      </c>
      <c r="Z274" s="48">
        <f>AA274+AB274</f>
        <v>51.843999999999987</v>
      </c>
      <c r="AA274" s="94">
        <f>+F274+M274+T274</f>
        <v>34.373999999999995</v>
      </c>
      <c r="AB274" s="94">
        <f>+G274+N274+U274</f>
        <v>17.469999999999992</v>
      </c>
      <c r="AC274" s="48">
        <f>AD274+AE274</f>
        <v>0</v>
      </c>
      <c r="AD274" s="94">
        <f>+I274+P274+W274</f>
        <v>0</v>
      </c>
      <c r="AE274" s="94">
        <f>+J274+Q274+X274</f>
        <v>0</v>
      </c>
      <c r="AF274" s="48">
        <f>+AG274+AJ274</f>
        <v>46.894999999999982</v>
      </c>
      <c r="AG274" s="48">
        <f>AH274+AI274</f>
        <v>46.894999999999982</v>
      </c>
      <c r="AH274" s="94">
        <v>11.384999999999996</v>
      </c>
      <c r="AI274" s="94">
        <v>35.509999999999984</v>
      </c>
      <c r="AJ274" s="48">
        <f>AK274+AL274</f>
        <v>0</v>
      </c>
      <c r="AK274" s="94">
        <v>0</v>
      </c>
      <c r="AL274" s="94">
        <v>0</v>
      </c>
      <c r="AM274" s="48">
        <f>+AN274+AQ274</f>
        <v>11.849999999999991</v>
      </c>
      <c r="AN274" s="48">
        <f>AO274+AP274</f>
        <v>11.849999999999991</v>
      </c>
      <c r="AO274" s="94">
        <v>5.8399999999999945</v>
      </c>
      <c r="AP274" s="94">
        <v>6.0099999999999953</v>
      </c>
      <c r="AQ274" s="48">
        <f>AR274+AS274</f>
        <v>0</v>
      </c>
      <c r="AR274" s="94">
        <v>0</v>
      </c>
      <c r="AS274" s="94">
        <v>0</v>
      </c>
      <c r="AT274" s="48">
        <f>+AU274+AX274</f>
        <v>29.250000000000011</v>
      </c>
      <c r="AU274" s="48">
        <f>AV274+AW274</f>
        <v>29.250000000000011</v>
      </c>
      <c r="AV274" s="94">
        <v>2.9700000000000011</v>
      </c>
      <c r="AW274" s="94">
        <v>26.280000000000008</v>
      </c>
      <c r="AX274" s="48">
        <f>AY274+AZ274</f>
        <v>0</v>
      </c>
      <c r="AY274" s="94">
        <v>0</v>
      </c>
      <c r="AZ274" s="94">
        <v>0</v>
      </c>
      <c r="BA274" s="48">
        <f>+BB274+BE274</f>
        <v>87.994999999999976</v>
      </c>
      <c r="BB274" s="48">
        <f>BC274+BD274</f>
        <v>87.994999999999976</v>
      </c>
      <c r="BC274" s="94">
        <f>+AH274+AO274+AV274</f>
        <v>20.194999999999993</v>
      </c>
      <c r="BD274" s="94">
        <f>+AI274+AP274+AW274</f>
        <v>67.799999999999983</v>
      </c>
      <c r="BE274" s="48">
        <f>BF274+BG274</f>
        <v>0</v>
      </c>
      <c r="BF274" s="94">
        <f>+AK274+AR274+AY274</f>
        <v>0</v>
      </c>
      <c r="BG274" s="94">
        <f>+AL274+AS274+AZ274</f>
        <v>0</v>
      </c>
      <c r="BH274" s="48">
        <f>+BI274+BL274</f>
        <v>0</v>
      </c>
      <c r="BI274" s="48">
        <f>BJ274+BK274</f>
        <v>0</v>
      </c>
      <c r="BJ274" s="94">
        <v>0</v>
      </c>
      <c r="BK274" s="94">
        <v>0</v>
      </c>
      <c r="BL274" s="48">
        <f>BM274+BN274</f>
        <v>0</v>
      </c>
      <c r="BM274" s="94">
        <v>0</v>
      </c>
      <c r="BN274" s="94">
        <v>0</v>
      </c>
      <c r="BO274" s="48">
        <f>+BP274+BS274</f>
        <v>0</v>
      </c>
      <c r="BP274" s="48">
        <f>BQ274+BR274</f>
        <v>0</v>
      </c>
      <c r="BQ274" s="94">
        <v>0</v>
      </c>
      <c r="BR274" s="94">
        <v>0</v>
      </c>
      <c r="BS274" s="48">
        <f>BT274+BU274</f>
        <v>0</v>
      </c>
      <c r="BT274" s="94">
        <v>0</v>
      </c>
      <c r="BU274" s="94">
        <v>0</v>
      </c>
      <c r="BV274" s="48">
        <f>+BW274+BZ274</f>
        <v>0</v>
      </c>
      <c r="BW274" s="48">
        <f>BX274+BY274</f>
        <v>0</v>
      </c>
      <c r="BX274" s="94">
        <v>0</v>
      </c>
      <c r="BY274" s="94">
        <v>0</v>
      </c>
      <c r="BZ274" s="48">
        <f>CA274+CB274</f>
        <v>0</v>
      </c>
      <c r="CA274" s="94">
        <v>0</v>
      </c>
      <c r="CB274" s="94">
        <v>0</v>
      </c>
      <c r="CC274" s="48">
        <f>+CD274+CG274</f>
        <v>0</v>
      </c>
      <c r="CD274" s="48">
        <f>CE274+CF274</f>
        <v>0</v>
      </c>
      <c r="CE274" s="94">
        <f>+BJ274+BQ274+BX274</f>
        <v>0</v>
      </c>
      <c r="CF274" s="94">
        <f>+BK274+BR274+BY274</f>
        <v>0</v>
      </c>
      <c r="CG274" s="48">
        <f>CH274+CI274</f>
        <v>0</v>
      </c>
      <c r="CH274" s="94">
        <f>+BM274+BT274+CA274</f>
        <v>0</v>
      </c>
      <c r="CI274" s="94">
        <f>+BN274+BU274+CB274</f>
        <v>0</v>
      </c>
      <c r="CJ274" s="48">
        <f>+CK274+CN274</f>
        <v>0</v>
      </c>
      <c r="CK274" s="48">
        <f>CL274+CM274</f>
        <v>0</v>
      </c>
      <c r="CL274" s="94">
        <v>0</v>
      </c>
      <c r="CM274" s="94">
        <v>0</v>
      </c>
      <c r="CN274" s="48">
        <f>CO274+CP274</f>
        <v>0</v>
      </c>
      <c r="CO274" s="94">
        <v>0</v>
      </c>
      <c r="CP274" s="94">
        <v>0</v>
      </c>
      <c r="CQ274" s="48">
        <f>+CR274+CU274</f>
        <v>0</v>
      </c>
      <c r="CR274" s="48">
        <f>CS274+CT274</f>
        <v>0</v>
      </c>
      <c r="CS274" s="94">
        <v>0</v>
      </c>
      <c r="CT274" s="94">
        <v>0</v>
      </c>
      <c r="CU274" s="48">
        <f>CV274+CW274</f>
        <v>0</v>
      </c>
      <c r="CV274" s="94">
        <v>0</v>
      </c>
      <c r="CW274" s="94">
        <v>0</v>
      </c>
      <c r="CX274" s="48">
        <f>+CY274+DB274</f>
        <v>0</v>
      </c>
      <c r="CY274" s="48">
        <f>CZ274+DA274</f>
        <v>0</v>
      </c>
      <c r="CZ274" s="94">
        <v>0</v>
      </c>
      <c r="DA274" s="94">
        <v>0</v>
      </c>
      <c r="DB274" s="48">
        <f>DC274+DD274</f>
        <v>0</v>
      </c>
      <c r="DC274" s="94">
        <v>0</v>
      </c>
      <c r="DD274" s="94">
        <v>0</v>
      </c>
      <c r="DE274" s="48">
        <f>+DF274+DI274</f>
        <v>0</v>
      </c>
      <c r="DF274" s="48">
        <f>DG274+DH274</f>
        <v>0</v>
      </c>
      <c r="DG274" s="94">
        <f>+CL274+CS274+CZ274</f>
        <v>0</v>
      </c>
      <c r="DH274" s="94">
        <f>+CM274+CT274+DA274</f>
        <v>0</v>
      </c>
      <c r="DI274" s="48">
        <f>DJ274+DK274</f>
        <v>0</v>
      </c>
      <c r="DJ274" s="94">
        <f>+CO274+CV274+DC274</f>
        <v>0</v>
      </c>
      <c r="DK274" s="94">
        <f>+CP274+CW274+DD274</f>
        <v>0</v>
      </c>
      <c r="DL274" s="48">
        <f>+DM274+DP274</f>
        <v>139.83899999999997</v>
      </c>
      <c r="DM274" s="48">
        <f>DN274+DO274</f>
        <v>139.83899999999997</v>
      </c>
      <c r="DN274" s="94">
        <f>AA274+BC274+CE274+DG274</f>
        <v>54.568999999999988</v>
      </c>
      <c r="DO274" s="94">
        <f>AB274+BD274+CF274+DH274</f>
        <v>85.269999999999982</v>
      </c>
      <c r="DP274" s="48">
        <f>DQ274+DR274</f>
        <v>0</v>
      </c>
      <c r="DQ274" s="94">
        <f>AD274+BF274+CH274+DJ274</f>
        <v>0</v>
      </c>
      <c r="DR274" s="94">
        <f>AE274+BG274+CI274+DK274</f>
        <v>0</v>
      </c>
    </row>
    <row r="275" spans="1:122" s="3" customFormat="1" ht="15" customHeight="1" x14ac:dyDescent="0.25">
      <c r="A275" s="52"/>
      <c r="B275" s="50"/>
      <c r="C275" s="54" t="s">
        <v>231</v>
      </c>
      <c r="D275" s="48">
        <f>+E275+H275</f>
        <v>0</v>
      </c>
      <c r="E275" s="48">
        <f>F275+G275</f>
        <v>0</v>
      </c>
      <c r="F275" s="94">
        <v>0</v>
      </c>
      <c r="G275" s="94">
        <v>0</v>
      </c>
      <c r="H275" s="48">
        <f>I275+J275</f>
        <v>0</v>
      </c>
      <c r="I275" s="94">
        <v>0</v>
      </c>
      <c r="J275" s="94">
        <v>0</v>
      </c>
      <c r="K275" s="48">
        <f>+L275+O275</f>
        <v>0</v>
      </c>
      <c r="L275" s="48">
        <f>M275+N275</f>
        <v>0</v>
      </c>
      <c r="M275" s="94">
        <v>0</v>
      </c>
      <c r="N275" s="94">
        <v>0</v>
      </c>
      <c r="O275" s="48">
        <f>P275+Q275</f>
        <v>0</v>
      </c>
      <c r="P275" s="94">
        <v>0</v>
      </c>
      <c r="Q275" s="94">
        <v>0</v>
      </c>
      <c r="R275" s="48">
        <f>+S275+V275</f>
        <v>0</v>
      </c>
      <c r="S275" s="48">
        <f>T275+U275</f>
        <v>0</v>
      </c>
      <c r="T275" s="94">
        <v>0</v>
      </c>
      <c r="U275" s="94">
        <v>0</v>
      </c>
      <c r="V275" s="48">
        <f>W275+X275</f>
        <v>0</v>
      </c>
      <c r="W275" s="94">
        <v>0</v>
      </c>
      <c r="X275" s="94">
        <v>0</v>
      </c>
      <c r="Y275" s="48">
        <f>+Z275+AC275</f>
        <v>0</v>
      </c>
      <c r="Z275" s="48">
        <f>AA275+AB275</f>
        <v>0</v>
      </c>
      <c r="AA275" s="94">
        <f>+F275+M275+T275</f>
        <v>0</v>
      </c>
      <c r="AB275" s="94">
        <f>+G275+N275+U275</f>
        <v>0</v>
      </c>
      <c r="AC275" s="48">
        <f>AD275+AE275</f>
        <v>0</v>
      </c>
      <c r="AD275" s="94">
        <f>+I275+P275+W275</f>
        <v>0</v>
      </c>
      <c r="AE275" s="94">
        <f>+J275+Q275+X275</f>
        <v>0</v>
      </c>
      <c r="AF275" s="48">
        <f>+AG275+AJ275</f>
        <v>0</v>
      </c>
      <c r="AG275" s="48">
        <f>AH275+AI275</f>
        <v>0</v>
      </c>
      <c r="AH275" s="94">
        <v>0</v>
      </c>
      <c r="AI275" s="94">
        <v>0</v>
      </c>
      <c r="AJ275" s="48">
        <f>AK275+AL275</f>
        <v>0</v>
      </c>
      <c r="AK275" s="94">
        <v>0</v>
      </c>
      <c r="AL275" s="94">
        <v>0</v>
      </c>
      <c r="AM275" s="48">
        <f>+AN275+AQ275</f>
        <v>0</v>
      </c>
      <c r="AN275" s="48">
        <f>AO275+AP275</f>
        <v>0</v>
      </c>
      <c r="AO275" s="94">
        <v>0</v>
      </c>
      <c r="AP275" s="94">
        <v>0</v>
      </c>
      <c r="AQ275" s="48">
        <f>AR275+AS275</f>
        <v>0</v>
      </c>
      <c r="AR275" s="94">
        <v>0</v>
      </c>
      <c r="AS275" s="94">
        <v>0</v>
      </c>
      <c r="AT275" s="48">
        <f>+AU275+AX275</f>
        <v>0</v>
      </c>
      <c r="AU275" s="48">
        <f>AV275+AW275</f>
        <v>0</v>
      </c>
      <c r="AV275" s="94">
        <v>0</v>
      </c>
      <c r="AW275" s="94">
        <v>0</v>
      </c>
      <c r="AX275" s="48">
        <f>AY275+AZ275</f>
        <v>0</v>
      </c>
      <c r="AY275" s="94">
        <v>0</v>
      </c>
      <c r="AZ275" s="94">
        <v>0</v>
      </c>
      <c r="BA275" s="48">
        <f>+BB275+BE275</f>
        <v>0</v>
      </c>
      <c r="BB275" s="48">
        <f>BC275+BD275</f>
        <v>0</v>
      </c>
      <c r="BC275" s="94">
        <f>+AH275+AO275+AV275</f>
        <v>0</v>
      </c>
      <c r="BD275" s="94">
        <f>+AI275+AP275+AW275</f>
        <v>0</v>
      </c>
      <c r="BE275" s="48">
        <f>BF275+BG275</f>
        <v>0</v>
      </c>
      <c r="BF275" s="94">
        <f>+AK275+AR275+AY275</f>
        <v>0</v>
      </c>
      <c r="BG275" s="94">
        <f>+AL275+AS275+AZ275</f>
        <v>0</v>
      </c>
      <c r="BH275" s="48">
        <f>+BI275+BL275</f>
        <v>0</v>
      </c>
      <c r="BI275" s="48">
        <f>BJ275+BK275</f>
        <v>0</v>
      </c>
      <c r="BJ275" s="94">
        <v>0</v>
      </c>
      <c r="BK275" s="94">
        <v>0</v>
      </c>
      <c r="BL275" s="48">
        <f>BM275+BN275</f>
        <v>0</v>
      </c>
      <c r="BM275" s="94">
        <v>0</v>
      </c>
      <c r="BN275" s="94">
        <v>0</v>
      </c>
      <c r="BO275" s="48">
        <f>+BP275+BS275</f>
        <v>0</v>
      </c>
      <c r="BP275" s="48">
        <f>BQ275+BR275</f>
        <v>0</v>
      </c>
      <c r="BQ275" s="94">
        <v>0</v>
      </c>
      <c r="BR275" s="94">
        <v>0</v>
      </c>
      <c r="BS275" s="48">
        <f>BT275+BU275</f>
        <v>0</v>
      </c>
      <c r="BT275" s="94">
        <v>0</v>
      </c>
      <c r="BU275" s="94">
        <v>0</v>
      </c>
      <c r="BV275" s="48">
        <f>+BW275+BZ275</f>
        <v>0</v>
      </c>
      <c r="BW275" s="48">
        <f>BX275+BY275</f>
        <v>0</v>
      </c>
      <c r="BX275" s="94">
        <v>0</v>
      </c>
      <c r="BY275" s="94">
        <v>0</v>
      </c>
      <c r="BZ275" s="48">
        <f>CA275+CB275</f>
        <v>0</v>
      </c>
      <c r="CA275" s="94">
        <v>0</v>
      </c>
      <c r="CB275" s="94">
        <v>0</v>
      </c>
      <c r="CC275" s="48">
        <f>+CD275+CG275</f>
        <v>0</v>
      </c>
      <c r="CD275" s="48">
        <f>CE275+CF275</f>
        <v>0</v>
      </c>
      <c r="CE275" s="94">
        <f>+BJ275+BQ275+BX275</f>
        <v>0</v>
      </c>
      <c r="CF275" s="94">
        <f>+BK275+BR275+BY275</f>
        <v>0</v>
      </c>
      <c r="CG275" s="48">
        <f>CH275+CI275</f>
        <v>0</v>
      </c>
      <c r="CH275" s="94">
        <f>+BM275+BT275+CA275</f>
        <v>0</v>
      </c>
      <c r="CI275" s="94">
        <f>+BN275+BU275+CB275</f>
        <v>0</v>
      </c>
      <c r="CJ275" s="48">
        <f>+CK275+CN275</f>
        <v>0</v>
      </c>
      <c r="CK275" s="48">
        <f>CL275+CM275</f>
        <v>0</v>
      </c>
      <c r="CL275" s="94">
        <v>0</v>
      </c>
      <c r="CM275" s="94">
        <v>0</v>
      </c>
      <c r="CN275" s="48">
        <f>CO275+CP275</f>
        <v>0</v>
      </c>
      <c r="CO275" s="94">
        <v>0</v>
      </c>
      <c r="CP275" s="94">
        <v>0</v>
      </c>
      <c r="CQ275" s="48">
        <f>+CR275+CU275</f>
        <v>0</v>
      </c>
      <c r="CR275" s="48">
        <f>CS275+CT275</f>
        <v>0</v>
      </c>
      <c r="CS275" s="94">
        <v>0</v>
      </c>
      <c r="CT275" s="94">
        <v>0</v>
      </c>
      <c r="CU275" s="48">
        <f>CV275+CW275</f>
        <v>0</v>
      </c>
      <c r="CV275" s="94">
        <v>0</v>
      </c>
      <c r="CW275" s="94">
        <v>0</v>
      </c>
      <c r="CX275" s="48">
        <f>+CY275+DB275</f>
        <v>0</v>
      </c>
      <c r="CY275" s="48">
        <f>CZ275+DA275</f>
        <v>0</v>
      </c>
      <c r="CZ275" s="94">
        <v>0</v>
      </c>
      <c r="DA275" s="94">
        <v>0</v>
      </c>
      <c r="DB275" s="48">
        <f>DC275+DD275</f>
        <v>0</v>
      </c>
      <c r="DC275" s="94">
        <v>0</v>
      </c>
      <c r="DD275" s="94">
        <v>0</v>
      </c>
      <c r="DE275" s="48">
        <f>+DF275+DI275</f>
        <v>0</v>
      </c>
      <c r="DF275" s="48">
        <f>DG275+DH275</f>
        <v>0</v>
      </c>
      <c r="DG275" s="94">
        <f>+CL275+CS275+CZ275</f>
        <v>0</v>
      </c>
      <c r="DH275" s="94">
        <f>+CM275+CT275+DA275</f>
        <v>0</v>
      </c>
      <c r="DI275" s="48">
        <f>DJ275+DK275</f>
        <v>0</v>
      </c>
      <c r="DJ275" s="94">
        <f>+CO275+CV275+DC275</f>
        <v>0</v>
      </c>
      <c r="DK275" s="94">
        <f>+CP275+CW275+DD275</f>
        <v>0</v>
      </c>
      <c r="DL275" s="48">
        <f>+DM275+DP275</f>
        <v>0</v>
      </c>
      <c r="DM275" s="48">
        <f>DN275+DO275</f>
        <v>0</v>
      </c>
      <c r="DN275" s="94">
        <f>AA275+BC275+CE275+DG275</f>
        <v>0</v>
      </c>
      <c r="DO275" s="94">
        <f>AB275+BD275+CF275+DH275</f>
        <v>0</v>
      </c>
      <c r="DP275" s="48">
        <f>DQ275+DR275</f>
        <v>0</v>
      </c>
      <c r="DQ275" s="94">
        <f>AD275+BF275+CH275+DJ275</f>
        <v>0</v>
      </c>
      <c r="DR275" s="94">
        <f>AE275+BG275+CI275+DK275</f>
        <v>0</v>
      </c>
    </row>
    <row r="276" spans="1:122" s="3" customFormat="1" ht="15" customHeight="1" x14ac:dyDescent="0.25">
      <c r="A276" s="52"/>
      <c r="B276" s="50"/>
      <c r="C276" s="54" t="s">
        <v>232</v>
      </c>
      <c r="D276" s="48">
        <f>+E276+H276</f>
        <v>0</v>
      </c>
      <c r="E276" s="48">
        <f>F276+G276</f>
        <v>0</v>
      </c>
      <c r="F276" s="94">
        <v>0</v>
      </c>
      <c r="G276" s="94">
        <v>0</v>
      </c>
      <c r="H276" s="48">
        <f>I276+J276</f>
        <v>0</v>
      </c>
      <c r="I276" s="94">
        <v>0</v>
      </c>
      <c r="J276" s="94">
        <v>0</v>
      </c>
      <c r="K276" s="48">
        <f>+L276+O276</f>
        <v>0</v>
      </c>
      <c r="L276" s="48">
        <f>M276+N276</f>
        <v>0</v>
      </c>
      <c r="M276" s="94">
        <v>0</v>
      </c>
      <c r="N276" s="94">
        <v>0</v>
      </c>
      <c r="O276" s="48">
        <f>P276+Q276</f>
        <v>0</v>
      </c>
      <c r="P276" s="94">
        <v>0</v>
      </c>
      <c r="Q276" s="94">
        <v>0</v>
      </c>
      <c r="R276" s="48">
        <f>+S276+V276</f>
        <v>0</v>
      </c>
      <c r="S276" s="48">
        <f>T276+U276</f>
        <v>0</v>
      </c>
      <c r="T276" s="94">
        <v>0</v>
      </c>
      <c r="U276" s="94">
        <v>0</v>
      </c>
      <c r="V276" s="48">
        <f>W276+X276</f>
        <v>0</v>
      </c>
      <c r="W276" s="94">
        <v>0</v>
      </c>
      <c r="X276" s="94">
        <v>0</v>
      </c>
      <c r="Y276" s="48">
        <f>+Z276+AC276</f>
        <v>0</v>
      </c>
      <c r="Z276" s="48">
        <f>AA276+AB276</f>
        <v>0</v>
      </c>
      <c r="AA276" s="94">
        <f t="shared" ref="AA276:AB276" si="3868">+F276+M276+T276</f>
        <v>0</v>
      </c>
      <c r="AB276" s="94">
        <f t="shared" si="3868"/>
        <v>0</v>
      </c>
      <c r="AC276" s="48">
        <f>AD276+AE276</f>
        <v>0</v>
      </c>
      <c r="AD276" s="94">
        <f t="shared" ref="AD276:AE276" si="3869">+I276+P276+W276</f>
        <v>0</v>
      </c>
      <c r="AE276" s="94">
        <f t="shared" si="3869"/>
        <v>0</v>
      </c>
      <c r="AF276" s="48">
        <f>+AG276+AJ276</f>
        <v>0</v>
      </c>
      <c r="AG276" s="48">
        <f>AH276+AI276</f>
        <v>0</v>
      </c>
      <c r="AH276" s="94">
        <v>0</v>
      </c>
      <c r="AI276" s="94">
        <v>0</v>
      </c>
      <c r="AJ276" s="48">
        <f>AK276+AL276</f>
        <v>0</v>
      </c>
      <c r="AK276" s="94">
        <v>0</v>
      </c>
      <c r="AL276" s="94">
        <v>0</v>
      </c>
      <c r="AM276" s="48">
        <f>+AN276+AQ276</f>
        <v>0</v>
      </c>
      <c r="AN276" s="48">
        <f>AO276+AP276</f>
        <v>0</v>
      </c>
      <c r="AO276" s="94">
        <v>0</v>
      </c>
      <c r="AP276" s="94">
        <v>0</v>
      </c>
      <c r="AQ276" s="48">
        <f>AR276+AS276</f>
        <v>0</v>
      </c>
      <c r="AR276" s="94">
        <v>0</v>
      </c>
      <c r="AS276" s="94">
        <v>0</v>
      </c>
      <c r="AT276" s="48">
        <f>+AU276+AX276</f>
        <v>0</v>
      </c>
      <c r="AU276" s="48">
        <f>AV276+AW276</f>
        <v>0</v>
      </c>
      <c r="AV276" s="94">
        <v>0</v>
      </c>
      <c r="AW276" s="94">
        <v>0</v>
      </c>
      <c r="AX276" s="48">
        <f>AY276+AZ276</f>
        <v>0</v>
      </c>
      <c r="AY276" s="94">
        <v>0</v>
      </c>
      <c r="AZ276" s="94">
        <v>0</v>
      </c>
      <c r="BA276" s="48">
        <f>+BB276+BE276</f>
        <v>0</v>
      </c>
      <c r="BB276" s="48">
        <f>BC276+BD276</f>
        <v>0</v>
      </c>
      <c r="BC276" s="94">
        <f t="shared" ref="BC276:BD276" si="3870">+AH276+AO276+AV276</f>
        <v>0</v>
      </c>
      <c r="BD276" s="94">
        <f t="shared" si="3870"/>
        <v>0</v>
      </c>
      <c r="BE276" s="48">
        <f>BF276+BG276</f>
        <v>0</v>
      </c>
      <c r="BF276" s="94">
        <f t="shared" ref="BF276:BG276" si="3871">+AK276+AR276+AY276</f>
        <v>0</v>
      </c>
      <c r="BG276" s="94">
        <f t="shared" si="3871"/>
        <v>0</v>
      </c>
      <c r="BH276" s="48">
        <f>+BI276+BL276</f>
        <v>0</v>
      </c>
      <c r="BI276" s="48">
        <f>BJ276+BK276</f>
        <v>0</v>
      </c>
      <c r="BJ276" s="94">
        <v>0</v>
      </c>
      <c r="BK276" s="94">
        <v>0</v>
      </c>
      <c r="BL276" s="48">
        <f>BM276+BN276</f>
        <v>0</v>
      </c>
      <c r="BM276" s="94">
        <v>0</v>
      </c>
      <c r="BN276" s="94">
        <v>0</v>
      </c>
      <c r="BO276" s="48">
        <f>+BP276+BS276</f>
        <v>0</v>
      </c>
      <c r="BP276" s="48">
        <f>BQ276+BR276</f>
        <v>0</v>
      </c>
      <c r="BQ276" s="94">
        <v>0</v>
      </c>
      <c r="BR276" s="94">
        <v>0</v>
      </c>
      <c r="BS276" s="48">
        <f>BT276+BU276</f>
        <v>0</v>
      </c>
      <c r="BT276" s="94">
        <v>0</v>
      </c>
      <c r="BU276" s="94">
        <v>0</v>
      </c>
      <c r="BV276" s="48">
        <f>+BW276+BZ276</f>
        <v>0</v>
      </c>
      <c r="BW276" s="48">
        <f>BX276+BY276</f>
        <v>0</v>
      </c>
      <c r="BX276" s="94">
        <v>0</v>
      </c>
      <c r="BY276" s="94">
        <v>0</v>
      </c>
      <c r="BZ276" s="48">
        <f>CA276+CB276</f>
        <v>0</v>
      </c>
      <c r="CA276" s="94">
        <v>0</v>
      </c>
      <c r="CB276" s="94">
        <v>0</v>
      </c>
      <c r="CC276" s="48">
        <f>+CD276+CG276</f>
        <v>0</v>
      </c>
      <c r="CD276" s="48">
        <f>CE276+CF276</f>
        <v>0</v>
      </c>
      <c r="CE276" s="94">
        <f t="shared" ref="CE276:CF276" si="3872">+BJ276+BQ276+BX276</f>
        <v>0</v>
      </c>
      <c r="CF276" s="94">
        <f t="shared" si="3872"/>
        <v>0</v>
      </c>
      <c r="CG276" s="48">
        <f>CH276+CI276</f>
        <v>0</v>
      </c>
      <c r="CH276" s="94">
        <f t="shared" ref="CH276:CI276" si="3873">+BM276+BT276+CA276</f>
        <v>0</v>
      </c>
      <c r="CI276" s="94">
        <f t="shared" si="3873"/>
        <v>0</v>
      </c>
      <c r="CJ276" s="48">
        <f>+CK276+CN276</f>
        <v>0</v>
      </c>
      <c r="CK276" s="48">
        <f>CL276+CM276</f>
        <v>0</v>
      </c>
      <c r="CL276" s="94">
        <v>0</v>
      </c>
      <c r="CM276" s="94">
        <v>0</v>
      </c>
      <c r="CN276" s="48">
        <f>CO276+CP276</f>
        <v>0</v>
      </c>
      <c r="CO276" s="94">
        <v>0</v>
      </c>
      <c r="CP276" s="94">
        <v>0</v>
      </c>
      <c r="CQ276" s="48">
        <f>+CR276+CU276</f>
        <v>0</v>
      </c>
      <c r="CR276" s="48">
        <f>CS276+CT276</f>
        <v>0</v>
      </c>
      <c r="CS276" s="94">
        <v>0</v>
      </c>
      <c r="CT276" s="94">
        <v>0</v>
      </c>
      <c r="CU276" s="48">
        <f>CV276+CW276</f>
        <v>0</v>
      </c>
      <c r="CV276" s="94">
        <v>0</v>
      </c>
      <c r="CW276" s="94">
        <v>0</v>
      </c>
      <c r="CX276" s="48">
        <f>+CY276+DB276</f>
        <v>0</v>
      </c>
      <c r="CY276" s="48">
        <f>CZ276+DA276</f>
        <v>0</v>
      </c>
      <c r="CZ276" s="94">
        <v>0</v>
      </c>
      <c r="DA276" s="94">
        <v>0</v>
      </c>
      <c r="DB276" s="48">
        <f>DC276+DD276</f>
        <v>0</v>
      </c>
      <c r="DC276" s="94">
        <v>0</v>
      </c>
      <c r="DD276" s="94">
        <v>0</v>
      </c>
      <c r="DE276" s="48">
        <f>+DF276+DI276</f>
        <v>0</v>
      </c>
      <c r="DF276" s="48">
        <f>DG276+DH276</f>
        <v>0</v>
      </c>
      <c r="DG276" s="94">
        <f t="shared" ref="DG276:DH276" si="3874">+CL276+CS276+CZ276</f>
        <v>0</v>
      </c>
      <c r="DH276" s="94">
        <f t="shared" si="3874"/>
        <v>0</v>
      </c>
      <c r="DI276" s="48">
        <f>DJ276+DK276</f>
        <v>0</v>
      </c>
      <c r="DJ276" s="94">
        <f t="shared" ref="DJ276:DK276" si="3875">+CO276+CV276+DC276</f>
        <v>0</v>
      </c>
      <c r="DK276" s="94">
        <f t="shared" si="3875"/>
        <v>0</v>
      </c>
      <c r="DL276" s="48">
        <f>+DM276+DP276</f>
        <v>0</v>
      </c>
      <c r="DM276" s="48">
        <f>DN276+DO276</f>
        <v>0</v>
      </c>
      <c r="DN276" s="94">
        <f t="shared" ref="DN276:DO276" si="3876">AA276+BC276+CE276+DG276</f>
        <v>0</v>
      </c>
      <c r="DO276" s="94">
        <f t="shared" si="3876"/>
        <v>0</v>
      </c>
      <c r="DP276" s="48">
        <f>DQ276+DR276</f>
        <v>0</v>
      </c>
      <c r="DQ276" s="94">
        <f t="shared" ref="DQ276:DR276" si="3877">AD276+BF276+CH276+DJ276</f>
        <v>0</v>
      </c>
      <c r="DR276" s="94">
        <f t="shared" si="3877"/>
        <v>0</v>
      </c>
    </row>
    <row r="277" spans="1:122" s="3" customFormat="1" ht="15" customHeight="1" x14ac:dyDescent="0.25">
      <c r="A277" s="52"/>
      <c r="B277" s="50"/>
      <c r="C277" s="51" t="s">
        <v>52</v>
      </c>
      <c r="D277" s="48">
        <f>+E277+H277</f>
        <v>29677.32</v>
      </c>
      <c r="E277" s="48">
        <f>F277+G277</f>
        <v>29677.32</v>
      </c>
      <c r="F277" s="94">
        <v>14226.32</v>
      </c>
      <c r="G277" s="94">
        <v>15451</v>
      </c>
      <c r="H277" s="48">
        <f>I277+J277</f>
        <v>0</v>
      </c>
      <c r="I277" s="94">
        <v>0</v>
      </c>
      <c r="J277" s="94">
        <v>0</v>
      </c>
      <c r="K277" s="48">
        <f>+L277+O277</f>
        <v>32241.5</v>
      </c>
      <c r="L277" s="48">
        <f>M277+N277</f>
        <v>32241.5</v>
      </c>
      <c r="M277" s="94">
        <v>28349.5</v>
      </c>
      <c r="N277" s="94">
        <v>3892</v>
      </c>
      <c r="O277" s="48">
        <f>P277+Q277</f>
        <v>0</v>
      </c>
      <c r="P277" s="94">
        <v>0</v>
      </c>
      <c r="Q277" s="94">
        <v>0</v>
      </c>
      <c r="R277" s="48">
        <f>+S277+V277</f>
        <v>15498.788999999999</v>
      </c>
      <c r="S277" s="48">
        <f>T277+U277</f>
        <v>15498.788999999999</v>
      </c>
      <c r="T277" s="94">
        <v>8232.15</v>
      </c>
      <c r="U277" s="94">
        <v>7266.6389999999992</v>
      </c>
      <c r="V277" s="48">
        <f>W277+X277</f>
        <v>0</v>
      </c>
      <c r="W277" s="94">
        <v>0</v>
      </c>
      <c r="X277" s="94">
        <v>0</v>
      </c>
      <c r="Y277" s="48">
        <f>+Z277+AC277</f>
        <v>77417.608999999997</v>
      </c>
      <c r="Z277" s="48">
        <f>AA277+AB277</f>
        <v>77417.608999999997</v>
      </c>
      <c r="AA277" s="94">
        <f>+F277+M277+T277</f>
        <v>50807.97</v>
      </c>
      <c r="AB277" s="94">
        <f>+G277+N277+U277</f>
        <v>26609.638999999999</v>
      </c>
      <c r="AC277" s="48">
        <f>AD277+AE277</f>
        <v>0</v>
      </c>
      <c r="AD277" s="94">
        <f>+I277+P277+W277</f>
        <v>0</v>
      </c>
      <c r="AE277" s="94">
        <f>+J277+Q277+X277</f>
        <v>0</v>
      </c>
      <c r="AF277" s="48">
        <f>+AG277+AJ277</f>
        <v>23879.559999999998</v>
      </c>
      <c r="AG277" s="48">
        <f>AH277+AI277</f>
        <v>23879.559999999998</v>
      </c>
      <c r="AH277" s="94">
        <v>17304.98</v>
      </c>
      <c r="AI277" s="94">
        <v>6574.58</v>
      </c>
      <c r="AJ277" s="48">
        <f>AK277+AL277</f>
        <v>0</v>
      </c>
      <c r="AK277" s="94">
        <v>0</v>
      </c>
      <c r="AL277" s="94">
        <v>0</v>
      </c>
      <c r="AM277" s="48">
        <f>+AN277+AQ277</f>
        <v>17204.909</v>
      </c>
      <c r="AN277" s="48">
        <f>AO277+AP277</f>
        <v>17204.909</v>
      </c>
      <c r="AO277" s="94">
        <v>14585.909</v>
      </c>
      <c r="AP277" s="94">
        <v>2619</v>
      </c>
      <c r="AQ277" s="48">
        <f>AR277+AS277</f>
        <v>0</v>
      </c>
      <c r="AR277" s="94">
        <v>0</v>
      </c>
      <c r="AS277" s="94">
        <v>0</v>
      </c>
      <c r="AT277" s="48">
        <f>+AU277+AX277</f>
        <v>24023.73</v>
      </c>
      <c r="AU277" s="48">
        <f>AV277+AW277</f>
        <v>24023.73</v>
      </c>
      <c r="AV277" s="94">
        <v>17870.39</v>
      </c>
      <c r="AW277" s="94">
        <v>6153.34</v>
      </c>
      <c r="AX277" s="48">
        <f>AY277+AZ277</f>
        <v>0</v>
      </c>
      <c r="AY277" s="94">
        <v>0</v>
      </c>
      <c r="AZ277" s="94">
        <v>0</v>
      </c>
      <c r="BA277" s="48">
        <f>+BB277+BE277</f>
        <v>65108.198999999993</v>
      </c>
      <c r="BB277" s="48">
        <f>BC277+BD277</f>
        <v>65108.198999999993</v>
      </c>
      <c r="BC277" s="94">
        <f>+AH277+AO277+AV277</f>
        <v>49761.278999999995</v>
      </c>
      <c r="BD277" s="94">
        <f>+AI277+AP277+AW277</f>
        <v>15346.92</v>
      </c>
      <c r="BE277" s="48">
        <f>BF277+BG277</f>
        <v>0</v>
      </c>
      <c r="BF277" s="94">
        <f>+AK277+AR277+AY277</f>
        <v>0</v>
      </c>
      <c r="BG277" s="94">
        <f>+AL277+AS277+AZ277</f>
        <v>0</v>
      </c>
      <c r="BH277" s="48">
        <f>+BI277+BL277</f>
        <v>0</v>
      </c>
      <c r="BI277" s="48">
        <f>BJ277+BK277</f>
        <v>0</v>
      </c>
      <c r="BJ277" s="94">
        <v>0</v>
      </c>
      <c r="BK277" s="94">
        <v>0</v>
      </c>
      <c r="BL277" s="48">
        <f>BM277+BN277</f>
        <v>0</v>
      </c>
      <c r="BM277" s="94">
        <v>0</v>
      </c>
      <c r="BN277" s="94">
        <v>0</v>
      </c>
      <c r="BO277" s="48">
        <f>+BP277+BS277</f>
        <v>0</v>
      </c>
      <c r="BP277" s="48">
        <f>BQ277+BR277</f>
        <v>0</v>
      </c>
      <c r="BQ277" s="94">
        <v>0</v>
      </c>
      <c r="BR277" s="94">
        <v>0</v>
      </c>
      <c r="BS277" s="48">
        <f>BT277+BU277</f>
        <v>0</v>
      </c>
      <c r="BT277" s="94">
        <v>0</v>
      </c>
      <c r="BU277" s="94">
        <v>0</v>
      </c>
      <c r="BV277" s="48">
        <f>+BW277+BZ277</f>
        <v>0</v>
      </c>
      <c r="BW277" s="48">
        <f>BX277+BY277</f>
        <v>0</v>
      </c>
      <c r="BX277" s="94">
        <v>0</v>
      </c>
      <c r="BY277" s="94">
        <v>0</v>
      </c>
      <c r="BZ277" s="48">
        <f>CA277+CB277</f>
        <v>0</v>
      </c>
      <c r="CA277" s="94">
        <v>0</v>
      </c>
      <c r="CB277" s="94">
        <v>0</v>
      </c>
      <c r="CC277" s="48">
        <f>+CD277+CG277</f>
        <v>0</v>
      </c>
      <c r="CD277" s="48">
        <f>CE277+CF277</f>
        <v>0</v>
      </c>
      <c r="CE277" s="94">
        <f>+BJ277+BQ277+BX277</f>
        <v>0</v>
      </c>
      <c r="CF277" s="94">
        <f>+BK277+BR277+BY277</f>
        <v>0</v>
      </c>
      <c r="CG277" s="48">
        <f>CH277+CI277</f>
        <v>0</v>
      </c>
      <c r="CH277" s="94">
        <f>+BM277+BT277+CA277</f>
        <v>0</v>
      </c>
      <c r="CI277" s="94">
        <f>+BN277+BU277+CB277</f>
        <v>0</v>
      </c>
      <c r="CJ277" s="48">
        <f>+CK277+CN277</f>
        <v>0</v>
      </c>
      <c r="CK277" s="48">
        <f>CL277+CM277</f>
        <v>0</v>
      </c>
      <c r="CL277" s="94">
        <v>0</v>
      </c>
      <c r="CM277" s="94">
        <v>0</v>
      </c>
      <c r="CN277" s="48">
        <f>CO277+CP277</f>
        <v>0</v>
      </c>
      <c r="CO277" s="94">
        <v>0</v>
      </c>
      <c r="CP277" s="94">
        <v>0</v>
      </c>
      <c r="CQ277" s="48">
        <f>+CR277+CU277</f>
        <v>0</v>
      </c>
      <c r="CR277" s="48">
        <f>CS277+CT277</f>
        <v>0</v>
      </c>
      <c r="CS277" s="94">
        <v>0</v>
      </c>
      <c r="CT277" s="94">
        <v>0</v>
      </c>
      <c r="CU277" s="48">
        <f>CV277+CW277</f>
        <v>0</v>
      </c>
      <c r="CV277" s="94">
        <v>0</v>
      </c>
      <c r="CW277" s="94">
        <v>0</v>
      </c>
      <c r="CX277" s="48">
        <f>+CY277+DB277</f>
        <v>0</v>
      </c>
      <c r="CY277" s="48">
        <f>CZ277+DA277</f>
        <v>0</v>
      </c>
      <c r="CZ277" s="94">
        <v>0</v>
      </c>
      <c r="DA277" s="94">
        <v>0</v>
      </c>
      <c r="DB277" s="48">
        <f>DC277+DD277</f>
        <v>0</v>
      </c>
      <c r="DC277" s="94">
        <v>0</v>
      </c>
      <c r="DD277" s="94">
        <v>0</v>
      </c>
      <c r="DE277" s="48">
        <f>+DF277+DI277</f>
        <v>0</v>
      </c>
      <c r="DF277" s="48">
        <f>DG277+DH277</f>
        <v>0</v>
      </c>
      <c r="DG277" s="94">
        <f>+CL277+CS277+CZ277</f>
        <v>0</v>
      </c>
      <c r="DH277" s="94">
        <f>+CM277+CT277+DA277</f>
        <v>0</v>
      </c>
      <c r="DI277" s="48">
        <f>DJ277+DK277</f>
        <v>0</v>
      </c>
      <c r="DJ277" s="94">
        <f>+CO277+CV277+DC277</f>
        <v>0</v>
      </c>
      <c r="DK277" s="94">
        <f>+CP277+CW277+DD277</f>
        <v>0</v>
      </c>
      <c r="DL277" s="48">
        <f>+DM277+DP277</f>
        <v>142525.80799999999</v>
      </c>
      <c r="DM277" s="48">
        <f>DN277+DO277</f>
        <v>142525.80799999999</v>
      </c>
      <c r="DN277" s="94">
        <f>AA277+BC277+CE277+DG277</f>
        <v>100569.249</v>
      </c>
      <c r="DO277" s="94">
        <f>AB277+BD277+CF277+DH277</f>
        <v>41956.559000000001</v>
      </c>
      <c r="DP277" s="48">
        <f>DQ277+DR277</f>
        <v>0</v>
      </c>
      <c r="DQ277" s="94">
        <f>AD277+BF277+CH277+DJ277</f>
        <v>0</v>
      </c>
      <c r="DR277" s="94">
        <f>AE277+BG277+CI277+DK277</f>
        <v>0</v>
      </c>
    </row>
    <row r="278" spans="1:122" s="3" customFormat="1" ht="15" customHeight="1" x14ac:dyDescent="0.25">
      <c r="A278" s="52"/>
      <c r="B278" s="50"/>
      <c r="C278" s="51" t="s">
        <v>26</v>
      </c>
      <c r="D278" s="48">
        <f>+E278+H278</f>
        <v>463937.08499999996</v>
      </c>
      <c r="E278" s="48">
        <f>F278+G278</f>
        <v>395790.92499999999</v>
      </c>
      <c r="F278" s="94">
        <v>233536.815</v>
      </c>
      <c r="G278" s="94">
        <v>162254.10999999999</v>
      </c>
      <c r="H278" s="48">
        <f>I278+J278</f>
        <v>68146.16</v>
      </c>
      <c r="I278" s="94">
        <v>68146.16</v>
      </c>
      <c r="J278" s="94">
        <v>0</v>
      </c>
      <c r="K278" s="48">
        <f>+L278+O278</f>
        <v>479655.56400000001</v>
      </c>
      <c r="L278" s="48">
        <f>M278+N278</f>
        <v>428695.81400000001</v>
      </c>
      <c r="M278" s="94">
        <v>280667.13400000002</v>
      </c>
      <c r="N278" s="94">
        <v>148028.68</v>
      </c>
      <c r="O278" s="48">
        <f>P278+Q278</f>
        <v>50959.75</v>
      </c>
      <c r="P278" s="94">
        <v>50959.75</v>
      </c>
      <c r="Q278" s="94">
        <v>0</v>
      </c>
      <c r="R278" s="48">
        <f>+S278+V278</f>
        <v>640356.53699999989</v>
      </c>
      <c r="S278" s="48">
        <f>T278+U278</f>
        <v>483674.08699999994</v>
      </c>
      <c r="T278" s="94">
        <v>320065.63399999996</v>
      </c>
      <c r="U278" s="94">
        <v>163608.45300000001</v>
      </c>
      <c r="V278" s="48">
        <f>W278+X278</f>
        <v>156682.44999999998</v>
      </c>
      <c r="W278" s="94">
        <v>156682.44999999998</v>
      </c>
      <c r="X278" s="94">
        <v>0</v>
      </c>
      <c r="Y278" s="48">
        <f>+Z278+AC278</f>
        <v>1583949.1859999998</v>
      </c>
      <c r="Z278" s="48">
        <f>AA278+AB278</f>
        <v>1308160.8259999999</v>
      </c>
      <c r="AA278" s="94">
        <f>+F278+M278+T278</f>
        <v>834269.58299999998</v>
      </c>
      <c r="AB278" s="94">
        <f>+G278+N278+U278</f>
        <v>473891.24300000002</v>
      </c>
      <c r="AC278" s="48">
        <f>AD278+AE278</f>
        <v>275788.36</v>
      </c>
      <c r="AD278" s="94">
        <f>+I278+P278+W278</f>
        <v>275788.36</v>
      </c>
      <c r="AE278" s="94">
        <f>+J278+Q278+X278</f>
        <v>0</v>
      </c>
      <c r="AF278" s="48">
        <f>+AG278+AJ278</f>
        <v>492231.73600000003</v>
      </c>
      <c r="AG278" s="48">
        <f>AH278+AI278</f>
        <v>389760.47600000002</v>
      </c>
      <c r="AH278" s="94">
        <v>271367.09600000002</v>
      </c>
      <c r="AI278" s="94">
        <v>118393.38000000002</v>
      </c>
      <c r="AJ278" s="48">
        <f>AK278+AL278</f>
        <v>102471.26</v>
      </c>
      <c r="AK278" s="94">
        <v>102471.26</v>
      </c>
      <c r="AL278" s="94">
        <v>0</v>
      </c>
      <c r="AM278" s="48">
        <f>+AN278+AQ278</f>
        <v>600137.3280000001</v>
      </c>
      <c r="AN278" s="48">
        <f>AO278+AP278</f>
        <v>486968.78800000006</v>
      </c>
      <c r="AO278" s="94">
        <v>332688.09000000003</v>
      </c>
      <c r="AP278" s="94">
        <v>154280.69800000003</v>
      </c>
      <c r="AQ278" s="48">
        <f>AR278+AS278</f>
        <v>113168.54</v>
      </c>
      <c r="AR278" s="94">
        <v>83279.489999999991</v>
      </c>
      <c r="AS278" s="94">
        <v>29889.050000000003</v>
      </c>
      <c r="AT278" s="48">
        <f>+AU278+AX278</f>
        <v>558678.16399999999</v>
      </c>
      <c r="AU278" s="48">
        <f>AV278+AW278</f>
        <v>454211.03400000004</v>
      </c>
      <c r="AV278" s="94">
        <v>306115.71300000005</v>
      </c>
      <c r="AW278" s="94">
        <v>148095.321</v>
      </c>
      <c r="AX278" s="48">
        <f>AY278+AZ278</f>
        <v>104467.12999999999</v>
      </c>
      <c r="AY278" s="94">
        <v>74481.709999999992</v>
      </c>
      <c r="AZ278" s="94">
        <v>29985.42</v>
      </c>
      <c r="BA278" s="48">
        <f>+BB278+BE278</f>
        <v>1651047.2279999999</v>
      </c>
      <c r="BB278" s="48">
        <f>BC278+BD278</f>
        <v>1330940.298</v>
      </c>
      <c r="BC278" s="94">
        <f>+AH278+AO278+AV278</f>
        <v>910170.89899999998</v>
      </c>
      <c r="BD278" s="94">
        <f>+AI278+AP278+AW278</f>
        <v>420769.39900000003</v>
      </c>
      <c r="BE278" s="48">
        <f>BF278+BG278</f>
        <v>320106.93</v>
      </c>
      <c r="BF278" s="94">
        <f>+AK278+AR278+AY278</f>
        <v>260232.46</v>
      </c>
      <c r="BG278" s="94">
        <f>+AL278+AS278+AZ278</f>
        <v>59874.47</v>
      </c>
      <c r="BH278" s="48">
        <f>+BI278+BL278</f>
        <v>0</v>
      </c>
      <c r="BI278" s="48">
        <f>BJ278+BK278</f>
        <v>0</v>
      </c>
      <c r="BJ278" s="94">
        <v>0</v>
      </c>
      <c r="BK278" s="94">
        <v>0</v>
      </c>
      <c r="BL278" s="48">
        <f>BM278+BN278</f>
        <v>0</v>
      </c>
      <c r="BM278" s="94">
        <v>0</v>
      </c>
      <c r="BN278" s="94">
        <v>0</v>
      </c>
      <c r="BO278" s="48">
        <f>+BP278+BS278</f>
        <v>0</v>
      </c>
      <c r="BP278" s="48">
        <f>BQ278+BR278</f>
        <v>0</v>
      </c>
      <c r="BQ278" s="94">
        <v>0</v>
      </c>
      <c r="BR278" s="94">
        <v>0</v>
      </c>
      <c r="BS278" s="48">
        <f>BT278+BU278</f>
        <v>0</v>
      </c>
      <c r="BT278" s="94">
        <v>0</v>
      </c>
      <c r="BU278" s="94">
        <v>0</v>
      </c>
      <c r="BV278" s="48">
        <f>+BW278+BZ278</f>
        <v>0</v>
      </c>
      <c r="BW278" s="48">
        <f>BX278+BY278</f>
        <v>0</v>
      </c>
      <c r="BX278" s="94">
        <v>0</v>
      </c>
      <c r="BY278" s="94">
        <v>0</v>
      </c>
      <c r="BZ278" s="48">
        <f>CA278+CB278</f>
        <v>0</v>
      </c>
      <c r="CA278" s="94">
        <v>0</v>
      </c>
      <c r="CB278" s="94">
        <v>0</v>
      </c>
      <c r="CC278" s="48">
        <f>+CD278+CG278</f>
        <v>0</v>
      </c>
      <c r="CD278" s="48">
        <f>CE278+CF278</f>
        <v>0</v>
      </c>
      <c r="CE278" s="94">
        <f>+BJ278+BQ278+BX278</f>
        <v>0</v>
      </c>
      <c r="CF278" s="94">
        <f>+BK278+BR278+BY278</f>
        <v>0</v>
      </c>
      <c r="CG278" s="48">
        <f>CH278+CI278</f>
        <v>0</v>
      </c>
      <c r="CH278" s="94">
        <f>+BM278+BT278+CA278</f>
        <v>0</v>
      </c>
      <c r="CI278" s="94">
        <f>+BN278+BU278+CB278</f>
        <v>0</v>
      </c>
      <c r="CJ278" s="48">
        <f>+CK278+CN278</f>
        <v>0</v>
      </c>
      <c r="CK278" s="48">
        <f>CL278+CM278</f>
        <v>0</v>
      </c>
      <c r="CL278" s="94">
        <v>0</v>
      </c>
      <c r="CM278" s="94">
        <v>0</v>
      </c>
      <c r="CN278" s="48">
        <f>CO278+CP278</f>
        <v>0</v>
      </c>
      <c r="CO278" s="94">
        <v>0</v>
      </c>
      <c r="CP278" s="94">
        <v>0</v>
      </c>
      <c r="CQ278" s="48">
        <f>+CR278+CU278</f>
        <v>0</v>
      </c>
      <c r="CR278" s="48">
        <f>CS278+CT278</f>
        <v>0</v>
      </c>
      <c r="CS278" s="94">
        <v>0</v>
      </c>
      <c r="CT278" s="94">
        <v>0</v>
      </c>
      <c r="CU278" s="48">
        <f>CV278+CW278</f>
        <v>0</v>
      </c>
      <c r="CV278" s="94">
        <v>0</v>
      </c>
      <c r="CW278" s="94">
        <v>0</v>
      </c>
      <c r="CX278" s="48">
        <f>+CY278+DB278</f>
        <v>0</v>
      </c>
      <c r="CY278" s="48">
        <f>CZ278+DA278</f>
        <v>0</v>
      </c>
      <c r="CZ278" s="94">
        <v>0</v>
      </c>
      <c r="DA278" s="94">
        <v>0</v>
      </c>
      <c r="DB278" s="48">
        <f>DC278+DD278</f>
        <v>0</v>
      </c>
      <c r="DC278" s="94">
        <v>0</v>
      </c>
      <c r="DD278" s="94">
        <v>0</v>
      </c>
      <c r="DE278" s="48">
        <f>+DF278+DI278</f>
        <v>0</v>
      </c>
      <c r="DF278" s="48">
        <f>DG278+DH278</f>
        <v>0</v>
      </c>
      <c r="DG278" s="94">
        <f>+CL278+CS278+CZ278</f>
        <v>0</v>
      </c>
      <c r="DH278" s="94">
        <f>+CM278+CT278+DA278</f>
        <v>0</v>
      </c>
      <c r="DI278" s="48">
        <f>DJ278+DK278</f>
        <v>0</v>
      </c>
      <c r="DJ278" s="94">
        <f>+CO278+CV278+DC278</f>
        <v>0</v>
      </c>
      <c r="DK278" s="94">
        <f>+CP278+CW278+DD278</f>
        <v>0</v>
      </c>
      <c r="DL278" s="48">
        <f>+DM278+DP278</f>
        <v>3234996.4139999999</v>
      </c>
      <c r="DM278" s="48">
        <f>DN278+DO278</f>
        <v>2639101.1239999998</v>
      </c>
      <c r="DN278" s="94">
        <f>AA278+BC278+CE278+DG278</f>
        <v>1744440.4819999998</v>
      </c>
      <c r="DO278" s="94">
        <f>AB278+BD278+CF278+DH278</f>
        <v>894660.64199999999</v>
      </c>
      <c r="DP278" s="48">
        <f>DQ278+DR278</f>
        <v>595895.28999999992</v>
      </c>
      <c r="DQ278" s="94">
        <f>AD278+BF278+CH278+DJ278</f>
        <v>536020.81999999995</v>
      </c>
      <c r="DR278" s="94">
        <f>AE278+BG278+CI278+DK278</f>
        <v>59874.47</v>
      </c>
    </row>
    <row r="279" spans="1:122" s="3" customFormat="1" ht="15" customHeight="1" x14ac:dyDescent="0.25">
      <c r="A279" s="52"/>
      <c r="B279" s="50"/>
      <c r="C279" s="54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</row>
    <row r="280" spans="1:122" s="3" customFormat="1" ht="15" customHeight="1" x14ac:dyDescent="0.25">
      <c r="A280" s="49"/>
      <c r="B280" s="50" t="s">
        <v>233</v>
      </c>
      <c r="C280" s="51"/>
      <c r="D280" s="48">
        <f>E280+H280</f>
        <v>356369.88</v>
      </c>
      <c r="E280" s="48">
        <f t="shared" ref="E280:E288" si="3878">SUM(F280:G280)</f>
        <v>196520.49</v>
      </c>
      <c r="F280" s="48">
        <f>F281+F285+F288+F292+F296+F300+F304+F305</f>
        <v>78672.286000000007</v>
      </c>
      <c r="G280" s="48">
        <f>G281+G285+G288+G292+G296+G300+G304+G305</f>
        <v>117848.204</v>
      </c>
      <c r="H280" s="48">
        <f t="shared" ref="H280:H281" si="3879">SUM(I280:J280)</f>
        <v>159849.39000000001</v>
      </c>
      <c r="I280" s="48">
        <f>I281+I285+I288+I292+I296+I300+I304+I305</f>
        <v>122138.46900000001</v>
      </c>
      <c r="J280" s="48">
        <f>J281+J285+J288+J292+J296+J300+J304+J305</f>
        <v>37710.921000000002</v>
      </c>
      <c r="K280" s="48">
        <f t="shared" ref="K280:K281" si="3880">L280+O280</f>
        <v>454062.734</v>
      </c>
      <c r="L280" s="48">
        <f t="shared" ref="L280:L281" si="3881">SUM(M280:N280)</f>
        <v>219414.48800000001</v>
      </c>
      <c r="M280" s="48">
        <f>M281+M285+M288+M292+M296+M300+M304+M305</f>
        <v>100787.95800000001</v>
      </c>
      <c r="N280" s="48">
        <f>N281+N285+N288+N292+N296+N300+N304+N305</f>
        <v>118626.53</v>
      </c>
      <c r="O280" s="48">
        <f t="shared" ref="O280:O281" si="3882">SUM(P280:Q280)</f>
        <v>234648.24599999998</v>
      </c>
      <c r="P280" s="48">
        <f>P281+P285+P288+P292+P296+P300+P304+P305</f>
        <v>196456.49599999998</v>
      </c>
      <c r="Q280" s="48">
        <f>Q281+Q285+Q288+Q292+Q296+Q300+Q304+Q305</f>
        <v>38191.75</v>
      </c>
      <c r="R280" s="48">
        <f t="shared" ref="R280:R281" si="3883">S280+V280</f>
        <v>289445.47699999996</v>
      </c>
      <c r="S280" s="48">
        <f t="shared" ref="S280:S281" si="3884">SUM(T280:U280)</f>
        <v>182087.28899999999</v>
      </c>
      <c r="T280" s="48">
        <f>T281+T285+T288+T292+T296+T300+T304+T305</f>
        <v>88611.593999999997</v>
      </c>
      <c r="U280" s="48">
        <f>U281+U285+U288+U292+U296+U300+U304+U305</f>
        <v>93475.694999999992</v>
      </c>
      <c r="V280" s="48">
        <f t="shared" ref="V280:V281" si="3885">SUM(W280:X280)</f>
        <v>107358.18799999999</v>
      </c>
      <c r="W280" s="48">
        <f>W281+W285+W288+W292+W296+W300+W304+W305</f>
        <v>34829.42</v>
      </c>
      <c r="X280" s="48">
        <f>X281+X285+X288+X292+X296+X300+X304+X305</f>
        <v>72528.767999999996</v>
      </c>
      <c r="Y280" s="48">
        <f t="shared" ref="Y280" si="3886">Z280+AC280</f>
        <v>1099878.091</v>
      </c>
      <c r="Z280" s="48">
        <f t="shared" ref="Z280" si="3887">SUM(AA280:AB280)</f>
        <v>598022.26699999999</v>
      </c>
      <c r="AA280" s="48">
        <f>AA281+AA285+AA288+AA292+AA296+AA300+AA304+AA305</f>
        <v>268071.83799999999</v>
      </c>
      <c r="AB280" s="48">
        <f>AB281+AB285+AB288+AB292+AB296+AB300+AB304+AB305</f>
        <v>329950.429</v>
      </c>
      <c r="AC280" s="48">
        <f t="shared" ref="AC280" si="3888">SUM(AD280:AE280)</f>
        <v>501855.82400000002</v>
      </c>
      <c r="AD280" s="48">
        <f>AD281+AD285+AD288+AD292+AD296+AD300+AD304+AD305</f>
        <v>353424.38500000001</v>
      </c>
      <c r="AE280" s="48">
        <f>AE281+AE285+AE288+AE292+AE296+AE300+AE304+AE305</f>
        <v>148431.43900000001</v>
      </c>
      <c r="AF280" s="48">
        <f t="shared" ref="AF280:AF281" si="3889">AG280+AJ280</f>
        <v>253054.571</v>
      </c>
      <c r="AG280" s="48">
        <f t="shared" ref="AG280:AG281" si="3890">SUM(AH280:AI280)</f>
        <v>161423.25099999999</v>
      </c>
      <c r="AH280" s="48">
        <f>AH281+AH285+AH288+AH292+AH296+AH300+AH304+AH305</f>
        <v>80093.90400000001</v>
      </c>
      <c r="AI280" s="48">
        <f>AI281+AI285+AI288+AI292+AI296+AI300+AI304+AI305</f>
        <v>81329.346999999994</v>
      </c>
      <c r="AJ280" s="48">
        <f t="shared" ref="AJ280:AJ281" si="3891">SUM(AK280:AL280)</f>
        <v>91631.32</v>
      </c>
      <c r="AK280" s="48">
        <f>AK281+AK285+AK288+AK292+AK296+AK300+AK304+AK305</f>
        <v>80081.33</v>
      </c>
      <c r="AL280" s="48">
        <f>AL281+AL285+AL288+AL292+AL296+AL300+AL304+AL305</f>
        <v>11549.99</v>
      </c>
      <c r="AM280" s="48">
        <f t="shared" ref="AM280:AM281" si="3892">AN280+AQ280</f>
        <v>320333.74800000002</v>
      </c>
      <c r="AN280" s="48">
        <f t="shared" ref="AN280:AN281" si="3893">SUM(AO280:AP280)</f>
        <v>179110.057</v>
      </c>
      <c r="AO280" s="48">
        <f>AO281+AO285+AO288+AO292+AO296+AO300+AO304+AO305</f>
        <v>93112.689000000013</v>
      </c>
      <c r="AP280" s="48">
        <f>AP281+AP285+AP288+AP292+AP296+AP300+AP304+AP305</f>
        <v>85997.367999999988</v>
      </c>
      <c r="AQ280" s="48">
        <f t="shared" ref="AQ280:AQ281" si="3894">SUM(AR280:AS280)</f>
        <v>141223.69099999999</v>
      </c>
      <c r="AR280" s="48">
        <f>AR281+AR285+AR288+AR292+AR296+AR300+AR304+AR305</f>
        <v>114639.891</v>
      </c>
      <c r="AS280" s="48">
        <f>AS281+AS285+AS288+AS292+AS296+AS300+AS304+AS305</f>
        <v>26583.800000000003</v>
      </c>
      <c r="AT280" s="48">
        <f t="shared" ref="AT280:AT281" si="3895">AU280+AX280</f>
        <v>265969.33499999996</v>
      </c>
      <c r="AU280" s="48">
        <f t="shared" ref="AU280:AU281" si="3896">SUM(AV280:AW280)</f>
        <v>196553.67499999999</v>
      </c>
      <c r="AV280" s="48">
        <f>AV281+AV285+AV288+AV292+AV296+AV300+AV304+AV305</f>
        <v>89328.169000000009</v>
      </c>
      <c r="AW280" s="48">
        <f>AW281+AW285+AW288+AW292+AW296+AW300+AW304+AW305</f>
        <v>107225.50599999999</v>
      </c>
      <c r="AX280" s="48">
        <f t="shared" ref="AX280:AX281" si="3897">SUM(AY280:AZ280)</f>
        <v>69415.66</v>
      </c>
      <c r="AY280" s="48">
        <f>AY281+AY285+AY288+AY292+AY296+AY300+AY304+AY305</f>
        <v>39281.68</v>
      </c>
      <c r="AZ280" s="48">
        <f>AZ281+AZ285+AZ288+AZ292+AZ296+AZ300+AZ304+AZ305</f>
        <v>30133.980000000003</v>
      </c>
      <c r="BA280" s="48">
        <f t="shared" ref="BA280:BA281" si="3898">BB280+BE280</f>
        <v>839357.6540000001</v>
      </c>
      <c r="BB280" s="48">
        <f t="shared" ref="BB280:BB281" si="3899">SUM(BC280:BD280)</f>
        <v>537086.98300000001</v>
      </c>
      <c r="BC280" s="48">
        <f>BC281+BC285+BC288+BC292+BC296+BC300+BC304+BC305</f>
        <v>262534.76200000005</v>
      </c>
      <c r="BD280" s="48">
        <f>BD281+BD285+BD288+BD292+BD296+BD300+BD304+BD305</f>
        <v>274552.22099999996</v>
      </c>
      <c r="BE280" s="48">
        <f t="shared" ref="BE280:BE281" si="3900">SUM(BF280:BG280)</f>
        <v>302270.67100000003</v>
      </c>
      <c r="BF280" s="48">
        <f>BF281+BF285+BF288+BF292+BF296+BF300+BF304+BF305</f>
        <v>234002.90100000001</v>
      </c>
      <c r="BG280" s="48">
        <f>BG281+BG285+BG288+BG292+BG296+BG300+BG304+BG305</f>
        <v>68267.77</v>
      </c>
      <c r="BH280" s="48">
        <f t="shared" ref="BH280:BH281" si="3901">BI280+BL280</f>
        <v>0</v>
      </c>
      <c r="BI280" s="48">
        <f t="shared" ref="BI280:BI281" si="3902">SUM(BJ280:BK280)</f>
        <v>0</v>
      </c>
      <c r="BJ280" s="48">
        <f>BJ281+BJ285+BJ288+BJ292+BJ296+BJ300+BJ304+BJ305</f>
        <v>0</v>
      </c>
      <c r="BK280" s="48">
        <f>BK281+BK285+BK288+BK292+BK296+BK300+BK304+BK305</f>
        <v>0</v>
      </c>
      <c r="BL280" s="48">
        <f t="shared" ref="BL280:BL281" si="3903">SUM(BM280:BN280)</f>
        <v>0</v>
      </c>
      <c r="BM280" s="48">
        <f>BM281+BM285+BM288+BM292+BM296+BM300+BM304+BM305</f>
        <v>0</v>
      </c>
      <c r="BN280" s="48">
        <f>BN281+BN285+BN288+BN292+BN296+BN300+BN304+BN305</f>
        <v>0</v>
      </c>
      <c r="BO280" s="48">
        <f t="shared" ref="BO280:BO281" si="3904">BP280+BS280</f>
        <v>0</v>
      </c>
      <c r="BP280" s="48">
        <f t="shared" ref="BP280:BP281" si="3905">SUM(BQ280:BR280)</f>
        <v>0</v>
      </c>
      <c r="BQ280" s="48">
        <f>BQ281+BQ285+BQ288+BQ292+BQ296+BQ300+BQ304+BQ305</f>
        <v>0</v>
      </c>
      <c r="BR280" s="48">
        <f>BR281+BR285+BR288+BR292+BR296+BR300+BR304+BR305</f>
        <v>0</v>
      </c>
      <c r="BS280" s="48">
        <f t="shared" ref="BS280:BS281" si="3906">SUM(BT280:BU280)</f>
        <v>0</v>
      </c>
      <c r="BT280" s="48">
        <f>BT281+BT285+BT288+BT292+BT296+BT300+BT304+BT305</f>
        <v>0</v>
      </c>
      <c r="BU280" s="48">
        <f>BU281+BU285+BU288+BU292+BU296+BU300+BU304+BU305</f>
        <v>0</v>
      </c>
      <c r="BV280" s="48">
        <f t="shared" ref="BV280:BV281" si="3907">BW280+BZ280</f>
        <v>0</v>
      </c>
      <c r="BW280" s="48">
        <f t="shared" ref="BW280:BW281" si="3908">SUM(BX280:BY280)</f>
        <v>0</v>
      </c>
      <c r="BX280" s="48">
        <f>BX281+BX285+BX288+BX292+BX296+BX300+BX304+BX305</f>
        <v>0</v>
      </c>
      <c r="BY280" s="48">
        <f>BY281+BY285+BY288+BY292+BY296+BY300+BY304+BY305</f>
        <v>0</v>
      </c>
      <c r="BZ280" s="48">
        <f t="shared" ref="BZ280:BZ281" si="3909">SUM(CA280:CB280)</f>
        <v>0</v>
      </c>
      <c r="CA280" s="48">
        <f>CA281+CA285+CA288+CA292+CA296+CA300+CA304+CA305</f>
        <v>0</v>
      </c>
      <c r="CB280" s="48">
        <f>CB281+CB285+CB288+CB292+CB296+CB300+CB304+CB305</f>
        <v>0</v>
      </c>
      <c r="CC280" s="48">
        <f t="shared" ref="CC280:CC281" si="3910">CD280+CG280</f>
        <v>0</v>
      </c>
      <c r="CD280" s="48">
        <f t="shared" ref="CD280:CD281" si="3911">SUM(CE280:CF280)</f>
        <v>0</v>
      </c>
      <c r="CE280" s="48">
        <f>CE281+CE285+CE288+CE292+CE296+CE300+CE304+CE305</f>
        <v>0</v>
      </c>
      <c r="CF280" s="48">
        <f>CF281+CF285+CF288+CF292+CF296+CF300+CF304+CF305</f>
        <v>0</v>
      </c>
      <c r="CG280" s="48">
        <f t="shared" ref="CG280:CG281" si="3912">SUM(CH280:CI280)</f>
        <v>0</v>
      </c>
      <c r="CH280" s="48">
        <f>CH281+CH285+CH288+CH292+CH296+CH300+CH304+CH305</f>
        <v>0</v>
      </c>
      <c r="CI280" s="48">
        <f>CI281+CI285+CI288+CI292+CI296+CI300+CI304+CI305</f>
        <v>0</v>
      </c>
      <c r="CJ280" s="48">
        <f t="shared" ref="CJ280:CJ281" si="3913">CK280+CN280</f>
        <v>0</v>
      </c>
      <c r="CK280" s="48">
        <f t="shared" ref="CK280:CK281" si="3914">SUM(CL280:CM280)</f>
        <v>0</v>
      </c>
      <c r="CL280" s="48">
        <f>CL281+CL285+CL288+CL292+CL296+CL300+CL304+CL305</f>
        <v>0</v>
      </c>
      <c r="CM280" s="48">
        <f>CM281+CM285+CM288+CM292+CM296+CM300+CM304+CM305</f>
        <v>0</v>
      </c>
      <c r="CN280" s="48">
        <f t="shared" ref="CN280:CN281" si="3915">SUM(CO280:CP280)</f>
        <v>0</v>
      </c>
      <c r="CO280" s="48">
        <f>CO281+CO285+CO288+CO292+CO296+CO300+CO304+CO305</f>
        <v>0</v>
      </c>
      <c r="CP280" s="48">
        <f>CP281+CP285+CP288+CP292+CP296+CP300+CP304+CP305</f>
        <v>0</v>
      </c>
      <c r="CQ280" s="48">
        <f t="shared" ref="CQ280:CQ281" si="3916">CR280+CU280</f>
        <v>0</v>
      </c>
      <c r="CR280" s="48">
        <f t="shared" ref="CR280:CR281" si="3917">SUM(CS280:CT280)</f>
        <v>0</v>
      </c>
      <c r="CS280" s="48">
        <f>CS281+CS285+CS288+CS292+CS296+CS300+CS304+CS305</f>
        <v>0</v>
      </c>
      <c r="CT280" s="48">
        <f>CT281+CT285+CT288+CT292+CT296+CT300+CT304+CT305</f>
        <v>0</v>
      </c>
      <c r="CU280" s="48">
        <f t="shared" ref="CU280:CU281" si="3918">SUM(CV280:CW280)</f>
        <v>0</v>
      </c>
      <c r="CV280" s="48">
        <f>CV281+CV285+CV288+CV292+CV296+CV300+CV304+CV305</f>
        <v>0</v>
      </c>
      <c r="CW280" s="48">
        <f>CW281+CW285+CW288+CW292+CW296+CW300+CW304+CW305</f>
        <v>0</v>
      </c>
      <c r="CX280" s="48">
        <f t="shared" ref="CX280:CX281" si="3919">CY280+DB280</f>
        <v>0</v>
      </c>
      <c r="CY280" s="48">
        <f t="shared" ref="CY280:CY281" si="3920">SUM(CZ280:DA280)</f>
        <v>0</v>
      </c>
      <c r="CZ280" s="48">
        <f>CZ281+CZ285+CZ288+CZ292+CZ296+CZ300+CZ304+CZ305</f>
        <v>0</v>
      </c>
      <c r="DA280" s="48">
        <f>DA281+DA285+DA288+DA292+DA296+DA300+DA304+DA305</f>
        <v>0</v>
      </c>
      <c r="DB280" s="48">
        <f t="shared" ref="DB280:DB281" si="3921">SUM(DC280:DD280)</f>
        <v>0</v>
      </c>
      <c r="DC280" s="48">
        <f>DC281+DC285+DC288+DC292+DC296+DC300+DC304+DC305</f>
        <v>0</v>
      </c>
      <c r="DD280" s="48">
        <f>DD281+DD285+DD288+DD292+DD296+DD300+DD304+DD305</f>
        <v>0</v>
      </c>
      <c r="DE280" s="48">
        <f t="shared" ref="DE280:DE281" si="3922">DF280+DI280</f>
        <v>0</v>
      </c>
      <c r="DF280" s="48">
        <f t="shared" ref="DF280:DF281" si="3923">SUM(DG280:DH280)</f>
        <v>0</v>
      </c>
      <c r="DG280" s="48">
        <f>DG281+DG285+DG288+DG292+DG296+DG300+DG304+DG305</f>
        <v>0</v>
      </c>
      <c r="DH280" s="48">
        <f>DH281+DH285+DH288+DH292+DH296+DH300+DH304+DH305</f>
        <v>0</v>
      </c>
      <c r="DI280" s="48">
        <f t="shared" ref="DI280:DI281" si="3924">SUM(DJ280:DK280)</f>
        <v>0</v>
      </c>
      <c r="DJ280" s="48">
        <f>DJ281+DJ285+DJ288+DJ292+DJ296+DJ300+DJ304+DJ305</f>
        <v>0</v>
      </c>
      <c r="DK280" s="48">
        <f>DK281+DK285+DK288+DK292+DK296+DK300+DK304+DK305</f>
        <v>0</v>
      </c>
      <c r="DL280" s="48">
        <f t="shared" ref="DL280" si="3925">DM280+DP280</f>
        <v>1939235.7450000001</v>
      </c>
      <c r="DM280" s="48">
        <f t="shared" ref="DM280" si="3926">SUM(DN280:DO280)</f>
        <v>1135109.25</v>
      </c>
      <c r="DN280" s="48">
        <f>DN281+DN285+DN288+DN292+DN296+DN300+DN304+DN305</f>
        <v>530606.60000000009</v>
      </c>
      <c r="DO280" s="48">
        <f>DO281+DO285+DO288+DO292+DO296+DO300+DO304+DO305</f>
        <v>604502.65</v>
      </c>
      <c r="DP280" s="48">
        <f t="shared" ref="DP280" si="3927">SUM(DQ280:DR280)</f>
        <v>804126.495</v>
      </c>
      <c r="DQ280" s="48">
        <f>DQ281+DQ285+DQ288+DQ292+DQ296+DQ300+DQ304+DQ305</f>
        <v>587427.28599999996</v>
      </c>
      <c r="DR280" s="48">
        <f>DR281+DR285+DR288+DR292+DR296+DR300+DR304+DR305</f>
        <v>216699.20900000003</v>
      </c>
    </row>
    <row r="281" spans="1:122" s="3" customFormat="1" ht="15" customHeight="1" x14ac:dyDescent="0.25">
      <c r="A281" s="52"/>
      <c r="B281" s="50"/>
      <c r="C281" s="51" t="s">
        <v>234</v>
      </c>
      <c r="D281" s="48">
        <f>E281+H281</f>
        <v>14022.579999999998</v>
      </c>
      <c r="E281" s="48">
        <f t="shared" si="3878"/>
        <v>14022.579999999998</v>
      </c>
      <c r="F281" s="48">
        <f>SUM(F282:F284)</f>
        <v>13783.849999999999</v>
      </c>
      <c r="G281" s="48">
        <f>SUM(G282:G284)</f>
        <v>238.72999999999996</v>
      </c>
      <c r="H281" s="48">
        <f t="shared" si="3879"/>
        <v>0</v>
      </c>
      <c r="I281" s="48">
        <f>SUM(I282:I284)</f>
        <v>0</v>
      </c>
      <c r="J281" s="48">
        <f>SUM(J282:J284)</f>
        <v>0</v>
      </c>
      <c r="K281" s="48">
        <f t="shared" si="3880"/>
        <v>17811.2</v>
      </c>
      <c r="L281" s="48">
        <f t="shared" si="3881"/>
        <v>17811.2</v>
      </c>
      <c r="M281" s="48">
        <f t="shared" ref="M281:N281" si="3928">SUM(M282:M284)</f>
        <v>14058.720000000001</v>
      </c>
      <c r="N281" s="48">
        <f t="shared" si="3928"/>
        <v>3752.48</v>
      </c>
      <c r="O281" s="48">
        <f t="shared" si="3882"/>
        <v>0</v>
      </c>
      <c r="P281" s="48">
        <f t="shared" ref="P281:Q281" si="3929">SUM(P282:P284)</f>
        <v>0</v>
      </c>
      <c r="Q281" s="48">
        <f t="shared" si="3929"/>
        <v>0</v>
      </c>
      <c r="R281" s="48">
        <f t="shared" si="3883"/>
        <v>25216.090000000007</v>
      </c>
      <c r="S281" s="48">
        <f t="shared" si="3884"/>
        <v>17866.130000000008</v>
      </c>
      <c r="T281" s="48">
        <f t="shared" ref="T281:U281" si="3930">SUM(T282:T284)</f>
        <v>12349.420000000006</v>
      </c>
      <c r="U281" s="48">
        <f t="shared" si="3930"/>
        <v>5516.7100000000019</v>
      </c>
      <c r="V281" s="48">
        <f t="shared" si="3885"/>
        <v>7349.96</v>
      </c>
      <c r="W281" s="48">
        <f t="shared" ref="W281:X281" si="3931">SUM(W282:W284)</f>
        <v>7349.96</v>
      </c>
      <c r="X281" s="48">
        <f t="shared" si="3931"/>
        <v>0</v>
      </c>
      <c r="Y281" s="48">
        <f>Z281+AC281</f>
        <v>57049.87</v>
      </c>
      <c r="Z281" s="48">
        <f>SUM(AA281:AB281)</f>
        <v>49699.91</v>
      </c>
      <c r="AA281" s="48">
        <f>SUM(AA282:AA284)</f>
        <v>40191.990000000005</v>
      </c>
      <c r="AB281" s="48">
        <f>SUM(AB282:AB284)</f>
        <v>9507.9200000000019</v>
      </c>
      <c r="AC281" s="48">
        <f>SUM(AD281:AE281)</f>
        <v>7349.96</v>
      </c>
      <c r="AD281" s="48">
        <f>SUM(AD282:AD284)</f>
        <v>7349.96</v>
      </c>
      <c r="AE281" s="48">
        <f>SUM(AE282:AE284)</f>
        <v>0</v>
      </c>
      <c r="AF281" s="48">
        <f t="shared" si="3889"/>
        <v>12371.160000000007</v>
      </c>
      <c r="AG281" s="48">
        <f t="shared" si="3890"/>
        <v>12371.160000000007</v>
      </c>
      <c r="AH281" s="48">
        <f>SUM(AH282:AH284)</f>
        <v>8942.0600000000049</v>
      </c>
      <c r="AI281" s="48">
        <f>SUM(AI282:AI284)</f>
        <v>3429.1000000000017</v>
      </c>
      <c r="AJ281" s="48">
        <f t="shared" si="3891"/>
        <v>0</v>
      </c>
      <c r="AK281" s="48">
        <f>SUM(AK282:AK284)</f>
        <v>0</v>
      </c>
      <c r="AL281" s="48">
        <f>SUM(AL282:AL284)</f>
        <v>0</v>
      </c>
      <c r="AM281" s="48">
        <f t="shared" si="3892"/>
        <v>14511.210000000003</v>
      </c>
      <c r="AN281" s="48">
        <f t="shared" si="3893"/>
        <v>14511.210000000003</v>
      </c>
      <c r="AO281" s="48">
        <f t="shared" ref="AO281:AP281" si="3932">SUM(AO282:AO284)</f>
        <v>10909.950000000003</v>
      </c>
      <c r="AP281" s="48">
        <f t="shared" si="3932"/>
        <v>3601.2599999999998</v>
      </c>
      <c r="AQ281" s="48">
        <f t="shared" si="3894"/>
        <v>0</v>
      </c>
      <c r="AR281" s="48">
        <f t="shared" ref="AR281:AS281" si="3933">SUM(AR282:AR284)</f>
        <v>0</v>
      </c>
      <c r="AS281" s="48">
        <f t="shared" si="3933"/>
        <v>0</v>
      </c>
      <c r="AT281" s="48">
        <f t="shared" si="3895"/>
        <v>14632.860000000002</v>
      </c>
      <c r="AU281" s="48">
        <f t="shared" si="3896"/>
        <v>14632.860000000002</v>
      </c>
      <c r="AV281" s="48">
        <f t="shared" ref="AV281:AW281" si="3934">SUM(AV282:AV284)</f>
        <v>13182.510000000002</v>
      </c>
      <c r="AW281" s="48">
        <f t="shared" si="3934"/>
        <v>1450.35</v>
      </c>
      <c r="AX281" s="48">
        <f t="shared" si="3897"/>
        <v>0</v>
      </c>
      <c r="AY281" s="48">
        <f t="shared" ref="AY281:AZ281" si="3935">SUM(AY282:AY284)</f>
        <v>0</v>
      </c>
      <c r="AZ281" s="48">
        <f t="shared" si="3935"/>
        <v>0</v>
      </c>
      <c r="BA281" s="48">
        <f t="shared" si="3898"/>
        <v>41515.23000000001</v>
      </c>
      <c r="BB281" s="48">
        <f t="shared" si="3899"/>
        <v>41515.23000000001</v>
      </c>
      <c r="BC281" s="48">
        <f t="shared" ref="BC281:BD281" si="3936">SUM(BC282:BC284)</f>
        <v>33034.520000000011</v>
      </c>
      <c r="BD281" s="48">
        <f t="shared" si="3936"/>
        <v>8480.7100000000009</v>
      </c>
      <c r="BE281" s="48">
        <f t="shared" si="3900"/>
        <v>0</v>
      </c>
      <c r="BF281" s="48">
        <f t="shared" ref="BF281:BG281" si="3937">SUM(BF282:BF284)</f>
        <v>0</v>
      </c>
      <c r="BG281" s="48">
        <f t="shared" si="3937"/>
        <v>0</v>
      </c>
      <c r="BH281" s="48">
        <f t="shared" si="3901"/>
        <v>0</v>
      </c>
      <c r="BI281" s="48">
        <f t="shared" si="3902"/>
        <v>0</v>
      </c>
      <c r="BJ281" s="48">
        <f>SUM(BJ282:BJ284)</f>
        <v>0</v>
      </c>
      <c r="BK281" s="48">
        <f>SUM(BK282:BK284)</f>
        <v>0</v>
      </c>
      <c r="BL281" s="48">
        <f t="shared" si="3903"/>
        <v>0</v>
      </c>
      <c r="BM281" s="48">
        <f>SUM(BM282:BM284)</f>
        <v>0</v>
      </c>
      <c r="BN281" s="48">
        <f>SUM(BN282:BN284)</f>
        <v>0</v>
      </c>
      <c r="BO281" s="48">
        <f t="shared" si="3904"/>
        <v>0</v>
      </c>
      <c r="BP281" s="48">
        <f t="shared" si="3905"/>
        <v>0</v>
      </c>
      <c r="BQ281" s="48">
        <f t="shared" ref="BQ281:BR281" si="3938">SUM(BQ282:BQ284)</f>
        <v>0</v>
      </c>
      <c r="BR281" s="48">
        <f t="shared" si="3938"/>
        <v>0</v>
      </c>
      <c r="BS281" s="48">
        <f t="shared" si="3906"/>
        <v>0</v>
      </c>
      <c r="BT281" s="48">
        <f t="shared" ref="BT281:BU281" si="3939">SUM(BT282:BT284)</f>
        <v>0</v>
      </c>
      <c r="BU281" s="48">
        <f t="shared" si="3939"/>
        <v>0</v>
      </c>
      <c r="BV281" s="48">
        <f t="shared" si="3907"/>
        <v>0</v>
      </c>
      <c r="BW281" s="48">
        <f t="shared" si="3908"/>
        <v>0</v>
      </c>
      <c r="BX281" s="48">
        <f t="shared" ref="BX281:BY281" si="3940">SUM(BX282:BX284)</f>
        <v>0</v>
      </c>
      <c r="BY281" s="48">
        <f t="shared" si="3940"/>
        <v>0</v>
      </c>
      <c r="BZ281" s="48">
        <f t="shared" si="3909"/>
        <v>0</v>
      </c>
      <c r="CA281" s="48">
        <f t="shared" ref="CA281:CB281" si="3941">SUM(CA282:CA284)</f>
        <v>0</v>
      </c>
      <c r="CB281" s="48">
        <f t="shared" si="3941"/>
        <v>0</v>
      </c>
      <c r="CC281" s="48">
        <f t="shared" si="3910"/>
        <v>0</v>
      </c>
      <c r="CD281" s="48">
        <f t="shared" si="3911"/>
        <v>0</v>
      </c>
      <c r="CE281" s="48">
        <f t="shared" ref="CE281:CF281" si="3942">SUM(CE282:CE284)</f>
        <v>0</v>
      </c>
      <c r="CF281" s="48">
        <f t="shared" si="3942"/>
        <v>0</v>
      </c>
      <c r="CG281" s="48">
        <f t="shared" si="3912"/>
        <v>0</v>
      </c>
      <c r="CH281" s="48">
        <f t="shared" ref="CH281:CI281" si="3943">SUM(CH282:CH284)</f>
        <v>0</v>
      </c>
      <c r="CI281" s="48">
        <f t="shared" si="3943"/>
        <v>0</v>
      </c>
      <c r="CJ281" s="48">
        <f t="shared" si="3913"/>
        <v>0</v>
      </c>
      <c r="CK281" s="48">
        <f t="shared" si="3914"/>
        <v>0</v>
      </c>
      <c r="CL281" s="48">
        <f>SUM(CL282:CL284)</f>
        <v>0</v>
      </c>
      <c r="CM281" s="48">
        <f>SUM(CM282:CM284)</f>
        <v>0</v>
      </c>
      <c r="CN281" s="48">
        <f t="shared" si="3915"/>
        <v>0</v>
      </c>
      <c r="CO281" s="48">
        <f>SUM(CO282:CO284)</f>
        <v>0</v>
      </c>
      <c r="CP281" s="48">
        <f>SUM(CP282:CP284)</f>
        <v>0</v>
      </c>
      <c r="CQ281" s="48">
        <f t="shared" si="3916"/>
        <v>0</v>
      </c>
      <c r="CR281" s="48">
        <f t="shared" si="3917"/>
        <v>0</v>
      </c>
      <c r="CS281" s="48">
        <f t="shared" ref="CS281:CT281" si="3944">SUM(CS282:CS284)</f>
        <v>0</v>
      </c>
      <c r="CT281" s="48">
        <f t="shared" si="3944"/>
        <v>0</v>
      </c>
      <c r="CU281" s="48">
        <f t="shared" si="3918"/>
        <v>0</v>
      </c>
      <c r="CV281" s="48">
        <f t="shared" ref="CV281:CW281" si="3945">SUM(CV282:CV284)</f>
        <v>0</v>
      </c>
      <c r="CW281" s="48">
        <f t="shared" si="3945"/>
        <v>0</v>
      </c>
      <c r="CX281" s="48">
        <f t="shared" si="3919"/>
        <v>0</v>
      </c>
      <c r="CY281" s="48">
        <f t="shared" si="3920"/>
        <v>0</v>
      </c>
      <c r="CZ281" s="48">
        <f t="shared" ref="CZ281:DA281" si="3946">SUM(CZ282:CZ284)</f>
        <v>0</v>
      </c>
      <c r="DA281" s="48">
        <f t="shared" si="3946"/>
        <v>0</v>
      </c>
      <c r="DB281" s="48">
        <f t="shared" si="3921"/>
        <v>0</v>
      </c>
      <c r="DC281" s="48">
        <f t="shared" ref="DC281:DD281" si="3947">SUM(DC282:DC284)</f>
        <v>0</v>
      </c>
      <c r="DD281" s="48">
        <f t="shared" si="3947"/>
        <v>0</v>
      </c>
      <c r="DE281" s="48">
        <f t="shared" si="3922"/>
        <v>0</v>
      </c>
      <c r="DF281" s="48">
        <f t="shared" si="3923"/>
        <v>0</v>
      </c>
      <c r="DG281" s="48">
        <f t="shared" ref="DG281:DH281" si="3948">SUM(DG282:DG284)</f>
        <v>0</v>
      </c>
      <c r="DH281" s="48">
        <f t="shared" si="3948"/>
        <v>0</v>
      </c>
      <c r="DI281" s="48">
        <f t="shared" si="3924"/>
        <v>0</v>
      </c>
      <c r="DJ281" s="48">
        <f t="shared" ref="DJ281:DK281" si="3949">SUM(DJ282:DJ284)</f>
        <v>0</v>
      </c>
      <c r="DK281" s="48">
        <f t="shared" si="3949"/>
        <v>0</v>
      </c>
      <c r="DL281" s="48">
        <f>DM281+DP281</f>
        <v>98565.10000000002</v>
      </c>
      <c r="DM281" s="48">
        <f>SUM(DN281:DO281)</f>
        <v>91215.140000000014</v>
      </c>
      <c r="DN281" s="48">
        <f>SUM(DN282:DN284)</f>
        <v>73226.510000000009</v>
      </c>
      <c r="DO281" s="48">
        <f>SUM(DO282:DO284)</f>
        <v>17988.63</v>
      </c>
      <c r="DP281" s="48">
        <f>SUM(DQ281:DR281)</f>
        <v>7349.96</v>
      </c>
      <c r="DQ281" s="48">
        <f>SUM(DQ282:DQ284)</f>
        <v>7349.96</v>
      </c>
      <c r="DR281" s="48">
        <f>SUM(DR282:DR284)</f>
        <v>0</v>
      </c>
    </row>
    <row r="282" spans="1:122" s="3" customFormat="1" ht="15" customHeight="1" x14ac:dyDescent="0.25">
      <c r="A282" s="52"/>
      <c r="B282" s="50"/>
      <c r="C282" s="54" t="s">
        <v>235</v>
      </c>
      <c r="D282" s="48">
        <f>+E282+H282</f>
        <v>5913</v>
      </c>
      <c r="E282" s="48">
        <f>F282+G282</f>
        <v>5913</v>
      </c>
      <c r="F282" s="94">
        <v>5705.97</v>
      </c>
      <c r="G282" s="94">
        <v>207.02999999999994</v>
      </c>
      <c r="H282" s="48">
        <f>I282+J282</f>
        <v>0</v>
      </c>
      <c r="I282" s="94">
        <v>0</v>
      </c>
      <c r="J282" s="94">
        <v>0</v>
      </c>
      <c r="K282" s="48">
        <f>+L282+O282</f>
        <v>8651.16</v>
      </c>
      <c r="L282" s="48">
        <f>M282+N282</f>
        <v>8651.16</v>
      </c>
      <c r="M282" s="94">
        <v>7298.7400000000007</v>
      </c>
      <c r="N282" s="94">
        <v>1352.42</v>
      </c>
      <c r="O282" s="48">
        <f>P282+Q282</f>
        <v>0</v>
      </c>
      <c r="P282" s="94">
        <v>0</v>
      </c>
      <c r="Q282" s="94">
        <v>0</v>
      </c>
      <c r="R282" s="48">
        <f>+S282+V282</f>
        <v>7474.72</v>
      </c>
      <c r="S282" s="48">
        <f>T282+U282</f>
        <v>7474.72</v>
      </c>
      <c r="T282" s="94">
        <v>5890.34</v>
      </c>
      <c r="U282" s="94">
        <v>1584.38</v>
      </c>
      <c r="V282" s="48">
        <f>W282+X282</f>
        <v>0</v>
      </c>
      <c r="W282" s="94">
        <v>0</v>
      </c>
      <c r="X282" s="94">
        <v>0</v>
      </c>
      <c r="Y282" s="48">
        <f>+Z282+AC282</f>
        <v>22038.880000000005</v>
      </c>
      <c r="Z282" s="48">
        <f>AA282+AB282</f>
        <v>22038.880000000005</v>
      </c>
      <c r="AA282" s="94">
        <f t="shared" ref="AA282:AB284" si="3950">+F282+M282+T282</f>
        <v>18895.050000000003</v>
      </c>
      <c r="AB282" s="94">
        <f t="shared" si="3950"/>
        <v>3143.83</v>
      </c>
      <c r="AC282" s="48">
        <f>AD282+AE282</f>
        <v>0</v>
      </c>
      <c r="AD282" s="94">
        <f t="shared" ref="AD282:AE284" si="3951">+I282+P282+W282</f>
        <v>0</v>
      </c>
      <c r="AE282" s="94">
        <f t="shared" si="3951"/>
        <v>0</v>
      </c>
      <c r="AF282" s="48">
        <f>+AG282+AJ282</f>
        <v>4978.3600000000006</v>
      </c>
      <c r="AG282" s="48">
        <f>AH282+AI282</f>
        <v>4978.3600000000006</v>
      </c>
      <c r="AH282" s="94">
        <v>4238.84</v>
      </c>
      <c r="AI282" s="94">
        <v>739.52</v>
      </c>
      <c r="AJ282" s="48">
        <f>AK282+AL282</f>
        <v>0</v>
      </c>
      <c r="AK282" s="94">
        <v>0</v>
      </c>
      <c r="AL282" s="94">
        <v>0</v>
      </c>
      <c r="AM282" s="48">
        <f>+AN282+AQ282</f>
        <v>6072.41</v>
      </c>
      <c r="AN282" s="48">
        <f>AO282+AP282</f>
        <v>6072.41</v>
      </c>
      <c r="AO282" s="94">
        <v>4943.3500000000004</v>
      </c>
      <c r="AP282" s="94">
        <v>1129.06</v>
      </c>
      <c r="AQ282" s="48">
        <f>AR282+AS282</f>
        <v>0</v>
      </c>
      <c r="AR282" s="94">
        <v>0</v>
      </c>
      <c r="AS282" s="94">
        <v>0</v>
      </c>
      <c r="AT282" s="48">
        <f>+AU282+AX282</f>
        <v>6537.41</v>
      </c>
      <c r="AU282" s="48">
        <f>AV282+AW282</f>
        <v>6537.41</v>
      </c>
      <c r="AV282" s="94">
        <v>5959.34</v>
      </c>
      <c r="AW282" s="94">
        <v>578.06999999999994</v>
      </c>
      <c r="AX282" s="48">
        <f>AY282+AZ282</f>
        <v>0</v>
      </c>
      <c r="AY282" s="94">
        <v>0</v>
      </c>
      <c r="AZ282" s="94">
        <v>0</v>
      </c>
      <c r="BA282" s="48">
        <f>+BB282+BE282</f>
        <v>17588.18</v>
      </c>
      <c r="BB282" s="48">
        <f>BC282+BD282</f>
        <v>17588.18</v>
      </c>
      <c r="BC282" s="94">
        <f t="shared" ref="BC282:BD284" si="3952">+AH282+AO282+AV282</f>
        <v>15141.53</v>
      </c>
      <c r="BD282" s="94">
        <f t="shared" si="3952"/>
        <v>2446.6499999999996</v>
      </c>
      <c r="BE282" s="48">
        <f>BF282+BG282</f>
        <v>0</v>
      </c>
      <c r="BF282" s="94">
        <f t="shared" ref="BF282:BG284" si="3953">+AK282+AR282+AY282</f>
        <v>0</v>
      </c>
      <c r="BG282" s="94">
        <f t="shared" si="3953"/>
        <v>0</v>
      </c>
      <c r="BH282" s="48">
        <f>+BI282+BL282</f>
        <v>0</v>
      </c>
      <c r="BI282" s="48">
        <f>BJ282+BK282</f>
        <v>0</v>
      </c>
      <c r="BJ282" s="94">
        <v>0</v>
      </c>
      <c r="BK282" s="94">
        <v>0</v>
      </c>
      <c r="BL282" s="48">
        <f>BM282+BN282</f>
        <v>0</v>
      </c>
      <c r="BM282" s="94">
        <v>0</v>
      </c>
      <c r="BN282" s="94">
        <v>0</v>
      </c>
      <c r="BO282" s="48">
        <f>+BP282+BS282</f>
        <v>0</v>
      </c>
      <c r="BP282" s="48">
        <f>BQ282+BR282</f>
        <v>0</v>
      </c>
      <c r="BQ282" s="94">
        <v>0</v>
      </c>
      <c r="BR282" s="94">
        <v>0</v>
      </c>
      <c r="BS282" s="48">
        <f>BT282+BU282</f>
        <v>0</v>
      </c>
      <c r="BT282" s="94">
        <v>0</v>
      </c>
      <c r="BU282" s="94">
        <v>0</v>
      </c>
      <c r="BV282" s="48">
        <f>+BW282+BZ282</f>
        <v>0</v>
      </c>
      <c r="BW282" s="48">
        <f>BX282+BY282</f>
        <v>0</v>
      </c>
      <c r="BX282" s="94">
        <v>0</v>
      </c>
      <c r="BY282" s="94">
        <v>0</v>
      </c>
      <c r="BZ282" s="48">
        <f>CA282+CB282</f>
        <v>0</v>
      </c>
      <c r="CA282" s="94">
        <v>0</v>
      </c>
      <c r="CB282" s="94">
        <v>0</v>
      </c>
      <c r="CC282" s="48">
        <f>+CD282+CG282</f>
        <v>0</v>
      </c>
      <c r="CD282" s="48">
        <f>CE282+CF282</f>
        <v>0</v>
      </c>
      <c r="CE282" s="94">
        <f t="shared" ref="CE282:CF284" si="3954">+BJ282+BQ282+BX282</f>
        <v>0</v>
      </c>
      <c r="CF282" s="94">
        <f t="shared" si="3954"/>
        <v>0</v>
      </c>
      <c r="CG282" s="48">
        <f>CH282+CI282</f>
        <v>0</v>
      </c>
      <c r="CH282" s="94">
        <f t="shared" ref="CH282:CI284" si="3955">+BM282+BT282+CA282</f>
        <v>0</v>
      </c>
      <c r="CI282" s="94">
        <f t="shared" si="3955"/>
        <v>0</v>
      </c>
      <c r="CJ282" s="48">
        <f>+CK282+CN282</f>
        <v>0</v>
      </c>
      <c r="CK282" s="48">
        <f>CL282+CM282</f>
        <v>0</v>
      </c>
      <c r="CL282" s="94">
        <v>0</v>
      </c>
      <c r="CM282" s="94">
        <v>0</v>
      </c>
      <c r="CN282" s="48">
        <f>CO282+CP282</f>
        <v>0</v>
      </c>
      <c r="CO282" s="94">
        <v>0</v>
      </c>
      <c r="CP282" s="94">
        <v>0</v>
      </c>
      <c r="CQ282" s="48">
        <f>+CR282+CU282</f>
        <v>0</v>
      </c>
      <c r="CR282" s="48">
        <f>CS282+CT282</f>
        <v>0</v>
      </c>
      <c r="CS282" s="94">
        <v>0</v>
      </c>
      <c r="CT282" s="94">
        <v>0</v>
      </c>
      <c r="CU282" s="48">
        <f>CV282+CW282</f>
        <v>0</v>
      </c>
      <c r="CV282" s="94">
        <v>0</v>
      </c>
      <c r="CW282" s="94">
        <v>0</v>
      </c>
      <c r="CX282" s="48">
        <f>+CY282+DB282</f>
        <v>0</v>
      </c>
      <c r="CY282" s="48">
        <f>CZ282+DA282</f>
        <v>0</v>
      </c>
      <c r="CZ282" s="94">
        <v>0</v>
      </c>
      <c r="DA282" s="94">
        <v>0</v>
      </c>
      <c r="DB282" s="48">
        <f>DC282+DD282</f>
        <v>0</v>
      </c>
      <c r="DC282" s="94">
        <v>0</v>
      </c>
      <c r="DD282" s="94">
        <v>0</v>
      </c>
      <c r="DE282" s="48">
        <f>+DF282+DI282</f>
        <v>0</v>
      </c>
      <c r="DF282" s="48">
        <f>DG282+DH282</f>
        <v>0</v>
      </c>
      <c r="DG282" s="94">
        <f t="shared" ref="DG282:DH284" si="3956">+CL282+CS282+CZ282</f>
        <v>0</v>
      </c>
      <c r="DH282" s="94">
        <f t="shared" si="3956"/>
        <v>0</v>
      </c>
      <c r="DI282" s="48">
        <f>DJ282+DK282</f>
        <v>0</v>
      </c>
      <c r="DJ282" s="94">
        <f t="shared" ref="DJ282:DK284" si="3957">+CO282+CV282+DC282</f>
        <v>0</v>
      </c>
      <c r="DK282" s="94">
        <f t="shared" si="3957"/>
        <v>0</v>
      </c>
      <c r="DL282" s="48">
        <f>+DM282+DP282</f>
        <v>39627.06</v>
      </c>
      <c r="DM282" s="48">
        <f>DN282+DO282</f>
        <v>39627.06</v>
      </c>
      <c r="DN282" s="94">
        <f t="shared" ref="DN282:DO284" si="3958">AA282+BC282+CE282+DG282</f>
        <v>34036.58</v>
      </c>
      <c r="DO282" s="94">
        <f t="shared" si="3958"/>
        <v>5590.48</v>
      </c>
      <c r="DP282" s="48">
        <f>DQ282+DR282</f>
        <v>0</v>
      </c>
      <c r="DQ282" s="94">
        <f t="shared" ref="DQ282:DR284" si="3959">AD282+BF282+CH282+DJ282</f>
        <v>0</v>
      </c>
      <c r="DR282" s="94">
        <f t="shared" si="3959"/>
        <v>0</v>
      </c>
    </row>
    <row r="283" spans="1:122" s="3" customFormat="1" ht="15" customHeight="1" x14ac:dyDescent="0.25">
      <c r="A283" s="52"/>
      <c r="B283" s="50"/>
      <c r="C283" s="54" t="s">
        <v>236</v>
      </c>
      <c r="D283" s="48">
        <f>+E283+H283</f>
        <v>8109.579999999999</v>
      </c>
      <c r="E283" s="48">
        <f>F283+G283</f>
        <v>8109.579999999999</v>
      </c>
      <c r="F283" s="94">
        <v>8077.8799999999992</v>
      </c>
      <c r="G283" s="94">
        <v>31.70000000000001</v>
      </c>
      <c r="H283" s="48">
        <f>I283+J283</f>
        <v>0</v>
      </c>
      <c r="I283" s="94">
        <v>0</v>
      </c>
      <c r="J283" s="94">
        <v>0</v>
      </c>
      <c r="K283" s="48">
        <f>+L283+O283</f>
        <v>9160.0400000000009</v>
      </c>
      <c r="L283" s="48">
        <f>M283+N283</f>
        <v>9160.0400000000009</v>
      </c>
      <c r="M283" s="94">
        <v>6759.9800000000005</v>
      </c>
      <c r="N283" s="94">
        <v>2400.06</v>
      </c>
      <c r="O283" s="48">
        <f>P283+Q283</f>
        <v>0</v>
      </c>
      <c r="P283" s="94">
        <v>0</v>
      </c>
      <c r="Q283" s="94">
        <v>0</v>
      </c>
      <c r="R283" s="48">
        <f>+S283+V283</f>
        <v>16365.340000000007</v>
      </c>
      <c r="S283" s="48">
        <f>T283+U283</f>
        <v>9015.3800000000065</v>
      </c>
      <c r="T283" s="94">
        <v>6459.0800000000045</v>
      </c>
      <c r="U283" s="94">
        <v>2556.3000000000015</v>
      </c>
      <c r="V283" s="48">
        <f>W283+X283</f>
        <v>7349.96</v>
      </c>
      <c r="W283" s="94">
        <v>7349.96</v>
      </c>
      <c r="X283" s="94">
        <v>0</v>
      </c>
      <c r="Y283" s="48">
        <f>+Z283+AC283</f>
        <v>33634.960000000006</v>
      </c>
      <c r="Z283" s="48">
        <f>AA283+AB283</f>
        <v>26285.000000000007</v>
      </c>
      <c r="AA283" s="94">
        <f t="shared" si="3950"/>
        <v>21296.940000000006</v>
      </c>
      <c r="AB283" s="94">
        <f t="shared" si="3950"/>
        <v>4988.0600000000013</v>
      </c>
      <c r="AC283" s="48">
        <f>AD283+AE283</f>
        <v>7349.96</v>
      </c>
      <c r="AD283" s="94">
        <f t="shared" si="3951"/>
        <v>7349.96</v>
      </c>
      <c r="AE283" s="94">
        <f t="shared" si="3951"/>
        <v>0</v>
      </c>
      <c r="AF283" s="48">
        <f>+AG283+AJ283</f>
        <v>7392.8000000000056</v>
      </c>
      <c r="AG283" s="48">
        <f>AH283+AI283</f>
        <v>7392.8000000000056</v>
      </c>
      <c r="AH283" s="94">
        <v>4703.2200000000039</v>
      </c>
      <c r="AI283" s="94">
        <v>2689.5800000000017</v>
      </c>
      <c r="AJ283" s="48">
        <f>AK283+AL283</f>
        <v>0</v>
      </c>
      <c r="AK283" s="94">
        <v>0</v>
      </c>
      <c r="AL283" s="94">
        <v>0</v>
      </c>
      <c r="AM283" s="48">
        <f>+AN283+AQ283</f>
        <v>8438.8000000000029</v>
      </c>
      <c r="AN283" s="48">
        <f>AO283+AP283</f>
        <v>8438.8000000000029</v>
      </c>
      <c r="AO283" s="94">
        <v>5966.6000000000022</v>
      </c>
      <c r="AP283" s="94">
        <v>2472.1999999999998</v>
      </c>
      <c r="AQ283" s="48">
        <f>AR283+AS283</f>
        <v>0</v>
      </c>
      <c r="AR283" s="94">
        <v>0</v>
      </c>
      <c r="AS283" s="94">
        <v>0</v>
      </c>
      <c r="AT283" s="48">
        <f>+AU283+AX283</f>
        <v>8095.4500000000016</v>
      </c>
      <c r="AU283" s="48">
        <f>AV283+AW283</f>
        <v>8095.4500000000016</v>
      </c>
      <c r="AV283" s="94">
        <v>7223.1700000000019</v>
      </c>
      <c r="AW283" s="94">
        <v>872.28</v>
      </c>
      <c r="AX283" s="48">
        <f>AY283+AZ283</f>
        <v>0</v>
      </c>
      <c r="AY283" s="94">
        <v>0</v>
      </c>
      <c r="AZ283" s="94">
        <v>0</v>
      </c>
      <c r="BA283" s="48">
        <f>+BB283+BE283</f>
        <v>23927.05000000001</v>
      </c>
      <c r="BB283" s="48">
        <f>BC283+BD283</f>
        <v>23927.05000000001</v>
      </c>
      <c r="BC283" s="94">
        <f t="shared" si="3952"/>
        <v>17892.990000000009</v>
      </c>
      <c r="BD283" s="94">
        <f t="shared" si="3952"/>
        <v>6034.0600000000013</v>
      </c>
      <c r="BE283" s="48">
        <f>BF283+BG283</f>
        <v>0</v>
      </c>
      <c r="BF283" s="94">
        <f t="shared" si="3953"/>
        <v>0</v>
      </c>
      <c r="BG283" s="94">
        <f t="shared" si="3953"/>
        <v>0</v>
      </c>
      <c r="BH283" s="48">
        <f>+BI283+BL283</f>
        <v>0</v>
      </c>
      <c r="BI283" s="48">
        <f>BJ283+BK283</f>
        <v>0</v>
      </c>
      <c r="BJ283" s="94">
        <v>0</v>
      </c>
      <c r="BK283" s="94">
        <v>0</v>
      </c>
      <c r="BL283" s="48">
        <f>BM283+BN283</f>
        <v>0</v>
      </c>
      <c r="BM283" s="94">
        <v>0</v>
      </c>
      <c r="BN283" s="94">
        <v>0</v>
      </c>
      <c r="BO283" s="48">
        <f>+BP283+BS283</f>
        <v>0</v>
      </c>
      <c r="BP283" s="48">
        <f>BQ283+BR283</f>
        <v>0</v>
      </c>
      <c r="BQ283" s="94">
        <v>0</v>
      </c>
      <c r="BR283" s="94">
        <v>0</v>
      </c>
      <c r="BS283" s="48">
        <f>BT283+BU283</f>
        <v>0</v>
      </c>
      <c r="BT283" s="94">
        <v>0</v>
      </c>
      <c r="BU283" s="94">
        <v>0</v>
      </c>
      <c r="BV283" s="48">
        <f>+BW283+BZ283</f>
        <v>0</v>
      </c>
      <c r="BW283" s="48">
        <f>BX283+BY283</f>
        <v>0</v>
      </c>
      <c r="BX283" s="94">
        <v>0</v>
      </c>
      <c r="BY283" s="94">
        <v>0</v>
      </c>
      <c r="BZ283" s="48">
        <f>CA283+CB283</f>
        <v>0</v>
      </c>
      <c r="CA283" s="94">
        <v>0</v>
      </c>
      <c r="CB283" s="94">
        <v>0</v>
      </c>
      <c r="CC283" s="48">
        <f>+CD283+CG283</f>
        <v>0</v>
      </c>
      <c r="CD283" s="48">
        <f>CE283+CF283</f>
        <v>0</v>
      </c>
      <c r="CE283" s="94">
        <f t="shared" si="3954"/>
        <v>0</v>
      </c>
      <c r="CF283" s="94">
        <f t="shared" si="3954"/>
        <v>0</v>
      </c>
      <c r="CG283" s="48">
        <f>CH283+CI283</f>
        <v>0</v>
      </c>
      <c r="CH283" s="94">
        <f t="shared" si="3955"/>
        <v>0</v>
      </c>
      <c r="CI283" s="94">
        <f t="shared" si="3955"/>
        <v>0</v>
      </c>
      <c r="CJ283" s="48">
        <f>+CK283+CN283</f>
        <v>0</v>
      </c>
      <c r="CK283" s="48">
        <f>CL283+CM283</f>
        <v>0</v>
      </c>
      <c r="CL283" s="94">
        <v>0</v>
      </c>
      <c r="CM283" s="94">
        <v>0</v>
      </c>
      <c r="CN283" s="48">
        <f>CO283+CP283</f>
        <v>0</v>
      </c>
      <c r="CO283" s="94">
        <v>0</v>
      </c>
      <c r="CP283" s="94">
        <v>0</v>
      </c>
      <c r="CQ283" s="48">
        <f>+CR283+CU283</f>
        <v>0</v>
      </c>
      <c r="CR283" s="48">
        <f>CS283+CT283</f>
        <v>0</v>
      </c>
      <c r="CS283" s="94">
        <v>0</v>
      </c>
      <c r="CT283" s="94">
        <v>0</v>
      </c>
      <c r="CU283" s="48">
        <f>CV283+CW283</f>
        <v>0</v>
      </c>
      <c r="CV283" s="94">
        <v>0</v>
      </c>
      <c r="CW283" s="94">
        <v>0</v>
      </c>
      <c r="CX283" s="48">
        <f>+CY283+DB283</f>
        <v>0</v>
      </c>
      <c r="CY283" s="48">
        <f>CZ283+DA283</f>
        <v>0</v>
      </c>
      <c r="CZ283" s="94">
        <v>0</v>
      </c>
      <c r="DA283" s="94">
        <v>0</v>
      </c>
      <c r="DB283" s="48">
        <f>DC283+DD283</f>
        <v>0</v>
      </c>
      <c r="DC283" s="94">
        <v>0</v>
      </c>
      <c r="DD283" s="94">
        <v>0</v>
      </c>
      <c r="DE283" s="48">
        <f>+DF283+DI283</f>
        <v>0</v>
      </c>
      <c r="DF283" s="48">
        <f>DG283+DH283</f>
        <v>0</v>
      </c>
      <c r="DG283" s="94">
        <f t="shared" si="3956"/>
        <v>0</v>
      </c>
      <c r="DH283" s="94">
        <f t="shared" si="3956"/>
        <v>0</v>
      </c>
      <c r="DI283" s="48">
        <f>DJ283+DK283</f>
        <v>0</v>
      </c>
      <c r="DJ283" s="94">
        <f t="shared" si="3957"/>
        <v>0</v>
      </c>
      <c r="DK283" s="94">
        <f t="shared" si="3957"/>
        <v>0</v>
      </c>
      <c r="DL283" s="48">
        <f>+DM283+DP283</f>
        <v>57562.010000000017</v>
      </c>
      <c r="DM283" s="48">
        <f>DN283+DO283</f>
        <v>50212.050000000017</v>
      </c>
      <c r="DN283" s="94">
        <f t="shared" si="3958"/>
        <v>39189.930000000015</v>
      </c>
      <c r="DO283" s="94">
        <f t="shared" si="3958"/>
        <v>11022.120000000003</v>
      </c>
      <c r="DP283" s="48">
        <f>DQ283+DR283</f>
        <v>7349.96</v>
      </c>
      <c r="DQ283" s="94">
        <f t="shared" si="3959"/>
        <v>7349.96</v>
      </c>
      <c r="DR283" s="94">
        <f t="shared" si="3959"/>
        <v>0</v>
      </c>
    </row>
    <row r="284" spans="1:122" s="3" customFormat="1" ht="15" customHeight="1" x14ac:dyDescent="0.25">
      <c r="A284" s="52"/>
      <c r="B284" s="50"/>
      <c r="C284" s="54" t="s">
        <v>237</v>
      </c>
      <c r="D284" s="48">
        <f>+E284+H284</f>
        <v>0</v>
      </c>
      <c r="E284" s="48">
        <f>F284+G284</f>
        <v>0</v>
      </c>
      <c r="F284" s="94">
        <v>0</v>
      </c>
      <c r="G284" s="94">
        <v>0</v>
      </c>
      <c r="H284" s="48">
        <f>I284+J284</f>
        <v>0</v>
      </c>
      <c r="I284" s="94">
        <v>0</v>
      </c>
      <c r="J284" s="94">
        <v>0</v>
      </c>
      <c r="K284" s="48">
        <f>+L284+O284</f>
        <v>0</v>
      </c>
      <c r="L284" s="48">
        <f>M284+N284</f>
        <v>0</v>
      </c>
      <c r="M284" s="94">
        <v>0</v>
      </c>
      <c r="N284" s="94">
        <v>0</v>
      </c>
      <c r="O284" s="48">
        <f>P284+Q284</f>
        <v>0</v>
      </c>
      <c r="P284" s="94">
        <v>0</v>
      </c>
      <c r="Q284" s="94">
        <v>0</v>
      </c>
      <c r="R284" s="48">
        <f>+S284+V284</f>
        <v>1376.03</v>
      </c>
      <c r="S284" s="48">
        <f>T284+U284</f>
        <v>1376.03</v>
      </c>
      <c r="T284" s="94">
        <v>0</v>
      </c>
      <c r="U284" s="94">
        <v>1376.03</v>
      </c>
      <c r="V284" s="48">
        <f>W284+X284</f>
        <v>0</v>
      </c>
      <c r="W284" s="94">
        <v>0</v>
      </c>
      <c r="X284" s="94">
        <v>0</v>
      </c>
      <c r="Y284" s="48">
        <f>+Z284+AC284</f>
        <v>1376.03</v>
      </c>
      <c r="Z284" s="48">
        <f>AA284+AB284</f>
        <v>1376.03</v>
      </c>
      <c r="AA284" s="94">
        <f t="shared" si="3950"/>
        <v>0</v>
      </c>
      <c r="AB284" s="94">
        <f t="shared" si="3950"/>
        <v>1376.03</v>
      </c>
      <c r="AC284" s="48">
        <f>AD284+AE284</f>
        <v>0</v>
      </c>
      <c r="AD284" s="94">
        <f t="shared" si="3951"/>
        <v>0</v>
      </c>
      <c r="AE284" s="94">
        <f t="shared" si="3951"/>
        <v>0</v>
      </c>
      <c r="AF284" s="48">
        <f>+AG284+AJ284</f>
        <v>0</v>
      </c>
      <c r="AG284" s="48">
        <f>AH284+AI284</f>
        <v>0</v>
      </c>
      <c r="AH284" s="94">
        <v>0</v>
      </c>
      <c r="AI284" s="94">
        <v>0</v>
      </c>
      <c r="AJ284" s="48">
        <f>AK284+AL284</f>
        <v>0</v>
      </c>
      <c r="AK284" s="94">
        <v>0</v>
      </c>
      <c r="AL284" s="94">
        <v>0</v>
      </c>
      <c r="AM284" s="48">
        <f>+AN284+AQ284</f>
        <v>0</v>
      </c>
      <c r="AN284" s="48">
        <f>AO284+AP284</f>
        <v>0</v>
      </c>
      <c r="AO284" s="94">
        <v>0</v>
      </c>
      <c r="AP284" s="94">
        <v>0</v>
      </c>
      <c r="AQ284" s="48">
        <f>AR284+AS284</f>
        <v>0</v>
      </c>
      <c r="AR284" s="94">
        <v>0</v>
      </c>
      <c r="AS284" s="94">
        <v>0</v>
      </c>
      <c r="AT284" s="48">
        <f>+AU284+AX284</f>
        <v>0</v>
      </c>
      <c r="AU284" s="48">
        <f>AV284+AW284</f>
        <v>0</v>
      </c>
      <c r="AV284" s="94">
        <v>0</v>
      </c>
      <c r="AW284" s="94">
        <v>0</v>
      </c>
      <c r="AX284" s="48">
        <f>AY284+AZ284</f>
        <v>0</v>
      </c>
      <c r="AY284" s="94">
        <v>0</v>
      </c>
      <c r="AZ284" s="94">
        <v>0</v>
      </c>
      <c r="BA284" s="48">
        <f>+BB284+BE284</f>
        <v>0</v>
      </c>
      <c r="BB284" s="48">
        <f>BC284+BD284</f>
        <v>0</v>
      </c>
      <c r="BC284" s="94">
        <f t="shared" si="3952"/>
        <v>0</v>
      </c>
      <c r="BD284" s="94">
        <f t="shared" si="3952"/>
        <v>0</v>
      </c>
      <c r="BE284" s="48">
        <f>BF284+BG284</f>
        <v>0</v>
      </c>
      <c r="BF284" s="94">
        <f t="shared" si="3953"/>
        <v>0</v>
      </c>
      <c r="BG284" s="94">
        <f t="shared" si="3953"/>
        <v>0</v>
      </c>
      <c r="BH284" s="48">
        <f>+BI284+BL284</f>
        <v>0</v>
      </c>
      <c r="BI284" s="48">
        <f>BJ284+BK284</f>
        <v>0</v>
      </c>
      <c r="BJ284" s="94">
        <v>0</v>
      </c>
      <c r="BK284" s="94">
        <v>0</v>
      </c>
      <c r="BL284" s="48">
        <f>BM284+BN284</f>
        <v>0</v>
      </c>
      <c r="BM284" s="94">
        <v>0</v>
      </c>
      <c r="BN284" s="94">
        <v>0</v>
      </c>
      <c r="BO284" s="48">
        <f>+BP284+BS284</f>
        <v>0</v>
      </c>
      <c r="BP284" s="48">
        <f>BQ284+BR284</f>
        <v>0</v>
      </c>
      <c r="BQ284" s="94">
        <v>0</v>
      </c>
      <c r="BR284" s="94">
        <v>0</v>
      </c>
      <c r="BS284" s="48">
        <f>BT284+BU284</f>
        <v>0</v>
      </c>
      <c r="BT284" s="94">
        <v>0</v>
      </c>
      <c r="BU284" s="94">
        <v>0</v>
      </c>
      <c r="BV284" s="48">
        <f>+BW284+BZ284</f>
        <v>0</v>
      </c>
      <c r="BW284" s="48">
        <f>BX284+BY284</f>
        <v>0</v>
      </c>
      <c r="BX284" s="94">
        <v>0</v>
      </c>
      <c r="BY284" s="94">
        <v>0</v>
      </c>
      <c r="BZ284" s="48">
        <f>CA284+CB284</f>
        <v>0</v>
      </c>
      <c r="CA284" s="94">
        <v>0</v>
      </c>
      <c r="CB284" s="94">
        <v>0</v>
      </c>
      <c r="CC284" s="48">
        <f>+CD284+CG284</f>
        <v>0</v>
      </c>
      <c r="CD284" s="48">
        <f>CE284+CF284</f>
        <v>0</v>
      </c>
      <c r="CE284" s="94">
        <f t="shared" si="3954"/>
        <v>0</v>
      </c>
      <c r="CF284" s="94">
        <f t="shared" si="3954"/>
        <v>0</v>
      </c>
      <c r="CG284" s="48">
        <f>CH284+CI284</f>
        <v>0</v>
      </c>
      <c r="CH284" s="94">
        <f t="shared" si="3955"/>
        <v>0</v>
      </c>
      <c r="CI284" s="94">
        <f t="shared" si="3955"/>
        <v>0</v>
      </c>
      <c r="CJ284" s="48">
        <f>+CK284+CN284</f>
        <v>0</v>
      </c>
      <c r="CK284" s="48">
        <f>CL284+CM284</f>
        <v>0</v>
      </c>
      <c r="CL284" s="94">
        <v>0</v>
      </c>
      <c r="CM284" s="94">
        <v>0</v>
      </c>
      <c r="CN284" s="48">
        <f>CO284+CP284</f>
        <v>0</v>
      </c>
      <c r="CO284" s="94">
        <v>0</v>
      </c>
      <c r="CP284" s="94">
        <v>0</v>
      </c>
      <c r="CQ284" s="48">
        <f>+CR284+CU284</f>
        <v>0</v>
      </c>
      <c r="CR284" s="48">
        <f>CS284+CT284</f>
        <v>0</v>
      </c>
      <c r="CS284" s="94">
        <v>0</v>
      </c>
      <c r="CT284" s="94">
        <v>0</v>
      </c>
      <c r="CU284" s="48">
        <f>CV284+CW284</f>
        <v>0</v>
      </c>
      <c r="CV284" s="94">
        <v>0</v>
      </c>
      <c r="CW284" s="94">
        <v>0</v>
      </c>
      <c r="CX284" s="48">
        <f>+CY284+DB284</f>
        <v>0</v>
      </c>
      <c r="CY284" s="48">
        <f>CZ284+DA284</f>
        <v>0</v>
      </c>
      <c r="CZ284" s="94">
        <v>0</v>
      </c>
      <c r="DA284" s="94">
        <v>0</v>
      </c>
      <c r="DB284" s="48">
        <f>DC284+DD284</f>
        <v>0</v>
      </c>
      <c r="DC284" s="94">
        <v>0</v>
      </c>
      <c r="DD284" s="94">
        <v>0</v>
      </c>
      <c r="DE284" s="48">
        <f>+DF284+DI284</f>
        <v>0</v>
      </c>
      <c r="DF284" s="48">
        <f>DG284+DH284</f>
        <v>0</v>
      </c>
      <c r="DG284" s="94">
        <f t="shared" si="3956"/>
        <v>0</v>
      </c>
      <c r="DH284" s="94">
        <f t="shared" si="3956"/>
        <v>0</v>
      </c>
      <c r="DI284" s="48">
        <f>DJ284+DK284</f>
        <v>0</v>
      </c>
      <c r="DJ284" s="94">
        <f t="shared" si="3957"/>
        <v>0</v>
      </c>
      <c r="DK284" s="94">
        <f t="shared" si="3957"/>
        <v>0</v>
      </c>
      <c r="DL284" s="48">
        <f>+DM284+DP284</f>
        <v>1376.03</v>
      </c>
      <c r="DM284" s="48">
        <f>DN284+DO284</f>
        <v>1376.03</v>
      </c>
      <c r="DN284" s="94">
        <f t="shared" si="3958"/>
        <v>0</v>
      </c>
      <c r="DO284" s="94">
        <f t="shared" si="3958"/>
        <v>1376.03</v>
      </c>
      <c r="DP284" s="48">
        <f>DQ284+DR284</f>
        <v>0</v>
      </c>
      <c r="DQ284" s="94">
        <f t="shared" si="3959"/>
        <v>0</v>
      </c>
      <c r="DR284" s="94">
        <f t="shared" si="3959"/>
        <v>0</v>
      </c>
    </row>
    <row r="285" spans="1:122" s="3" customFormat="1" ht="15" hidden="1" customHeight="1" x14ac:dyDescent="0.25">
      <c r="A285" s="52"/>
      <c r="B285" s="50"/>
      <c r="C285" s="51"/>
      <c r="D285" s="48">
        <f>E285+H285</f>
        <v>0</v>
      </c>
      <c r="E285" s="48">
        <f t="shared" si="3878"/>
        <v>0</v>
      </c>
      <c r="F285" s="48">
        <f>SUM(F286:F287)</f>
        <v>0</v>
      </c>
      <c r="G285" s="48">
        <f>SUM(G286:G287)</f>
        <v>0</v>
      </c>
      <c r="H285" s="48">
        <f t="shared" ref="H285" si="3960">SUM(I285:J285)</f>
        <v>0</v>
      </c>
      <c r="I285" s="48">
        <f>SUM(I286:I287)</f>
        <v>0</v>
      </c>
      <c r="J285" s="48">
        <f>SUM(J286:J287)</f>
        <v>0</v>
      </c>
      <c r="K285" s="48">
        <f t="shared" ref="K285" si="3961">L285+O285</f>
        <v>0</v>
      </c>
      <c r="L285" s="48">
        <f t="shared" ref="L285" si="3962">SUM(M285:N285)</f>
        <v>0</v>
      </c>
      <c r="M285" s="48">
        <f>SUM(M286:M287)</f>
        <v>0</v>
      </c>
      <c r="N285" s="48">
        <f>SUM(N286:N287)</f>
        <v>0</v>
      </c>
      <c r="O285" s="48">
        <f t="shared" ref="O285" si="3963">SUM(P285:Q285)</f>
        <v>0</v>
      </c>
      <c r="P285" s="48">
        <f>SUM(P286:P287)</f>
        <v>0</v>
      </c>
      <c r="Q285" s="48">
        <f>SUM(Q286:Q287)</f>
        <v>0</v>
      </c>
      <c r="R285" s="48">
        <f t="shared" ref="R285" si="3964">S285+V285</f>
        <v>0</v>
      </c>
      <c r="S285" s="48">
        <f t="shared" ref="S285" si="3965">SUM(T285:U285)</f>
        <v>0</v>
      </c>
      <c r="T285" s="48">
        <f>SUM(T286:T287)</f>
        <v>0</v>
      </c>
      <c r="U285" s="48">
        <f>SUM(U286:U287)</f>
        <v>0</v>
      </c>
      <c r="V285" s="48">
        <f t="shared" ref="V285" si="3966">SUM(W285:X285)</f>
        <v>0</v>
      </c>
      <c r="W285" s="48">
        <f>SUM(W286:W287)</f>
        <v>0</v>
      </c>
      <c r="X285" s="48">
        <f>SUM(X286:X287)</f>
        <v>0</v>
      </c>
      <c r="Y285" s="48">
        <f>Z285+AC285</f>
        <v>0</v>
      </c>
      <c r="Z285" s="48">
        <f>SUM(AA285:AB285)</f>
        <v>0</v>
      </c>
      <c r="AA285" s="48">
        <f>SUM(AA286:AA287)</f>
        <v>0</v>
      </c>
      <c r="AB285" s="48">
        <f>SUM(AB286:AB287)</f>
        <v>0</v>
      </c>
      <c r="AC285" s="48">
        <f>SUM(AD285:AE285)</f>
        <v>0</v>
      </c>
      <c r="AD285" s="48">
        <f>SUM(AD286:AD287)</f>
        <v>0</v>
      </c>
      <c r="AE285" s="48">
        <f>SUM(AE286:AE287)</f>
        <v>0</v>
      </c>
      <c r="AF285" s="48">
        <f t="shared" ref="AF285" si="3967">AG285+AJ285</f>
        <v>0</v>
      </c>
      <c r="AG285" s="48">
        <f t="shared" ref="AG285" si="3968">SUM(AH285:AI285)</f>
        <v>0</v>
      </c>
      <c r="AH285" s="48">
        <f>SUM(AH286:AH287)</f>
        <v>0</v>
      </c>
      <c r="AI285" s="48">
        <f>SUM(AI286:AI287)</f>
        <v>0</v>
      </c>
      <c r="AJ285" s="48">
        <f t="shared" ref="AJ285" si="3969">SUM(AK285:AL285)</f>
        <v>0</v>
      </c>
      <c r="AK285" s="48">
        <f>SUM(AK286:AK287)</f>
        <v>0</v>
      </c>
      <c r="AL285" s="48">
        <f>SUM(AL286:AL287)</f>
        <v>0</v>
      </c>
      <c r="AM285" s="48">
        <f t="shared" ref="AM285" si="3970">AN285+AQ285</f>
        <v>0</v>
      </c>
      <c r="AN285" s="48">
        <f t="shared" ref="AN285" si="3971">SUM(AO285:AP285)</f>
        <v>0</v>
      </c>
      <c r="AO285" s="48">
        <f>SUM(AO286:AO287)</f>
        <v>0</v>
      </c>
      <c r="AP285" s="48">
        <f>SUM(AP286:AP287)</f>
        <v>0</v>
      </c>
      <c r="AQ285" s="48">
        <f t="shared" ref="AQ285" si="3972">SUM(AR285:AS285)</f>
        <v>0</v>
      </c>
      <c r="AR285" s="48">
        <f>SUM(AR286:AR287)</f>
        <v>0</v>
      </c>
      <c r="AS285" s="48">
        <f>SUM(AS286:AS287)</f>
        <v>0</v>
      </c>
      <c r="AT285" s="48">
        <f t="shared" ref="AT285" si="3973">AU285+AX285</f>
        <v>0</v>
      </c>
      <c r="AU285" s="48">
        <f t="shared" ref="AU285" si="3974">SUM(AV285:AW285)</f>
        <v>0</v>
      </c>
      <c r="AV285" s="48">
        <f>SUM(AV286:AV287)</f>
        <v>0</v>
      </c>
      <c r="AW285" s="48">
        <f>SUM(AW286:AW287)</f>
        <v>0</v>
      </c>
      <c r="AX285" s="48">
        <f t="shared" ref="AX285" si="3975">SUM(AY285:AZ285)</f>
        <v>0</v>
      </c>
      <c r="AY285" s="48">
        <f>SUM(AY286:AY287)</f>
        <v>0</v>
      </c>
      <c r="AZ285" s="48">
        <f>SUM(AZ286:AZ287)</f>
        <v>0</v>
      </c>
      <c r="BA285" s="48">
        <f t="shared" ref="BA285" si="3976">BB285+BE285</f>
        <v>0</v>
      </c>
      <c r="BB285" s="48">
        <f t="shared" ref="BB285" si="3977">SUM(BC285:BD285)</f>
        <v>0</v>
      </c>
      <c r="BC285" s="48">
        <f>SUM(BC286:BC287)</f>
        <v>0</v>
      </c>
      <c r="BD285" s="48">
        <f>SUM(BD286:BD287)</f>
        <v>0</v>
      </c>
      <c r="BE285" s="48">
        <f t="shared" ref="BE285" si="3978">SUM(BF285:BG285)</f>
        <v>0</v>
      </c>
      <c r="BF285" s="48">
        <f>SUM(BF286:BF287)</f>
        <v>0</v>
      </c>
      <c r="BG285" s="48">
        <f>SUM(BG286:BG287)</f>
        <v>0</v>
      </c>
      <c r="BH285" s="48">
        <f t="shared" ref="BH285" si="3979">BI285+BL285</f>
        <v>0</v>
      </c>
      <c r="BI285" s="48">
        <f t="shared" ref="BI285" si="3980">SUM(BJ285:BK285)</f>
        <v>0</v>
      </c>
      <c r="BJ285" s="48">
        <f>SUM(BJ286:BJ287)</f>
        <v>0</v>
      </c>
      <c r="BK285" s="48">
        <f>SUM(BK286:BK287)</f>
        <v>0</v>
      </c>
      <c r="BL285" s="48">
        <f t="shared" ref="BL285" si="3981">SUM(BM285:BN285)</f>
        <v>0</v>
      </c>
      <c r="BM285" s="48">
        <f>SUM(BM286:BM287)</f>
        <v>0</v>
      </c>
      <c r="BN285" s="48">
        <f>SUM(BN286:BN287)</f>
        <v>0</v>
      </c>
      <c r="BO285" s="48">
        <f t="shared" ref="BO285" si="3982">BP285+BS285</f>
        <v>0</v>
      </c>
      <c r="BP285" s="48">
        <f t="shared" ref="BP285" si="3983">SUM(BQ285:BR285)</f>
        <v>0</v>
      </c>
      <c r="BQ285" s="48">
        <f>SUM(BQ286:BQ287)</f>
        <v>0</v>
      </c>
      <c r="BR285" s="48">
        <f>SUM(BR286:BR287)</f>
        <v>0</v>
      </c>
      <c r="BS285" s="48">
        <f t="shared" ref="BS285" si="3984">SUM(BT285:BU285)</f>
        <v>0</v>
      </c>
      <c r="BT285" s="48">
        <f>SUM(BT286:BT287)</f>
        <v>0</v>
      </c>
      <c r="BU285" s="48">
        <f>SUM(BU286:BU287)</f>
        <v>0</v>
      </c>
      <c r="BV285" s="48">
        <f t="shared" ref="BV285" si="3985">BW285+BZ285</f>
        <v>0</v>
      </c>
      <c r="BW285" s="48">
        <f t="shared" ref="BW285" si="3986">SUM(BX285:BY285)</f>
        <v>0</v>
      </c>
      <c r="BX285" s="48">
        <f>SUM(BX286:BX287)</f>
        <v>0</v>
      </c>
      <c r="BY285" s="48">
        <f>SUM(BY286:BY287)</f>
        <v>0</v>
      </c>
      <c r="BZ285" s="48">
        <f t="shared" ref="BZ285" si="3987">SUM(CA285:CB285)</f>
        <v>0</v>
      </c>
      <c r="CA285" s="48">
        <f>SUM(CA286:CA287)</f>
        <v>0</v>
      </c>
      <c r="CB285" s="48">
        <f>SUM(CB286:CB287)</f>
        <v>0</v>
      </c>
      <c r="CC285" s="48">
        <f t="shared" ref="CC285" si="3988">CD285+CG285</f>
        <v>0</v>
      </c>
      <c r="CD285" s="48">
        <f t="shared" ref="CD285" si="3989">SUM(CE285:CF285)</f>
        <v>0</v>
      </c>
      <c r="CE285" s="48">
        <f>SUM(CE286:CE287)</f>
        <v>0</v>
      </c>
      <c r="CF285" s="48">
        <f>SUM(CF286:CF287)</f>
        <v>0</v>
      </c>
      <c r="CG285" s="48">
        <f t="shared" ref="CG285" si="3990">SUM(CH285:CI285)</f>
        <v>0</v>
      </c>
      <c r="CH285" s="48">
        <f>SUM(CH286:CH287)</f>
        <v>0</v>
      </c>
      <c r="CI285" s="48">
        <f>SUM(CI286:CI287)</f>
        <v>0</v>
      </c>
      <c r="CJ285" s="48">
        <f t="shared" ref="CJ285" si="3991">CK285+CN285</f>
        <v>0</v>
      </c>
      <c r="CK285" s="48">
        <f t="shared" ref="CK285" si="3992">SUM(CL285:CM285)</f>
        <v>0</v>
      </c>
      <c r="CL285" s="48">
        <f>SUM(CL286:CL287)</f>
        <v>0</v>
      </c>
      <c r="CM285" s="48">
        <f>SUM(CM286:CM287)</f>
        <v>0</v>
      </c>
      <c r="CN285" s="48">
        <f t="shared" ref="CN285" si="3993">SUM(CO285:CP285)</f>
        <v>0</v>
      </c>
      <c r="CO285" s="48">
        <f>SUM(CO286:CO287)</f>
        <v>0</v>
      </c>
      <c r="CP285" s="48">
        <f>SUM(CP286:CP287)</f>
        <v>0</v>
      </c>
      <c r="CQ285" s="48">
        <f t="shared" ref="CQ285" si="3994">CR285+CU285</f>
        <v>0</v>
      </c>
      <c r="CR285" s="48">
        <f t="shared" ref="CR285" si="3995">SUM(CS285:CT285)</f>
        <v>0</v>
      </c>
      <c r="CS285" s="48">
        <f>SUM(CS286:CS287)</f>
        <v>0</v>
      </c>
      <c r="CT285" s="48">
        <f>SUM(CT286:CT287)</f>
        <v>0</v>
      </c>
      <c r="CU285" s="48">
        <f t="shared" ref="CU285" si="3996">SUM(CV285:CW285)</f>
        <v>0</v>
      </c>
      <c r="CV285" s="48">
        <f>SUM(CV286:CV287)</f>
        <v>0</v>
      </c>
      <c r="CW285" s="48">
        <f>SUM(CW286:CW287)</f>
        <v>0</v>
      </c>
      <c r="CX285" s="48">
        <f t="shared" ref="CX285" si="3997">CY285+DB285</f>
        <v>0</v>
      </c>
      <c r="CY285" s="48">
        <f t="shared" ref="CY285" si="3998">SUM(CZ285:DA285)</f>
        <v>0</v>
      </c>
      <c r="CZ285" s="48">
        <f>SUM(CZ286:CZ287)</f>
        <v>0</v>
      </c>
      <c r="DA285" s="48">
        <f>SUM(DA286:DA287)</f>
        <v>0</v>
      </c>
      <c r="DB285" s="48">
        <f t="shared" ref="DB285" si="3999">SUM(DC285:DD285)</f>
        <v>0</v>
      </c>
      <c r="DC285" s="48">
        <f>SUM(DC286:DC287)</f>
        <v>0</v>
      </c>
      <c r="DD285" s="48">
        <f>SUM(DD286:DD287)</f>
        <v>0</v>
      </c>
      <c r="DE285" s="48">
        <f t="shared" ref="DE285" si="4000">DF285+DI285</f>
        <v>0</v>
      </c>
      <c r="DF285" s="48">
        <f t="shared" ref="DF285" si="4001">SUM(DG285:DH285)</f>
        <v>0</v>
      </c>
      <c r="DG285" s="48">
        <f>SUM(DG286:DG287)</f>
        <v>0</v>
      </c>
      <c r="DH285" s="48">
        <f>SUM(DH286:DH287)</f>
        <v>0</v>
      </c>
      <c r="DI285" s="48">
        <f t="shared" ref="DI285" si="4002">SUM(DJ285:DK285)</f>
        <v>0</v>
      </c>
      <c r="DJ285" s="48">
        <f>SUM(DJ286:DJ287)</f>
        <v>0</v>
      </c>
      <c r="DK285" s="48">
        <f>SUM(DK286:DK287)</f>
        <v>0</v>
      </c>
      <c r="DL285" s="48">
        <f>DM285+DP285</f>
        <v>0</v>
      </c>
      <c r="DM285" s="48">
        <f>SUM(DN285:DO285)</f>
        <v>0</v>
      </c>
      <c r="DN285" s="48">
        <f>SUM(DN286:DN287)</f>
        <v>0</v>
      </c>
      <c r="DO285" s="48">
        <f>SUM(DO286:DO287)</f>
        <v>0</v>
      </c>
      <c r="DP285" s="48">
        <f>SUM(DQ285:DR285)</f>
        <v>0</v>
      </c>
      <c r="DQ285" s="48">
        <f>SUM(DQ286:DQ287)</f>
        <v>0</v>
      </c>
      <c r="DR285" s="48">
        <f>SUM(DR286:DR287)</f>
        <v>0</v>
      </c>
    </row>
    <row r="286" spans="1:122" s="3" customFormat="1" ht="15" hidden="1" customHeight="1" x14ac:dyDescent="0.25">
      <c r="A286" s="52"/>
      <c r="B286" s="50"/>
      <c r="C286" s="54"/>
      <c r="D286" s="48">
        <v>0</v>
      </c>
      <c r="E286" s="48">
        <v>0</v>
      </c>
      <c r="F286" s="94">
        <v>0</v>
      </c>
      <c r="G286" s="94">
        <v>0</v>
      </c>
      <c r="H286" s="48">
        <v>0</v>
      </c>
      <c r="I286" s="94">
        <v>0</v>
      </c>
      <c r="J286" s="94">
        <v>0</v>
      </c>
      <c r="K286" s="48">
        <v>0</v>
      </c>
      <c r="L286" s="48">
        <v>0</v>
      </c>
      <c r="M286" s="94">
        <v>0</v>
      </c>
      <c r="N286" s="94">
        <v>0</v>
      </c>
      <c r="O286" s="48">
        <v>0</v>
      </c>
      <c r="P286" s="94">
        <v>0</v>
      </c>
      <c r="Q286" s="94">
        <v>0</v>
      </c>
      <c r="R286" s="48">
        <v>0</v>
      </c>
      <c r="S286" s="48">
        <v>0</v>
      </c>
      <c r="T286" s="94">
        <v>0</v>
      </c>
      <c r="U286" s="94">
        <v>0</v>
      </c>
      <c r="V286" s="48">
        <v>0</v>
      </c>
      <c r="W286" s="94">
        <v>0</v>
      </c>
      <c r="X286" s="94">
        <v>0</v>
      </c>
      <c r="Y286" s="48">
        <v>0</v>
      </c>
      <c r="Z286" s="48">
        <v>0</v>
      </c>
      <c r="AA286" s="94">
        <v>0</v>
      </c>
      <c r="AB286" s="94">
        <v>0</v>
      </c>
      <c r="AC286" s="48">
        <v>0</v>
      </c>
      <c r="AD286" s="94">
        <v>0</v>
      </c>
      <c r="AE286" s="94">
        <v>0</v>
      </c>
      <c r="AF286" s="48">
        <v>0</v>
      </c>
      <c r="AG286" s="48">
        <v>0</v>
      </c>
      <c r="AH286" s="94">
        <v>0</v>
      </c>
      <c r="AI286" s="94">
        <v>0</v>
      </c>
      <c r="AJ286" s="48">
        <v>0</v>
      </c>
      <c r="AK286" s="94">
        <v>0</v>
      </c>
      <c r="AL286" s="94">
        <v>0</v>
      </c>
      <c r="AM286" s="48">
        <v>0</v>
      </c>
      <c r="AN286" s="48">
        <v>0</v>
      </c>
      <c r="AO286" s="94">
        <v>0</v>
      </c>
      <c r="AP286" s="94">
        <v>0</v>
      </c>
      <c r="AQ286" s="48">
        <v>0</v>
      </c>
      <c r="AR286" s="94">
        <v>0</v>
      </c>
      <c r="AS286" s="94">
        <v>0</v>
      </c>
      <c r="AT286" s="48">
        <v>0</v>
      </c>
      <c r="AU286" s="48">
        <v>0</v>
      </c>
      <c r="AV286" s="94">
        <v>0</v>
      </c>
      <c r="AW286" s="94">
        <v>0</v>
      </c>
      <c r="AX286" s="48">
        <v>0</v>
      </c>
      <c r="AY286" s="94">
        <v>0</v>
      </c>
      <c r="AZ286" s="94">
        <v>0</v>
      </c>
      <c r="BA286" s="48">
        <v>0</v>
      </c>
      <c r="BB286" s="48">
        <v>0</v>
      </c>
      <c r="BC286" s="94">
        <v>0</v>
      </c>
      <c r="BD286" s="94">
        <v>0</v>
      </c>
      <c r="BE286" s="48">
        <v>0</v>
      </c>
      <c r="BF286" s="94">
        <v>0</v>
      </c>
      <c r="BG286" s="94">
        <v>0</v>
      </c>
      <c r="BH286" s="48">
        <v>0</v>
      </c>
      <c r="BI286" s="48">
        <v>0</v>
      </c>
      <c r="BJ286" s="94">
        <v>0</v>
      </c>
      <c r="BK286" s="94">
        <v>0</v>
      </c>
      <c r="BL286" s="48">
        <v>0</v>
      </c>
      <c r="BM286" s="94">
        <v>0</v>
      </c>
      <c r="BN286" s="94">
        <v>0</v>
      </c>
      <c r="BO286" s="48">
        <v>0</v>
      </c>
      <c r="BP286" s="48">
        <v>0</v>
      </c>
      <c r="BQ286" s="94">
        <v>0</v>
      </c>
      <c r="BR286" s="94">
        <v>0</v>
      </c>
      <c r="BS286" s="48">
        <v>0</v>
      </c>
      <c r="BT286" s="94">
        <v>0</v>
      </c>
      <c r="BU286" s="94">
        <v>0</v>
      </c>
      <c r="BV286" s="48">
        <v>0</v>
      </c>
      <c r="BW286" s="48">
        <v>0</v>
      </c>
      <c r="BX286" s="94">
        <v>0</v>
      </c>
      <c r="BY286" s="94">
        <v>0</v>
      </c>
      <c r="BZ286" s="48">
        <v>0</v>
      </c>
      <c r="CA286" s="94">
        <v>0</v>
      </c>
      <c r="CB286" s="94">
        <v>0</v>
      </c>
      <c r="CC286" s="48">
        <v>0</v>
      </c>
      <c r="CD286" s="48">
        <v>0</v>
      </c>
      <c r="CE286" s="94">
        <v>0</v>
      </c>
      <c r="CF286" s="94">
        <v>0</v>
      </c>
      <c r="CG286" s="48">
        <v>0</v>
      </c>
      <c r="CH286" s="94">
        <v>0</v>
      </c>
      <c r="CI286" s="94">
        <v>0</v>
      </c>
      <c r="CJ286" s="48">
        <v>0</v>
      </c>
      <c r="CK286" s="48">
        <v>0</v>
      </c>
      <c r="CL286" s="94">
        <v>0</v>
      </c>
      <c r="CM286" s="94">
        <v>0</v>
      </c>
      <c r="CN286" s="48">
        <v>0</v>
      </c>
      <c r="CO286" s="94">
        <v>0</v>
      </c>
      <c r="CP286" s="94">
        <v>0</v>
      </c>
      <c r="CQ286" s="48">
        <v>0</v>
      </c>
      <c r="CR286" s="48">
        <v>0</v>
      </c>
      <c r="CS286" s="94">
        <v>0</v>
      </c>
      <c r="CT286" s="94">
        <v>0</v>
      </c>
      <c r="CU286" s="48">
        <v>0</v>
      </c>
      <c r="CV286" s="94">
        <v>0</v>
      </c>
      <c r="CW286" s="94">
        <v>0</v>
      </c>
      <c r="CX286" s="48">
        <v>0</v>
      </c>
      <c r="CY286" s="48">
        <v>0</v>
      </c>
      <c r="CZ286" s="94">
        <v>0</v>
      </c>
      <c r="DA286" s="94">
        <v>0</v>
      </c>
      <c r="DB286" s="48">
        <v>0</v>
      </c>
      <c r="DC286" s="94">
        <v>0</v>
      </c>
      <c r="DD286" s="94">
        <v>0</v>
      </c>
      <c r="DE286" s="48">
        <v>0</v>
      </c>
      <c r="DF286" s="48">
        <v>0</v>
      </c>
      <c r="DG286" s="94">
        <v>0</v>
      </c>
      <c r="DH286" s="94">
        <v>0</v>
      </c>
      <c r="DI286" s="48">
        <v>0</v>
      </c>
      <c r="DJ286" s="94">
        <v>0</v>
      </c>
      <c r="DK286" s="94">
        <v>0</v>
      </c>
      <c r="DL286" s="48">
        <v>0</v>
      </c>
      <c r="DM286" s="48">
        <v>0</v>
      </c>
      <c r="DN286" s="94">
        <v>0</v>
      </c>
      <c r="DO286" s="94">
        <v>0</v>
      </c>
      <c r="DP286" s="48">
        <v>0</v>
      </c>
      <c r="DQ286" s="94">
        <v>0</v>
      </c>
      <c r="DR286" s="94">
        <v>0</v>
      </c>
    </row>
    <row r="287" spans="1:122" s="3" customFormat="1" ht="15.75" hidden="1" x14ac:dyDescent="0.25">
      <c r="A287" s="52"/>
      <c r="B287" s="50"/>
      <c r="C287" s="54"/>
      <c r="D287" s="48">
        <v>0</v>
      </c>
      <c r="E287" s="48">
        <v>0</v>
      </c>
      <c r="F287" s="94">
        <v>0</v>
      </c>
      <c r="G287" s="94">
        <v>0</v>
      </c>
      <c r="H287" s="48">
        <v>0</v>
      </c>
      <c r="I287" s="94">
        <v>0</v>
      </c>
      <c r="J287" s="94">
        <v>0</v>
      </c>
      <c r="K287" s="48">
        <v>0</v>
      </c>
      <c r="L287" s="48">
        <v>0</v>
      </c>
      <c r="M287" s="94">
        <v>0</v>
      </c>
      <c r="N287" s="94">
        <v>0</v>
      </c>
      <c r="O287" s="48">
        <v>0</v>
      </c>
      <c r="P287" s="94">
        <v>0</v>
      </c>
      <c r="Q287" s="94">
        <v>0</v>
      </c>
      <c r="R287" s="48">
        <v>0</v>
      </c>
      <c r="S287" s="48">
        <v>0</v>
      </c>
      <c r="T287" s="94">
        <v>0</v>
      </c>
      <c r="U287" s="94">
        <v>0</v>
      </c>
      <c r="V287" s="48">
        <v>0</v>
      </c>
      <c r="W287" s="94">
        <v>0</v>
      </c>
      <c r="X287" s="94">
        <v>0</v>
      </c>
      <c r="Y287" s="48">
        <v>0</v>
      </c>
      <c r="Z287" s="48">
        <v>0</v>
      </c>
      <c r="AA287" s="94">
        <v>0</v>
      </c>
      <c r="AB287" s="94">
        <v>0</v>
      </c>
      <c r="AC287" s="48">
        <v>0</v>
      </c>
      <c r="AD287" s="94">
        <v>0</v>
      </c>
      <c r="AE287" s="94">
        <v>0</v>
      </c>
      <c r="AF287" s="48">
        <v>0</v>
      </c>
      <c r="AG287" s="48">
        <v>0</v>
      </c>
      <c r="AH287" s="94">
        <v>0</v>
      </c>
      <c r="AI287" s="94">
        <v>0</v>
      </c>
      <c r="AJ287" s="48">
        <v>0</v>
      </c>
      <c r="AK287" s="94">
        <v>0</v>
      </c>
      <c r="AL287" s="94">
        <v>0</v>
      </c>
      <c r="AM287" s="48">
        <v>0</v>
      </c>
      <c r="AN287" s="48">
        <v>0</v>
      </c>
      <c r="AO287" s="94">
        <v>0</v>
      </c>
      <c r="AP287" s="94">
        <v>0</v>
      </c>
      <c r="AQ287" s="48">
        <v>0</v>
      </c>
      <c r="AR287" s="94">
        <v>0</v>
      </c>
      <c r="AS287" s="94">
        <v>0</v>
      </c>
      <c r="AT287" s="48">
        <v>0</v>
      </c>
      <c r="AU287" s="48">
        <v>0</v>
      </c>
      <c r="AV287" s="94">
        <v>0</v>
      </c>
      <c r="AW287" s="94">
        <v>0</v>
      </c>
      <c r="AX287" s="48">
        <v>0</v>
      </c>
      <c r="AY287" s="94">
        <v>0</v>
      </c>
      <c r="AZ287" s="94">
        <v>0</v>
      </c>
      <c r="BA287" s="48">
        <v>0</v>
      </c>
      <c r="BB287" s="48">
        <v>0</v>
      </c>
      <c r="BC287" s="94">
        <v>0</v>
      </c>
      <c r="BD287" s="94">
        <v>0</v>
      </c>
      <c r="BE287" s="48">
        <v>0</v>
      </c>
      <c r="BF287" s="94">
        <v>0</v>
      </c>
      <c r="BG287" s="94">
        <v>0</v>
      </c>
      <c r="BH287" s="48">
        <v>0</v>
      </c>
      <c r="BI287" s="48">
        <v>0</v>
      </c>
      <c r="BJ287" s="94">
        <v>0</v>
      </c>
      <c r="BK287" s="94">
        <v>0</v>
      </c>
      <c r="BL287" s="48">
        <v>0</v>
      </c>
      <c r="BM287" s="94">
        <v>0</v>
      </c>
      <c r="BN287" s="94">
        <v>0</v>
      </c>
      <c r="BO287" s="48">
        <v>0</v>
      </c>
      <c r="BP287" s="48">
        <v>0</v>
      </c>
      <c r="BQ287" s="94">
        <v>0</v>
      </c>
      <c r="BR287" s="94">
        <v>0</v>
      </c>
      <c r="BS287" s="48">
        <v>0</v>
      </c>
      <c r="BT287" s="94">
        <v>0</v>
      </c>
      <c r="BU287" s="94">
        <v>0</v>
      </c>
      <c r="BV287" s="48">
        <v>0</v>
      </c>
      <c r="BW287" s="48">
        <v>0</v>
      </c>
      <c r="BX287" s="94">
        <v>0</v>
      </c>
      <c r="BY287" s="94">
        <v>0</v>
      </c>
      <c r="BZ287" s="48">
        <v>0</v>
      </c>
      <c r="CA287" s="94">
        <v>0</v>
      </c>
      <c r="CB287" s="94">
        <v>0</v>
      </c>
      <c r="CC287" s="48">
        <v>0</v>
      </c>
      <c r="CD287" s="48">
        <v>0</v>
      </c>
      <c r="CE287" s="94">
        <v>0</v>
      </c>
      <c r="CF287" s="94">
        <v>0</v>
      </c>
      <c r="CG287" s="48">
        <v>0</v>
      </c>
      <c r="CH287" s="94">
        <v>0</v>
      </c>
      <c r="CI287" s="94">
        <v>0</v>
      </c>
      <c r="CJ287" s="48">
        <v>0</v>
      </c>
      <c r="CK287" s="48">
        <v>0</v>
      </c>
      <c r="CL287" s="94">
        <v>0</v>
      </c>
      <c r="CM287" s="94">
        <v>0</v>
      </c>
      <c r="CN287" s="48">
        <v>0</v>
      </c>
      <c r="CO287" s="94">
        <v>0</v>
      </c>
      <c r="CP287" s="94">
        <v>0</v>
      </c>
      <c r="CQ287" s="48">
        <v>0</v>
      </c>
      <c r="CR287" s="48">
        <v>0</v>
      </c>
      <c r="CS287" s="94">
        <v>0</v>
      </c>
      <c r="CT287" s="94">
        <v>0</v>
      </c>
      <c r="CU287" s="48">
        <v>0</v>
      </c>
      <c r="CV287" s="94">
        <v>0</v>
      </c>
      <c r="CW287" s="94">
        <v>0</v>
      </c>
      <c r="CX287" s="48">
        <v>0</v>
      </c>
      <c r="CY287" s="48">
        <v>0</v>
      </c>
      <c r="CZ287" s="94">
        <v>0</v>
      </c>
      <c r="DA287" s="94">
        <v>0</v>
      </c>
      <c r="DB287" s="48">
        <v>0</v>
      </c>
      <c r="DC287" s="94">
        <v>0</v>
      </c>
      <c r="DD287" s="94">
        <v>0</v>
      </c>
      <c r="DE287" s="48">
        <v>0</v>
      </c>
      <c r="DF287" s="48">
        <v>0</v>
      </c>
      <c r="DG287" s="94">
        <v>0</v>
      </c>
      <c r="DH287" s="94">
        <v>0</v>
      </c>
      <c r="DI287" s="48">
        <v>0</v>
      </c>
      <c r="DJ287" s="94">
        <v>0</v>
      </c>
      <c r="DK287" s="94">
        <v>0</v>
      </c>
      <c r="DL287" s="48">
        <v>0</v>
      </c>
      <c r="DM287" s="48">
        <v>0</v>
      </c>
      <c r="DN287" s="94">
        <v>0</v>
      </c>
      <c r="DO287" s="94">
        <v>0</v>
      </c>
      <c r="DP287" s="48">
        <v>0</v>
      </c>
      <c r="DQ287" s="94">
        <v>0</v>
      </c>
      <c r="DR287" s="94">
        <v>0</v>
      </c>
    </row>
    <row r="288" spans="1:122" s="3" customFormat="1" ht="15" customHeight="1" x14ac:dyDescent="0.25">
      <c r="A288" s="52"/>
      <c r="B288" s="50"/>
      <c r="C288" s="51" t="s">
        <v>238</v>
      </c>
      <c r="D288" s="48">
        <f>E288+H288</f>
        <v>14330.419999999998</v>
      </c>
      <c r="E288" s="48">
        <f t="shared" si="3878"/>
        <v>14330.419999999998</v>
      </c>
      <c r="F288" s="48">
        <f>SUM(F289:F290)</f>
        <v>12474.869999999999</v>
      </c>
      <c r="G288" s="48">
        <f>SUM(G289:G290)</f>
        <v>1855.5499999999997</v>
      </c>
      <c r="H288" s="48">
        <f t="shared" ref="H288" si="4003">SUM(I288:J288)</f>
        <v>0</v>
      </c>
      <c r="I288" s="48">
        <f>SUM(I289:I290)</f>
        <v>0</v>
      </c>
      <c r="J288" s="48">
        <f>SUM(J289:J290)</f>
        <v>0</v>
      </c>
      <c r="K288" s="48">
        <f t="shared" ref="K288" si="4004">L288+O288</f>
        <v>17121.679999999997</v>
      </c>
      <c r="L288" s="48">
        <f t="shared" ref="L288" si="4005">SUM(M288:N288)</f>
        <v>17121.679999999997</v>
      </c>
      <c r="M288" s="48">
        <f t="shared" ref="M288:N288" si="4006">SUM(M289:M290)</f>
        <v>15953.719999999998</v>
      </c>
      <c r="N288" s="48">
        <f t="shared" si="4006"/>
        <v>1167.9600000000003</v>
      </c>
      <c r="O288" s="48">
        <f t="shared" ref="O288" si="4007">SUM(P288:Q288)</f>
        <v>0</v>
      </c>
      <c r="P288" s="48">
        <f t="shared" ref="P288:Q288" si="4008">SUM(P289:P290)</f>
        <v>0</v>
      </c>
      <c r="Q288" s="48">
        <f t="shared" si="4008"/>
        <v>0</v>
      </c>
      <c r="R288" s="48">
        <f t="shared" ref="R288" si="4009">S288+V288</f>
        <v>10733.859999999999</v>
      </c>
      <c r="S288" s="48">
        <f t="shared" ref="S288" si="4010">SUM(T288:U288)</f>
        <v>10733.859999999999</v>
      </c>
      <c r="T288" s="48">
        <f t="shared" ref="T288:U288" si="4011">SUM(T289:T290)</f>
        <v>9514.4199999999983</v>
      </c>
      <c r="U288" s="48">
        <f t="shared" si="4011"/>
        <v>1219.44</v>
      </c>
      <c r="V288" s="48">
        <f t="shared" ref="V288" si="4012">SUM(W288:X288)</f>
        <v>0</v>
      </c>
      <c r="W288" s="48">
        <f t="shared" ref="W288:X288" si="4013">SUM(W289:W290)</f>
        <v>0</v>
      </c>
      <c r="X288" s="48">
        <f t="shared" si="4013"/>
        <v>0</v>
      </c>
      <c r="Y288" s="48">
        <f>Z288+AC288</f>
        <v>42185.959999999992</v>
      </c>
      <c r="Z288" s="48">
        <f>SUM(AA288:AB288)</f>
        <v>42185.959999999992</v>
      </c>
      <c r="AA288" s="48">
        <f>SUM(AA289:AA291)</f>
        <v>37943.009999999995</v>
      </c>
      <c r="AB288" s="48">
        <f>SUM(AB289:AB291)</f>
        <v>4242.9500000000007</v>
      </c>
      <c r="AC288" s="48">
        <f>SUM(AD288:AE288)</f>
        <v>0</v>
      </c>
      <c r="AD288" s="48">
        <f>SUM(AD289:AD291)</f>
        <v>0</v>
      </c>
      <c r="AE288" s="48">
        <f>SUM(AE289:AE291)</f>
        <v>0</v>
      </c>
      <c r="AF288" s="48">
        <f t="shared" ref="AF288" si="4014">AG288+AJ288</f>
        <v>15224.892</v>
      </c>
      <c r="AG288" s="48">
        <f t="shared" ref="AG288" si="4015">SUM(AH288:AI288)</f>
        <v>15224.892</v>
      </c>
      <c r="AH288" s="48">
        <f>SUM(AH289:AH290)</f>
        <v>12667.380000000001</v>
      </c>
      <c r="AI288" s="48">
        <f>SUM(AI289:AI290)</f>
        <v>2557.5119999999997</v>
      </c>
      <c r="AJ288" s="48">
        <f t="shared" ref="AJ288" si="4016">SUM(AK288:AL288)</f>
        <v>0</v>
      </c>
      <c r="AK288" s="48">
        <f>SUM(AK289:AK290)</f>
        <v>0</v>
      </c>
      <c r="AL288" s="48">
        <f>SUM(AL289:AL290)</f>
        <v>0</v>
      </c>
      <c r="AM288" s="48">
        <f t="shared" ref="AM288" si="4017">AN288+AQ288</f>
        <v>15217.04</v>
      </c>
      <c r="AN288" s="48">
        <f t="shared" ref="AN288" si="4018">SUM(AO288:AP288)</f>
        <v>15217.04</v>
      </c>
      <c r="AO288" s="48">
        <f t="shared" ref="AO288:AP288" si="4019">SUM(AO289:AO290)</f>
        <v>12977.75</v>
      </c>
      <c r="AP288" s="48">
        <f t="shared" si="4019"/>
        <v>2239.29</v>
      </c>
      <c r="AQ288" s="48">
        <f t="shared" ref="AQ288" si="4020">SUM(AR288:AS288)</f>
        <v>0</v>
      </c>
      <c r="AR288" s="48">
        <f t="shared" ref="AR288:AS288" si="4021">SUM(AR289:AR290)</f>
        <v>0</v>
      </c>
      <c r="AS288" s="48">
        <f t="shared" si="4021"/>
        <v>0</v>
      </c>
      <c r="AT288" s="48">
        <f t="shared" ref="AT288" si="4022">AU288+AX288</f>
        <v>15985.279999999995</v>
      </c>
      <c r="AU288" s="48">
        <f t="shared" ref="AU288" si="4023">SUM(AV288:AW288)</f>
        <v>15985.279999999995</v>
      </c>
      <c r="AV288" s="48">
        <f t="shared" ref="AV288:AW288" si="4024">SUM(AV289:AV290)</f>
        <v>14785.749999999996</v>
      </c>
      <c r="AW288" s="48">
        <f t="shared" si="4024"/>
        <v>1199.5299999999997</v>
      </c>
      <c r="AX288" s="48">
        <f t="shared" ref="AX288" si="4025">SUM(AY288:AZ288)</f>
        <v>0</v>
      </c>
      <c r="AY288" s="48">
        <f t="shared" ref="AY288:AZ288" si="4026">SUM(AY289:AY290)</f>
        <v>0</v>
      </c>
      <c r="AZ288" s="48">
        <f t="shared" si="4026"/>
        <v>0</v>
      </c>
      <c r="BA288" s="48">
        <f t="shared" ref="BA288" si="4027">BB288+BE288</f>
        <v>46427.212000000007</v>
      </c>
      <c r="BB288" s="48">
        <f t="shared" ref="BB288" si="4028">SUM(BC288:BD288)</f>
        <v>46427.212000000007</v>
      </c>
      <c r="BC288" s="48">
        <f t="shared" ref="BC288:BD288" si="4029">SUM(BC289:BC291)</f>
        <v>40430.880000000005</v>
      </c>
      <c r="BD288" s="48">
        <f t="shared" si="4029"/>
        <v>5996.3319999999994</v>
      </c>
      <c r="BE288" s="48">
        <f t="shared" ref="BE288" si="4030">SUM(BF288:BG288)</f>
        <v>0</v>
      </c>
      <c r="BF288" s="48">
        <f t="shared" ref="BF288:BG288" si="4031">SUM(BF289:BF291)</f>
        <v>0</v>
      </c>
      <c r="BG288" s="48">
        <f t="shared" si="4031"/>
        <v>0</v>
      </c>
      <c r="BH288" s="48">
        <f t="shared" ref="BH288" si="4032">BI288+BL288</f>
        <v>0</v>
      </c>
      <c r="BI288" s="48">
        <f t="shared" ref="BI288" si="4033">SUM(BJ288:BK288)</f>
        <v>0</v>
      </c>
      <c r="BJ288" s="48">
        <f>SUM(BJ289:BJ290)</f>
        <v>0</v>
      </c>
      <c r="BK288" s="48">
        <f>SUM(BK289:BK290)</f>
        <v>0</v>
      </c>
      <c r="BL288" s="48">
        <f t="shared" ref="BL288" si="4034">SUM(BM288:BN288)</f>
        <v>0</v>
      </c>
      <c r="BM288" s="48">
        <f>SUM(BM289:BM290)</f>
        <v>0</v>
      </c>
      <c r="BN288" s="48">
        <f>SUM(BN289:BN290)</f>
        <v>0</v>
      </c>
      <c r="BO288" s="48">
        <f t="shared" ref="BO288" si="4035">BP288+BS288</f>
        <v>0</v>
      </c>
      <c r="BP288" s="48">
        <f t="shared" ref="BP288" si="4036">SUM(BQ288:BR288)</f>
        <v>0</v>
      </c>
      <c r="BQ288" s="48">
        <f t="shared" ref="BQ288:BR288" si="4037">SUM(BQ289:BQ290)</f>
        <v>0</v>
      </c>
      <c r="BR288" s="48">
        <f t="shared" si="4037"/>
        <v>0</v>
      </c>
      <c r="BS288" s="48">
        <f t="shared" ref="BS288" si="4038">SUM(BT288:BU288)</f>
        <v>0</v>
      </c>
      <c r="BT288" s="48">
        <f t="shared" ref="BT288:BU288" si="4039">SUM(BT289:BT290)</f>
        <v>0</v>
      </c>
      <c r="BU288" s="48">
        <f t="shared" si="4039"/>
        <v>0</v>
      </c>
      <c r="BV288" s="48">
        <f t="shared" ref="BV288" si="4040">BW288+BZ288</f>
        <v>0</v>
      </c>
      <c r="BW288" s="48">
        <f t="shared" ref="BW288" si="4041">SUM(BX288:BY288)</f>
        <v>0</v>
      </c>
      <c r="BX288" s="48">
        <f t="shared" ref="BX288:BY288" si="4042">SUM(BX289:BX290)</f>
        <v>0</v>
      </c>
      <c r="BY288" s="48">
        <f t="shared" si="4042"/>
        <v>0</v>
      </c>
      <c r="BZ288" s="48">
        <f t="shared" ref="BZ288" si="4043">SUM(CA288:CB288)</f>
        <v>0</v>
      </c>
      <c r="CA288" s="48">
        <f t="shared" ref="CA288:CB288" si="4044">SUM(CA289:CA290)</f>
        <v>0</v>
      </c>
      <c r="CB288" s="48">
        <f t="shared" si="4044"/>
        <v>0</v>
      </c>
      <c r="CC288" s="48">
        <f t="shared" ref="CC288" si="4045">CD288+CG288</f>
        <v>0</v>
      </c>
      <c r="CD288" s="48">
        <f t="shared" ref="CD288" si="4046">SUM(CE288:CF288)</f>
        <v>0</v>
      </c>
      <c r="CE288" s="48">
        <f t="shared" ref="CE288:CF288" si="4047">SUM(CE289:CE291)</f>
        <v>0</v>
      </c>
      <c r="CF288" s="48">
        <f t="shared" si="4047"/>
        <v>0</v>
      </c>
      <c r="CG288" s="48">
        <f t="shared" ref="CG288" si="4048">SUM(CH288:CI288)</f>
        <v>0</v>
      </c>
      <c r="CH288" s="48">
        <f t="shared" ref="CH288:CI288" si="4049">SUM(CH289:CH291)</f>
        <v>0</v>
      </c>
      <c r="CI288" s="48">
        <f t="shared" si="4049"/>
        <v>0</v>
      </c>
      <c r="CJ288" s="48">
        <f t="shared" ref="CJ288" si="4050">CK288+CN288</f>
        <v>0</v>
      </c>
      <c r="CK288" s="48">
        <f t="shared" ref="CK288" si="4051">SUM(CL288:CM288)</f>
        <v>0</v>
      </c>
      <c r="CL288" s="48">
        <f>SUM(CL289:CL290)</f>
        <v>0</v>
      </c>
      <c r="CM288" s="48">
        <f>SUM(CM289:CM290)</f>
        <v>0</v>
      </c>
      <c r="CN288" s="48">
        <f t="shared" ref="CN288" si="4052">SUM(CO288:CP288)</f>
        <v>0</v>
      </c>
      <c r="CO288" s="48">
        <f>SUM(CO289:CO290)</f>
        <v>0</v>
      </c>
      <c r="CP288" s="48">
        <f>SUM(CP289:CP290)</f>
        <v>0</v>
      </c>
      <c r="CQ288" s="48">
        <f t="shared" ref="CQ288" si="4053">CR288+CU288</f>
        <v>0</v>
      </c>
      <c r="CR288" s="48">
        <f t="shared" ref="CR288" si="4054">SUM(CS288:CT288)</f>
        <v>0</v>
      </c>
      <c r="CS288" s="48">
        <f t="shared" ref="CS288:CT288" si="4055">SUM(CS289:CS290)</f>
        <v>0</v>
      </c>
      <c r="CT288" s="48">
        <f t="shared" si="4055"/>
        <v>0</v>
      </c>
      <c r="CU288" s="48">
        <f t="shared" ref="CU288" si="4056">SUM(CV288:CW288)</f>
        <v>0</v>
      </c>
      <c r="CV288" s="48">
        <f t="shared" ref="CV288:CW288" si="4057">SUM(CV289:CV290)</f>
        <v>0</v>
      </c>
      <c r="CW288" s="48">
        <f t="shared" si="4057"/>
        <v>0</v>
      </c>
      <c r="CX288" s="48">
        <f t="shared" ref="CX288" si="4058">CY288+DB288</f>
        <v>0</v>
      </c>
      <c r="CY288" s="48">
        <f t="shared" ref="CY288" si="4059">SUM(CZ288:DA288)</f>
        <v>0</v>
      </c>
      <c r="CZ288" s="48">
        <f t="shared" ref="CZ288:DA288" si="4060">SUM(CZ289:CZ290)</f>
        <v>0</v>
      </c>
      <c r="DA288" s="48">
        <f t="shared" si="4060"/>
        <v>0</v>
      </c>
      <c r="DB288" s="48">
        <f t="shared" ref="DB288" si="4061">SUM(DC288:DD288)</f>
        <v>0</v>
      </c>
      <c r="DC288" s="48">
        <f t="shared" ref="DC288:DD288" si="4062">SUM(DC289:DC290)</f>
        <v>0</v>
      </c>
      <c r="DD288" s="48">
        <f t="shared" si="4062"/>
        <v>0</v>
      </c>
      <c r="DE288" s="48">
        <f t="shared" ref="DE288" si="4063">DF288+DI288</f>
        <v>0</v>
      </c>
      <c r="DF288" s="48">
        <f t="shared" ref="DF288" si="4064">SUM(DG288:DH288)</f>
        <v>0</v>
      </c>
      <c r="DG288" s="48">
        <f t="shared" ref="DG288:DH288" si="4065">SUM(DG289:DG291)</f>
        <v>0</v>
      </c>
      <c r="DH288" s="48">
        <f t="shared" si="4065"/>
        <v>0</v>
      </c>
      <c r="DI288" s="48">
        <f t="shared" ref="DI288" si="4066">SUM(DJ288:DK288)</f>
        <v>0</v>
      </c>
      <c r="DJ288" s="48">
        <f t="shared" ref="DJ288:DK288" si="4067">SUM(DJ289:DJ291)</f>
        <v>0</v>
      </c>
      <c r="DK288" s="48">
        <f t="shared" si="4067"/>
        <v>0</v>
      </c>
      <c r="DL288" s="48">
        <f>DM288+DP288</f>
        <v>88613.171999999991</v>
      </c>
      <c r="DM288" s="48">
        <f>SUM(DN288:DO288)</f>
        <v>88613.171999999991</v>
      </c>
      <c r="DN288" s="48">
        <f>SUM(DN289:DN291)</f>
        <v>78373.89</v>
      </c>
      <c r="DO288" s="48">
        <f>SUM(DO289:DO291)</f>
        <v>10239.281999999999</v>
      </c>
      <c r="DP288" s="48">
        <f>SUM(DQ288:DR288)</f>
        <v>0</v>
      </c>
      <c r="DQ288" s="48">
        <f>SUM(DQ289:DQ291)</f>
        <v>0</v>
      </c>
      <c r="DR288" s="48">
        <f>SUM(DR289:DR291)</f>
        <v>0</v>
      </c>
    </row>
    <row r="289" spans="1:122" s="3" customFormat="1" ht="15" customHeight="1" x14ac:dyDescent="0.25">
      <c r="A289" s="52"/>
      <c r="B289" s="50"/>
      <c r="C289" s="54" t="s">
        <v>239</v>
      </c>
      <c r="D289" s="48">
        <f>+E289+H289</f>
        <v>7628.4599999999991</v>
      </c>
      <c r="E289" s="48">
        <f>F289+G289</f>
        <v>7628.4599999999991</v>
      </c>
      <c r="F289" s="94">
        <v>7044.07</v>
      </c>
      <c r="G289" s="94">
        <v>584.38999999999987</v>
      </c>
      <c r="H289" s="48">
        <f>I289+J289</f>
        <v>0</v>
      </c>
      <c r="I289" s="94">
        <v>0</v>
      </c>
      <c r="J289" s="94">
        <v>0</v>
      </c>
      <c r="K289" s="48">
        <f>+L289+O289</f>
        <v>7306.1299999999992</v>
      </c>
      <c r="L289" s="48">
        <f>M289+N289</f>
        <v>7306.1299999999992</v>
      </c>
      <c r="M289" s="94">
        <v>6854.8499999999995</v>
      </c>
      <c r="N289" s="94">
        <v>451.28000000000014</v>
      </c>
      <c r="O289" s="48">
        <f>P289+Q289</f>
        <v>0</v>
      </c>
      <c r="P289" s="94">
        <v>0</v>
      </c>
      <c r="Q289" s="94">
        <v>0</v>
      </c>
      <c r="R289" s="48">
        <f>+S289+V289</f>
        <v>6577.7599999999993</v>
      </c>
      <c r="S289" s="48">
        <f>T289+U289</f>
        <v>6577.7599999999993</v>
      </c>
      <c r="T289" s="94">
        <v>6131.2799999999988</v>
      </c>
      <c r="U289" s="94">
        <v>446.48000000000008</v>
      </c>
      <c r="V289" s="48">
        <f>W289+X289</f>
        <v>0</v>
      </c>
      <c r="W289" s="94">
        <v>0</v>
      </c>
      <c r="X289" s="94">
        <v>0</v>
      </c>
      <c r="Y289" s="48">
        <f>+Z289+AC289</f>
        <v>21512.35</v>
      </c>
      <c r="Z289" s="48">
        <f>AA289+AB289</f>
        <v>21512.35</v>
      </c>
      <c r="AA289" s="94">
        <f>+F289+M289+T289</f>
        <v>20030.199999999997</v>
      </c>
      <c r="AB289" s="94">
        <f>+G289+N289+U289</f>
        <v>1482.15</v>
      </c>
      <c r="AC289" s="48">
        <f>AD289+AE289</f>
        <v>0</v>
      </c>
      <c r="AD289" s="94">
        <f>+I289+P289+W289</f>
        <v>0</v>
      </c>
      <c r="AE289" s="94">
        <f>+J289+Q289+X289</f>
        <v>0</v>
      </c>
      <c r="AF289" s="48">
        <f>+AG289+AJ289</f>
        <v>6572.6399999999994</v>
      </c>
      <c r="AG289" s="48">
        <f>AH289+AI289</f>
        <v>6572.6399999999994</v>
      </c>
      <c r="AH289" s="94">
        <v>5978.0999999999995</v>
      </c>
      <c r="AI289" s="94">
        <v>594.54</v>
      </c>
      <c r="AJ289" s="48">
        <f>AK289+AL289</f>
        <v>0</v>
      </c>
      <c r="AK289" s="94">
        <v>0</v>
      </c>
      <c r="AL289" s="94">
        <v>0</v>
      </c>
      <c r="AM289" s="48">
        <f>+AN289+AQ289</f>
        <v>6367.1200000000008</v>
      </c>
      <c r="AN289" s="48">
        <f>AO289+AP289</f>
        <v>6367.1200000000008</v>
      </c>
      <c r="AO289" s="94">
        <v>5682.8700000000008</v>
      </c>
      <c r="AP289" s="94">
        <v>684.25</v>
      </c>
      <c r="AQ289" s="48">
        <f>AR289+AS289</f>
        <v>0</v>
      </c>
      <c r="AR289" s="94">
        <v>0</v>
      </c>
      <c r="AS289" s="94">
        <v>0</v>
      </c>
      <c r="AT289" s="48">
        <f>+AU289+AX289</f>
        <v>8155.3499999999985</v>
      </c>
      <c r="AU289" s="48">
        <f>AV289+AW289</f>
        <v>8155.3499999999985</v>
      </c>
      <c r="AV289" s="94">
        <v>7677.9399999999987</v>
      </c>
      <c r="AW289" s="94">
        <v>477.40999999999997</v>
      </c>
      <c r="AX289" s="48">
        <f>AY289+AZ289</f>
        <v>0</v>
      </c>
      <c r="AY289" s="94">
        <v>0</v>
      </c>
      <c r="AZ289" s="94">
        <v>0</v>
      </c>
      <c r="BA289" s="48">
        <f>+BB289+BE289</f>
        <v>21095.11</v>
      </c>
      <c r="BB289" s="48">
        <f>BC289+BD289</f>
        <v>21095.11</v>
      </c>
      <c r="BC289" s="94">
        <f>+AH289+AO289+AV289</f>
        <v>19338.91</v>
      </c>
      <c r="BD289" s="94">
        <f>+AI289+AP289+AW289</f>
        <v>1756.1999999999998</v>
      </c>
      <c r="BE289" s="48">
        <f>BF289+BG289</f>
        <v>0</v>
      </c>
      <c r="BF289" s="94">
        <f>+AK289+AR289+AY289</f>
        <v>0</v>
      </c>
      <c r="BG289" s="94">
        <f>+AL289+AS289+AZ289</f>
        <v>0</v>
      </c>
      <c r="BH289" s="48">
        <f>+BI289+BL289</f>
        <v>0</v>
      </c>
      <c r="BI289" s="48">
        <f>BJ289+BK289</f>
        <v>0</v>
      </c>
      <c r="BJ289" s="94">
        <v>0</v>
      </c>
      <c r="BK289" s="94">
        <v>0</v>
      </c>
      <c r="BL289" s="48">
        <f>BM289+BN289</f>
        <v>0</v>
      </c>
      <c r="BM289" s="94">
        <v>0</v>
      </c>
      <c r="BN289" s="94">
        <v>0</v>
      </c>
      <c r="BO289" s="48">
        <f>+BP289+BS289</f>
        <v>0</v>
      </c>
      <c r="BP289" s="48">
        <f>BQ289+BR289</f>
        <v>0</v>
      </c>
      <c r="BQ289" s="94">
        <v>0</v>
      </c>
      <c r="BR289" s="94">
        <v>0</v>
      </c>
      <c r="BS289" s="48">
        <f>BT289+BU289</f>
        <v>0</v>
      </c>
      <c r="BT289" s="94">
        <v>0</v>
      </c>
      <c r="BU289" s="94">
        <v>0</v>
      </c>
      <c r="BV289" s="48">
        <f>+BW289+BZ289</f>
        <v>0</v>
      </c>
      <c r="BW289" s="48">
        <f>BX289+BY289</f>
        <v>0</v>
      </c>
      <c r="BX289" s="94">
        <v>0</v>
      </c>
      <c r="BY289" s="94">
        <v>0</v>
      </c>
      <c r="BZ289" s="48">
        <f>CA289+CB289</f>
        <v>0</v>
      </c>
      <c r="CA289" s="94">
        <v>0</v>
      </c>
      <c r="CB289" s="94">
        <v>0</v>
      </c>
      <c r="CC289" s="48">
        <f>+CD289+CG289</f>
        <v>0</v>
      </c>
      <c r="CD289" s="48">
        <f>CE289+CF289</f>
        <v>0</v>
      </c>
      <c r="CE289" s="94">
        <f>+BJ289+BQ289+BX289</f>
        <v>0</v>
      </c>
      <c r="CF289" s="94">
        <f>+BK289+BR289+BY289</f>
        <v>0</v>
      </c>
      <c r="CG289" s="48">
        <f>CH289+CI289</f>
        <v>0</v>
      </c>
      <c r="CH289" s="94">
        <f>+BM289+BT289+CA289</f>
        <v>0</v>
      </c>
      <c r="CI289" s="94">
        <f>+BN289+BU289+CB289</f>
        <v>0</v>
      </c>
      <c r="CJ289" s="48">
        <f>+CK289+CN289</f>
        <v>0</v>
      </c>
      <c r="CK289" s="48">
        <f>CL289+CM289</f>
        <v>0</v>
      </c>
      <c r="CL289" s="94">
        <v>0</v>
      </c>
      <c r="CM289" s="94">
        <v>0</v>
      </c>
      <c r="CN289" s="48">
        <f>CO289+CP289</f>
        <v>0</v>
      </c>
      <c r="CO289" s="94">
        <v>0</v>
      </c>
      <c r="CP289" s="94">
        <v>0</v>
      </c>
      <c r="CQ289" s="48">
        <f>+CR289+CU289</f>
        <v>0</v>
      </c>
      <c r="CR289" s="48">
        <f>CS289+CT289</f>
        <v>0</v>
      </c>
      <c r="CS289" s="94">
        <v>0</v>
      </c>
      <c r="CT289" s="94">
        <v>0</v>
      </c>
      <c r="CU289" s="48">
        <f>CV289+CW289</f>
        <v>0</v>
      </c>
      <c r="CV289" s="94">
        <v>0</v>
      </c>
      <c r="CW289" s="94">
        <v>0</v>
      </c>
      <c r="CX289" s="48">
        <f>+CY289+DB289</f>
        <v>0</v>
      </c>
      <c r="CY289" s="48">
        <f>CZ289+DA289</f>
        <v>0</v>
      </c>
      <c r="CZ289" s="94">
        <v>0</v>
      </c>
      <c r="DA289" s="94">
        <v>0</v>
      </c>
      <c r="DB289" s="48">
        <f>DC289+DD289</f>
        <v>0</v>
      </c>
      <c r="DC289" s="94">
        <v>0</v>
      </c>
      <c r="DD289" s="94">
        <v>0</v>
      </c>
      <c r="DE289" s="48">
        <f>+DF289+DI289</f>
        <v>0</v>
      </c>
      <c r="DF289" s="48">
        <f>DG289+DH289</f>
        <v>0</v>
      </c>
      <c r="DG289" s="94">
        <f>+CL289+CS289+CZ289</f>
        <v>0</v>
      </c>
      <c r="DH289" s="94">
        <f>+CM289+CT289+DA289</f>
        <v>0</v>
      </c>
      <c r="DI289" s="48">
        <f>DJ289+DK289</f>
        <v>0</v>
      </c>
      <c r="DJ289" s="94">
        <f>+CO289+CV289+DC289</f>
        <v>0</v>
      </c>
      <c r="DK289" s="94">
        <f>+CP289+CW289+DD289</f>
        <v>0</v>
      </c>
      <c r="DL289" s="48">
        <f>+DM289+DP289</f>
        <v>42607.46</v>
      </c>
      <c r="DM289" s="48">
        <f>DN289+DO289</f>
        <v>42607.46</v>
      </c>
      <c r="DN289" s="94">
        <f>AA289+BC289+CE289+DG289</f>
        <v>39369.11</v>
      </c>
      <c r="DO289" s="94">
        <f>AB289+BD289+CF289+DH289</f>
        <v>3238.35</v>
      </c>
      <c r="DP289" s="48">
        <f>DQ289+DR289</f>
        <v>0</v>
      </c>
      <c r="DQ289" s="94">
        <f>AD289+BF289+CH289+DJ289</f>
        <v>0</v>
      </c>
      <c r="DR289" s="94">
        <f>AE289+BG289+CI289+DK289</f>
        <v>0</v>
      </c>
    </row>
    <row r="290" spans="1:122" s="3" customFormat="1" ht="15" customHeight="1" x14ac:dyDescent="0.25">
      <c r="A290" s="52"/>
      <c r="B290" s="50"/>
      <c r="C290" s="54" t="s">
        <v>240</v>
      </c>
      <c r="D290" s="48">
        <f>+E290+H290</f>
        <v>6701.96</v>
      </c>
      <c r="E290" s="48">
        <f>F290+G290</f>
        <v>6701.96</v>
      </c>
      <c r="F290" s="94">
        <v>5430.8</v>
      </c>
      <c r="G290" s="94">
        <v>1271.1599999999999</v>
      </c>
      <c r="H290" s="48">
        <f>I290+J290</f>
        <v>0</v>
      </c>
      <c r="I290" s="94">
        <v>0</v>
      </c>
      <c r="J290" s="94">
        <v>0</v>
      </c>
      <c r="K290" s="48">
        <f>+L290+O290</f>
        <v>9815.5499999999993</v>
      </c>
      <c r="L290" s="48">
        <f>M290+N290</f>
        <v>9815.5499999999993</v>
      </c>
      <c r="M290" s="94">
        <v>9098.869999999999</v>
      </c>
      <c r="N290" s="94">
        <v>716.68000000000006</v>
      </c>
      <c r="O290" s="48">
        <f>P290+Q290</f>
        <v>0</v>
      </c>
      <c r="P290" s="94">
        <v>0</v>
      </c>
      <c r="Q290" s="94">
        <v>0</v>
      </c>
      <c r="R290" s="48">
        <f>+S290+V290</f>
        <v>4156.1000000000004</v>
      </c>
      <c r="S290" s="48">
        <f>T290+U290</f>
        <v>4156.1000000000004</v>
      </c>
      <c r="T290" s="94">
        <v>3383.1400000000003</v>
      </c>
      <c r="U290" s="94">
        <v>772.96</v>
      </c>
      <c r="V290" s="48">
        <f>W290+X290</f>
        <v>0</v>
      </c>
      <c r="W290" s="94">
        <v>0</v>
      </c>
      <c r="X290" s="94">
        <v>0</v>
      </c>
      <c r="Y290" s="48">
        <f>+Z290+AC290</f>
        <v>20673.609999999997</v>
      </c>
      <c r="Z290" s="48">
        <f>AA290+AB290</f>
        <v>20673.609999999997</v>
      </c>
      <c r="AA290" s="94">
        <f>+F290+M290+T290</f>
        <v>17912.809999999998</v>
      </c>
      <c r="AB290" s="94">
        <f>+G290+N290+U290</f>
        <v>2760.8</v>
      </c>
      <c r="AC290" s="48">
        <f>AD290+AE290</f>
        <v>0</v>
      </c>
      <c r="AD290" s="94">
        <f>+I290+P290+W290</f>
        <v>0</v>
      </c>
      <c r="AE290" s="94">
        <f>+J290+Q290+X290</f>
        <v>0</v>
      </c>
      <c r="AF290" s="48">
        <f>+AG290+AJ290</f>
        <v>8652.2520000000022</v>
      </c>
      <c r="AG290" s="48">
        <f>AH290+AI290</f>
        <v>8652.2520000000022</v>
      </c>
      <c r="AH290" s="94">
        <v>6689.2800000000016</v>
      </c>
      <c r="AI290" s="94">
        <v>1962.972</v>
      </c>
      <c r="AJ290" s="48">
        <f>AK290+AL290</f>
        <v>0</v>
      </c>
      <c r="AK290" s="94">
        <v>0</v>
      </c>
      <c r="AL290" s="94">
        <v>0</v>
      </c>
      <c r="AM290" s="48">
        <f>+AN290+AQ290</f>
        <v>8849.92</v>
      </c>
      <c r="AN290" s="48">
        <f>AO290+AP290</f>
        <v>8849.92</v>
      </c>
      <c r="AO290" s="94">
        <v>7294.88</v>
      </c>
      <c r="AP290" s="94">
        <v>1555.04</v>
      </c>
      <c r="AQ290" s="48">
        <f>AR290+AS290</f>
        <v>0</v>
      </c>
      <c r="AR290" s="94">
        <v>0</v>
      </c>
      <c r="AS290" s="94">
        <v>0</v>
      </c>
      <c r="AT290" s="48">
        <f>+AU290+AX290</f>
        <v>7829.9299999999976</v>
      </c>
      <c r="AU290" s="48">
        <f>AV290+AW290</f>
        <v>7829.9299999999976</v>
      </c>
      <c r="AV290" s="94">
        <v>7107.8099999999977</v>
      </c>
      <c r="AW290" s="94">
        <v>722.11999999999989</v>
      </c>
      <c r="AX290" s="48">
        <f>AY290+AZ290</f>
        <v>0</v>
      </c>
      <c r="AY290" s="94">
        <v>0</v>
      </c>
      <c r="AZ290" s="94">
        <v>0</v>
      </c>
      <c r="BA290" s="48">
        <f>+BB290+BE290</f>
        <v>25332.101999999999</v>
      </c>
      <c r="BB290" s="48">
        <f>BC290+BD290</f>
        <v>25332.101999999999</v>
      </c>
      <c r="BC290" s="94">
        <f>+AH290+AO290+AV290</f>
        <v>21091.97</v>
      </c>
      <c r="BD290" s="94">
        <f>+AI290+AP290+AW290</f>
        <v>4240.1319999999996</v>
      </c>
      <c r="BE290" s="48">
        <f>BF290+BG290</f>
        <v>0</v>
      </c>
      <c r="BF290" s="94">
        <f>+AK290+AR290+AY290</f>
        <v>0</v>
      </c>
      <c r="BG290" s="94">
        <f>+AL290+AS290+AZ290</f>
        <v>0</v>
      </c>
      <c r="BH290" s="48">
        <f>+BI290+BL290</f>
        <v>0</v>
      </c>
      <c r="BI290" s="48">
        <f>BJ290+BK290</f>
        <v>0</v>
      </c>
      <c r="BJ290" s="94">
        <v>0</v>
      </c>
      <c r="BK290" s="94">
        <v>0</v>
      </c>
      <c r="BL290" s="48">
        <f>BM290+BN290</f>
        <v>0</v>
      </c>
      <c r="BM290" s="94">
        <v>0</v>
      </c>
      <c r="BN290" s="94">
        <v>0</v>
      </c>
      <c r="BO290" s="48">
        <f>+BP290+BS290</f>
        <v>0</v>
      </c>
      <c r="BP290" s="48">
        <f>BQ290+BR290</f>
        <v>0</v>
      </c>
      <c r="BQ290" s="94">
        <v>0</v>
      </c>
      <c r="BR290" s="94">
        <v>0</v>
      </c>
      <c r="BS290" s="48">
        <f>BT290+BU290</f>
        <v>0</v>
      </c>
      <c r="BT290" s="94">
        <v>0</v>
      </c>
      <c r="BU290" s="94">
        <v>0</v>
      </c>
      <c r="BV290" s="48">
        <f>+BW290+BZ290</f>
        <v>0</v>
      </c>
      <c r="BW290" s="48">
        <f>BX290+BY290</f>
        <v>0</v>
      </c>
      <c r="BX290" s="94">
        <v>0</v>
      </c>
      <c r="BY290" s="94">
        <v>0</v>
      </c>
      <c r="BZ290" s="48">
        <f>CA290+CB290</f>
        <v>0</v>
      </c>
      <c r="CA290" s="94">
        <v>0</v>
      </c>
      <c r="CB290" s="94">
        <v>0</v>
      </c>
      <c r="CC290" s="48">
        <f>+CD290+CG290</f>
        <v>0</v>
      </c>
      <c r="CD290" s="48">
        <f>CE290+CF290</f>
        <v>0</v>
      </c>
      <c r="CE290" s="94">
        <f>+BJ290+BQ290+BX290</f>
        <v>0</v>
      </c>
      <c r="CF290" s="94">
        <f>+BK290+BR290+BY290</f>
        <v>0</v>
      </c>
      <c r="CG290" s="48">
        <f>CH290+CI290</f>
        <v>0</v>
      </c>
      <c r="CH290" s="94">
        <f>+BM290+BT290+CA290</f>
        <v>0</v>
      </c>
      <c r="CI290" s="94">
        <f>+BN290+BU290+CB290</f>
        <v>0</v>
      </c>
      <c r="CJ290" s="48">
        <f>+CK290+CN290</f>
        <v>0</v>
      </c>
      <c r="CK290" s="48">
        <f>CL290+CM290</f>
        <v>0</v>
      </c>
      <c r="CL290" s="94">
        <v>0</v>
      </c>
      <c r="CM290" s="94">
        <v>0</v>
      </c>
      <c r="CN290" s="48">
        <f>CO290+CP290</f>
        <v>0</v>
      </c>
      <c r="CO290" s="94">
        <v>0</v>
      </c>
      <c r="CP290" s="94">
        <v>0</v>
      </c>
      <c r="CQ290" s="48">
        <f>+CR290+CU290</f>
        <v>0</v>
      </c>
      <c r="CR290" s="48">
        <f>CS290+CT290</f>
        <v>0</v>
      </c>
      <c r="CS290" s="94">
        <v>0</v>
      </c>
      <c r="CT290" s="94">
        <v>0</v>
      </c>
      <c r="CU290" s="48">
        <f>CV290+CW290</f>
        <v>0</v>
      </c>
      <c r="CV290" s="94">
        <v>0</v>
      </c>
      <c r="CW290" s="94">
        <v>0</v>
      </c>
      <c r="CX290" s="48">
        <f>+CY290+DB290</f>
        <v>0</v>
      </c>
      <c r="CY290" s="48">
        <f>CZ290+DA290</f>
        <v>0</v>
      </c>
      <c r="CZ290" s="94">
        <v>0</v>
      </c>
      <c r="DA290" s="94">
        <v>0</v>
      </c>
      <c r="DB290" s="48">
        <f>DC290+DD290</f>
        <v>0</v>
      </c>
      <c r="DC290" s="94">
        <v>0</v>
      </c>
      <c r="DD290" s="94">
        <v>0</v>
      </c>
      <c r="DE290" s="48">
        <f>+DF290+DI290</f>
        <v>0</v>
      </c>
      <c r="DF290" s="48">
        <f>DG290+DH290</f>
        <v>0</v>
      </c>
      <c r="DG290" s="94">
        <f>+CL290+CS290+CZ290</f>
        <v>0</v>
      </c>
      <c r="DH290" s="94">
        <f>+CM290+CT290+DA290</f>
        <v>0</v>
      </c>
      <c r="DI290" s="48">
        <f>DJ290+DK290</f>
        <v>0</v>
      </c>
      <c r="DJ290" s="94">
        <f>+CO290+CV290+DC290</f>
        <v>0</v>
      </c>
      <c r="DK290" s="94">
        <f>+CP290+CW290+DD290</f>
        <v>0</v>
      </c>
      <c r="DL290" s="48">
        <f>+DM290+DP290</f>
        <v>46005.712</v>
      </c>
      <c r="DM290" s="48">
        <f>DN290+DO290</f>
        <v>46005.712</v>
      </c>
      <c r="DN290" s="94">
        <f>AA290+BC290+CE290+DG290</f>
        <v>39004.78</v>
      </c>
      <c r="DO290" s="94">
        <f>AB290+BD290+CF290+DH290</f>
        <v>7000.9319999999998</v>
      </c>
      <c r="DP290" s="48">
        <f>DQ290+DR290</f>
        <v>0</v>
      </c>
      <c r="DQ290" s="94">
        <f>AD290+BF290+CH290+DJ290</f>
        <v>0</v>
      </c>
      <c r="DR290" s="94">
        <f>AE290+BG290+CI290+DK290</f>
        <v>0</v>
      </c>
    </row>
    <row r="291" spans="1:122" s="3" customFormat="1" ht="15" customHeight="1" x14ac:dyDescent="0.25">
      <c r="A291" s="52"/>
      <c r="B291" s="50"/>
      <c r="C291" s="54" t="s">
        <v>241</v>
      </c>
      <c r="D291" s="48">
        <f>+E291+H291</f>
        <v>0</v>
      </c>
      <c r="E291" s="48">
        <f>F291+G291</f>
        <v>0</v>
      </c>
      <c r="F291" s="94">
        <v>0</v>
      </c>
      <c r="G291" s="94">
        <v>0</v>
      </c>
      <c r="H291" s="48">
        <f>I291+J291</f>
        <v>0</v>
      </c>
      <c r="I291" s="94">
        <v>0</v>
      </c>
      <c r="J291" s="94">
        <v>0</v>
      </c>
      <c r="K291" s="48">
        <f>+L291+O291</f>
        <v>0</v>
      </c>
      <c r="L291" s="48">
        <f>M291+N291</f>
        <v>0</v>
      </c>
      <c r="M291" s="94">
        <v>0</v>
      </c>
      <c r="N291" s="94">
        <v>0</v>
      </c>
      <c r="O291" s="48">
        <f>P291+Q291</f>
        <v>0</v>
      </c>
      <c r="P291" s="94">
        <v>0</v>
      </c>
      <c r="Q291" s="94">
        <v>0</v>
      </c>
      <c r="R291" s="48">
        <f>+S291+V291</f>
        <v>0</v>
      </c>
      <c r="S291" s="48">
        <f>T291+U291</f>
        <v>0</v>
      </c>
      <c r="T291" s="94">
        <v>0</v>
      </c>
      <c r="U291" s="94">
        <v>0</v>
      </c>
      <c r="V291" s="48">
        <f>W291+X291</f>
        <v>0</v>
      </c>
      <c r="W291" s="94">
        <v>0</v>
      </c>
      <c r="X291" s="94">
        <v>0</v>
      </c>
      <c r="Y291" s="48">
        <f>+Z291+AC291</f>
        <v>0</v>
      </c>
      <c r="Z291" s="48">
        <f>AA291+AB291</f>
        <v>0</v>
      </c>
      <c r="AA291" s="94">
        <f t="shared" ref="AA291:AB291" si="4068">+F291+M291+T291</f>
        <v>0</v>
      </c>
      <c r="AB291" s="94">
        <f t="shared" si="4068"/>
        <v>0</v>
      </c>
      <c r="AC291" s="48">
        <f>AD291+AE291</f>
        <v>0</v>
      </c>
      <c r="AD291" s="94">
        <f t="shared" ref="AD291:AE291" si="4069">+I291+P291+W291</f>
        <v>0</v>
      </c>
      <c r="AE291" s="94">
        <f t="shared" si="4069"/>
        <v>0</v>
      </c>
      <c r="AF291" s="48">
        <f>+AG291+AJ291</f>
        <v>0</v>
      </c>
      <c r="AG291" s="48">
        <f>AH291+AI291</f>
        <v>0</v>
      </c>
      <c r="AH291" s="94">
        <v>0</v>
      </c>
      <c r="AI291" s="94">
        <v>0</v>
      </c>
      <c r="AJ291" s="48">
        <f>AK291+AL291</f>
        <v>0</v>
      </c>
      <c r="AK291" s="94">
        <v>0</v>
      </c>
      <c r="AL291" s="94">
        <v>0</v>
      </c>
      <c r="AM291" s="48">
        <f>+AN291+AQ291</f>
        <v>0</v>
      </c>
      <c r="AN291" s="48">
        <f>AO291+AP291</f>
        <v>0</v>
      </c>
      <c r="AO291" s="94">
        <v>0</v>
      </c>
      <c r="AP291" s="94">
        <v>0</v>
      </c>
      <c r="AQ291" s="48">
        <f>AR291+AS291</f>
        <v>0</v>
      </c>
      <c r="AR291" s="94">
        <v>0</v>
      </c>
      <c r="AS291" s="94">
        <v>0</v>
      </c>
      <c r="AT291" s="48">
        <f>+AU291+AX291</f>
        <v>0</v>
      </c>
      <c r="AU291" s="48">
        <f>AV291+AW291</f>
        <v>0</v>
      </c>
      <c r="AV291" s="94">
        <v>0</v>
      </c>
      <c r="AW291" s="94">
        <v>0</v>
      </c>
      <c r="AX291" s="48">
        <f>AY291+AZ291</f>
        <v>0</v>
      </c>
      <c r="AY291" s="94">
        <v>0</v>
      </c>
      <c r="AZ291" s="94">
        <v>0</v>
      </c>
      <c r="BA291" s="48">
        <f>+BB291+BE291</f>
        <v>0</v>
      </c>
      <c r="BB291" s="48">
        <f>BC291+BD291</f>
        <v>0</v>
      </c>
      <c r="BC291" s="94">
        <f t="shared" ref="BC291:BD291" si="4070">+AH291+AO291+AV291</f>
        <v>0</v>
      </c>
      <c r="BD291" s="94">
        <f t="shared" si="4070"/>
        <v>0</v>
      </c>
      <c r="BE291" s="48">
        <f>BF291+BG291</f>
        <v>0</v>
      </c>
      <c r="BF291" s="94">
        <f t="shared" ref="BF291:BG291" si="4071">+AK291+AR291+AY291</f>
        <v>0</v>
      </c>
      <c r="BG291" s="94">
        <f t="shared" si="4071"/>
        <v>0</v>
      </c>
      <c r="BH291" s="48">
        <f>+BI291+BL291</f>
        <v>0</v>
      </c>
      <c r="BI291" s="48">
        <f>BJ291+BK291</f>
        <v>0</v>
      </c>
      <c r="BJ291" s="94">
        <v>0</v>
      </c>
      <c r="BK291" s="94">
        <v>0</v>
      </c>
      <c r="BL291" s="48">
        <f>BM291+BN291</f>
        <v>0</v>
      </c>
      <c r="BM291" s="94">
        <v>0</v>
      </c>
      <c r="BN291" s="94">
        <v>0</v>
      </c>
      <c r="BO291" s="48">
        <f>+BP291+BS291</f>
        <v>0</v>
      </c>
      <c r="BP291" s="48">
        <f>BQ291+BR291</f>
        <v>0</v>
      </c>
      <c r="BQ291" s="94">
        <v>0</v>
      </c>
      <c r="BR291" s="94">
        <v>0</v>
      </c>
      <c r="BS291" s="48">
        <f>BT291+BU291</f>
        <v>0</v>
      </c>
      <c r="BT291" s="94">
        <v>0</v>
      </c>
      <c r="BU291" s="94">
        <v>0</v>
      </c>
      <c r="BV291" s="48">
        <f>+BW291+BZ291</f>
        <v>0</v>
      </c>
      <c r="BW291" s="48">
        <f>BX291+BY291</f>
        <v>0</v>
      </c>
      <c r="BX291" s="94">
        <v>0</v>
      </c>
      <c r="BY291" s="94">
        <v>0</v>
      </c>
      <c r="BZ291" s="48">
        <f>CA291+CB291</f>
        <v>0</v>
      </c>
      <c r="CA291" s="94">
        <v>0</v>
      </c>
      <c r="CB291" s="94">
        <v>0</v>
      </c>
      <c r="CC291" s="48">
        <f>+CD291+CG291</f>
        <v>0</v>
      </c>
      <c r="CD291" s="48">
        <f>CE291+CF291</f>
        <v>0</v>
      </c>
      <c r="CE291" s="94">
        <f t="shared" ref="CE291:CF291" si="4072">+BJ291+BQ291+BX291</f>
        <v>0</v>
      </c>
      <c r="CF291" s="94">
        <f t="shared" si="4072"/>
        <v>0</v>
      </c>
      <c r="CG291" s="48">
        <f>CH291+CI291</f>
        <v>0</v>
      </c>
      <c r="CH291" s="94">
        <f t="shared" ref="CH291:CI291" si="4073">+BM291+BT291+CA291</f>
        <v>0</v>
      </c>
      <c r="CI291" s="94">
        <f t="shared" si="4073"/>
        <v>0</v>
      </c>
      <c r="CJ291" s="48">
        <f>+CK291+CN291</f>
        <v>0</v>
      </c>
      <c r="CK291" s="48">
        <f>CL291+CM291</f>
        <v>0</v>
      </c>
      <c r="CL291" s="94">
        <v>0</v>
      </c>
      <c r="CM291" s="94">
        <v>0</v>
      </c>
      <c r="CN291" s="48">
        <f>CO291+CP291</f>
        <v>0</v>
      </c>
      <c r="CO291" s="94">
        <v>0</v>
      </c>
      <c r="CP291" s="94">
        <v>0</v>
      </c>
      <c r="CQ291" s="48">
        <f>+CR291+CU291</f>
        <v>0</v>
      </c>
      <c r="CR291" s="48">
        <f>CS291+CT291</f>
        <v>0</v>
      </c>
      <c r="CS291" s="94">
        <v>0</v>
      </c>
      <c r="CT291" s="94">
        <v>0</v>
      </c>
      <c r="CU291" s="48">
        <f>CV291+CW291</f>
        <v>0</v>
      </c>
      <c r="CV291" s="94">
        <v>0</v>
      </c>
      <c r="CW291" s="94">
        <v>0</v>
      </c>
      <c r="CX291" s="48">
        <f>+CY291+DB291</f>
        <v>0</v>
      </c>
      <c r="CY291" s="48">
        <f>CZ291+DA291</f>
        <v>0</v>
      </c>
      <c r="CZ291" s="94">
        <v>0</v>
      </c>
      <c r="DA291" s="94">
        <v>0</v>
      </c>
      <c r="DB291" s="48">
        <f>DC291+DD291</f>
        <v>0</v>
      </c>
      <c r="DC291" s="94">
        <v>0</v>
      </c>
      <c r="DD291" s="94">
        <v>0</v>
      </c>
      <c r="DE291" s="48">
        <f>+DF291+DI291</f>
        <v>0</v>
      </c>
      <c r="DF291" s="48">
        <f>DG291+DH291</f>
        <v>0</v>
      </c>
      <c r="DG291" s="94">
        <f t="shared" ref="DG291:DH291" si="4074">+CL291+CS291+CZ291</f>
        <v>0</v>
      </c>
      <c r="DH291" s="94">
        <f t="shared" si="4074"/>
        <v>0</v>
      </c>
      <c r="DI291" s="48">
        <f>DJ291+DK291</f>
        <v>0</v>
      </c>
      <c r="DJ291" s="94">
        <f t="shared" ref="DJ291:DK291" si="4075">+CO291+CV291+DC291</f>
        <v>0</v>
      </c>
      <c r="DK291" s="94">
        <f t="shared" si="4075"/>
        <v>0</v>
      </c>
      <c r="DL291" s="48">
        <f>+DM291+DP291</f>
        <v>0</v>
      </c>
      <c r="DM291" s="48">
        <f>DN291+DO291</f>
        <v>0</v>
      </c>
      <c r="DN291" s="94">
        <f t="shared" ref="DN291:DO291" si="4076">AA291+BC291+CE291+DG291</f>
        <v>0</v>
      </c>
      <c r="DO291" s="94">
        <f t="shared" si="4076"/>
        <v>0</v>
      </c>
      <c r="DP291" s="48">
        <f>DQ291+DR291</f>
        <v>0</v>
      </c>
      <c r="DQ291" s="94">
        <f t="shared" ref="DQ291:DR291" si="4077">AD291+BF291+CH291+DJ291</f>
        <v>0</v>
      </c>
      <c r="DR291" s="94">
        <f t="shared" si="4077"/>
        <v>0</v>
      </c>
    </row>
    <row r="292" spans="1:122" s="3" customFormat="1" ht="15" customHeight="1" x14ac:dyDescent="0.25">
      <c r="A292" s="52"/>
      <c r="B292" s="50"/>
      <c r="C292" s="51" t="s">
        <v>242</v>
      </c>
      <c r="D292" s="48">
        <f>E292+H292</f>
        <v>17803.48</v>
      </c>
      <c r="E292" s="48">
        <f>SUM(F292:G292)</f>
        <v>17803.48</v>
      </c>
      <c r="F292" s="48">
        <f>SUM(F293:F295)</f>
        <v>14682.579999999998</v>
      </c>
      <c r="G292" s="48">
        <f>SUM(G293:G295)</f>
        <v>3120.9</v>
      </c>
      <c r="H292" s="48">
        <f>SUM(I292:J292)</f>
        <v>0</v>
      </c>
      <c r="I292" s="48">
        <f>SUM(I293:I295)</f>
        <v>0</v>
      </c>
      <c r="J292" s="48">
        <f>SUM(J293:J295)</f>
        <v>0</v>
      </c>
      <c r="K292" s="48">
        <f t="shared" ref="K292" si="4078">L292+O292</f>
        <v>22198.760000000002</v>
      </c>
      <c r="L292" s="48">
        <f t="shared" ref="L292" si="4079">SUM(M292:N292)</f>
        <v>22198.760000000002</v>
      </c>
      <c r="M292" s="48">
        <f>SUM(M293:M295)</f>
        <v>21121.74</v>
      </c>
      <c r="N292" s="48">
        <f>SUM(N293:N295)</f>
        <v>1077.02</v>
      </c>
      <c r="O292" s="48">
        <f t="shared" ref="O292" si="4080">SUM(P292:Q292)</f>
        <v>0</v>
      </c>
      <c r="P292" s="48">
        <f>SUM(P293:P295)</f>
        <v>0</v>
      </c>
      <c r="Q292" s="48">
        <f>SUM(Q293:Q295)</f>
        <v>0</v>
      </c>
      <c r="R292" s="48">
        <f t="shared" ref="R292" si="4081">S292+V292</f>
        <v>17788.02</v>
      </c>
      <c r="S292" s="48">
        <f t="shared" ref="S292" si="4082">SUM(T292:U292)</f>
        <v>17788.02</v>
      </c>
      <c r="T292" s="48">
        <f>SUM(T293:T295)</f>
        <v>16785.18</v>
      </c>
      <c r="U292" s="48">
        <f>SUM(U293:U295)</f>
        <v>1002.8399999999999</v>
      </c>
      <c r="V292" s="48">
        <f t="shared" ref="V292" si="4083">SUM(W292:X292)</f>
        <v>0</v>
      </c>
      <c r="W292" s="48">
        <f>SUM(W293:W295)</f>
        <v>0</v>
      </c>
      <c r="X292" s="48">
        <f>SUM(X293:X295)</f>
        <v>0</v>
      </c>
      <c r="Y292" s="48">
        <f>Z292+AC292</f>
        <v>57790.26</v>
      </c>
      <c r="Z292" s="48">
        <f>SUM(AA292:AB292)</f>
        <v>57790.26</v>
      </c>
      <c r="AA292" s="48">
        <f>SUM(AA293:AA295)</f>
        <v>52589.5</v>
      </c>
      <c r="AB292" s="48">
        <f>SUM(AB293:AB295)</f>
        <v>5200.7599999999993</v>
      </c>
      <c r="AC292" s="48">
        <f>SUM(AD292:AE292)</f>
        <v>0</v>
      </c>
      <c r="AD292" s="48">
        <f>SUM(AD293:AD295)</f>
        <v>0</v>
      </c>
      <c r="AE292" s="48">
        <f>SUM(AE293:AE295)</f>
        <v>0</v>
      </c>
      <c r="AF292" s="48">
        <f t="shared" ref="AF292" si="4084">AG292+AJ292</f>
        <v>14727.599999999999</v>
      </c>
      <c r="AG292" s="48">
        <f>SUM(AH292:AI292)</f>
        <v>14727.599999999999</v>
      </c>
      <c r="AH292" s="48">
        <f>SUM(AH293:AH295)</f>
        <v>13363.23</v>
      </c>
      <c r="AI292" s="48">
        <f>SUM(AI293:AI295)</f>
        <v>1364.37</v>
      </c>
      <c r="AJ292" s="48">
        <f>SUM(AK292:AL292)</f>
        <v>0</v>
      </c>
      <c r="AK292" s="48">
        <f>SUM(AK293:AK295)</f>
        <v>0</v>
      </c>
      <c r="AL292" s="48">
        <f>SUM(AL293:AL295)</f>
        <v>0</v>
      </c>
      <c r="AM292" s="48">
        <f t="shared" ref="AM292" si="4085">AN292+AQ292</f>
        <v>23544.649999999998</v>
      </c>
      <c r="AN292" s="48">
        <f t="shared" ref="AN292" si="4086">SUM(AO292:AP292)</f>
        <v>23544.649999999998</v>
      </c>
      <c r="AO292" s="48">
        <f>SUM(AO293:AO295)</f>
        <v>22340.149999999998</v>
      </c>
      <c r="AP292" s="48">
        <f>SUM(AP293:AP295)</f>
        <v>1204.5</v>
      </c>
      <c r="AQ292" s="48">
        <f t="shared" ref="AQ292" si="4087">SUM(AR292:AS292)</f>
        <v>0</v>
      </c>
      <c r="AR292" s="48">
        <f>SUM(AR293:AR295)</f>
        <v>0</v>
      </c>
      <c r="AS292" s="48">
        <f>SUM(AS293:AS295)</f>
        <v>0</v>
      </c>
      <c r="AT292" s="48">
        <f t="shared" ref="AT292" si="4088">AU292+AX292</f>
        <v>21950.920000000002</v>
      </c>
      <c r="AU292" s="48">
        <f t="shared" ref="AU292" si="4089">SUM(AV292:AW292)</f>
        <v>21950.920000000002</v>
      </c>
      <c r="AV292" s="48">
        <f>SUM(AV293:AV295)</f>
        <v>21050.2</v>
      </c>
      <c r="AW292" s="48">
        <f>SUM(AW293:AW295)</f>
        <v>900.72</v>
      </c>
      <c r="AX292" s="48">
        <f t="shared" ref="AX292" si="4090">SUM(AY292:AZ292)</f>
        <v>0</v>
      </c>
      <c r="AY292" s="48">
        <f>SUM(AY293:AY295)</f>
        <v>0</v>
      </c>
      <c r="AZ292" s="48">
        <f>SUM(AZ293:AZ295)</f>
        <v>0</v>
      </c>
      <c r="BA292" s="48">
        <f t="shared" ref="BA292" si="4091">BB292+BE292</f>
        <v>60223.17</v>
      </c>
      <c r="BB292" s="48">
        <f t="shared" ref="BB292" si="4092">SUM(BC292:BD292)</f>
        <v>60223.17</v>
      </c>
      <c r="BC292" s="48">
        <f>SUM(BC293:BC295)</f>
        <v>56753.58</v>
      </c>
      <c r="BD292" s="48">
        <f>SUM(BD293:BD295)</f>
        <v>3469.5899999999997</v>
      </c>
      <c r="BE292" s="48">
        <f t="shared" ref="BE292" si="4093">SUM(BF292:BG292)</f>
        <v>0</v>
      </c>
      <c r="BF292" s="48">
        <f>SUM(BF293:BF295)</f>
        <v>0</v>
      </c>
      <c r="BG292" s="48">
        <f>SUM(BG293:BG295)</f>
        <v>0</v>
      </c>
      <c r="BH292" s="48">
        <f t="shared" ref="BH292" si="4094">BI292+BL292</f>
        <v>0</v>
      </c>
      <c r="BI292" s="48">
        <f>SUM(BJ292:BK292)</f>
        <v>0</v>
      </c>
      <c r="BJ292" s="48">
        <f>SUM(BJ293:BJ295)</f>
        <v>0</v>
      </c>
      <c r="BK292" s="48">
        <f>SUM(BK293:BK295)</f>
        <v>0</v>
      </c>
      <c r="BL292" s="48">
        <f>SUM(BM292:BN292)</f>
        <v>0</v>
      </c>
      <c r="BM292" s="48">
        <f>SUM(BM293:BM295)</f>
        <v>0</v>
      </c>
      <c r="BN292" s="48">
        <f>SUM(BN293:BN295)</f>
        <v>0</v>
      </c>
      <c r="BO292" s="48">
        <f t="shared" ref="BO292" si="4095">BP292+BS292</f>
        <v>0</v>
      </c>
      <c r="BP292" s="48">
        <f t="shared" ref="BP292" si="4096">SUM(BQ292:BR292)</f>
        <v>0</v>
      </c>
      <c r="BQ292" s="48">
        <f>SUM(BQ293:BQ295)</f>
        <v>0</v>
      </c>
      <c r="BR292" s="48">
        <f>SUM(BR293:BR295)</f>
        <v>0</v>
      </c>
      <c r="BS292" s="48">
        <f t="shared" ref="BS292" si="4097">SUM(BT292:BU292)</f>
        <v>0</v>
      </c>
      <c r="BT292" s="48">
        <f>SUM(BT293:BT295)</f>
        <v>0</v>
      </c>
      <c r="BU292" s="48">
        <f>SUM(BU293:BU295)</f>
        <v>0</v>
      </c>
      <c r="BV292" s="48">
        <f t="shared" ref="BV292" si="4098">BW292+BZ292</f>
        <v>0</v>
      </c>
      <c r="BW292" s="48">
        <f t="shared" ref="BW292" si="4099">SUM(BX292:BY292)</f>
        <v>0</v>
      </c>
      <c r="BX292" s="48">
        <f>SUM(BX293:BX295)</f>
        <v>0</v>
      </c>
      <c r="BY292" s="48">
        <f>SUM(BY293:BY295)</f>
        <v>0</v>
      </c>
      <c r="BZ292" s="48">
        <f t="shared" ref="BZ292" si="4100">SUM(CA292:CB292)</f>
        <v>0</v>
      </c>
      <c r="CA292" s="48">
        <f>SUM(CA293:CA295)</f>
        <v>0</v>
      </c>
      <c r="CB292" s="48">
        <f>SUM(CB293:CB295)</f>
        <v>0</v>
      </c>
      <c r="CC292" s="48">
        <f t="shared" ref="CC292" si="4101">CD292+CG292</f>
        <v>0</v>
      </c>
      <c r="CD292" s="48">
        <f t="shared" ref="CD292" si="4102">SUM(CE292:CF292)</f>
        <v>0</v>
      </c>
      <c r="CE292" s="48">
        <f>SUM(CE293:CE295)</f>
        <v>0</v>
      </c>
      <c r="CF292" s="48">
        <f>SUM(CF293:CF295)</f>
        <v>0</v>
      </c>
      <c r="CG292" s="48">
        <f t="shared" ref="CG292" si="4103">SUM(CH292:CI292)</f>
        <v>0</v>
      </c>
      <c r="CH292" s="48">
        <f>SUM(CH293:CH295)</f>
        <v>0</v>
      </c>
      <c r="CI292" s="48">
        <f>SUM(CI293:CI295)</f>
        <v>0</v>
      </c>
      <c r="CJ292" s="48">
        <f t="shared" ref="CJ292" si="4104">CK292+CN292</f>
        <v>0</v>
      </c>
      <c r="CK292" s="48">
        <f>SUM(CL292:CM292)</f>
        <v>0</v>
      </c>
      <c r="CL292" s="48">
        <f>SUM(CL293:CL295)</f>
        <v>0</v>
      </c>
      <c r="CM292" s="48">
        <f>SUM(CM293:CM295)</f>
        <v>0</v>
      </c>
      <c r="CN292" s="48">
        <f>SUM(CO292:CP292)</f>
        <v>0</v>
      </c>
      <c r="CO292" s="48">
        <f>SUM(CO293:CO295)</f>
        <v>0</v>
      </c>
      <c r="CP292" s="48">
        <f>SUM(CP293:CP295)</f>
        <v>0</v>
      </c>
      <c r="CQ292" s="48">
        <f t="shared" ref="CQ292" si="4105">CR292+CU292</f>
        <v>0</v>
      </c>
      <c r="CR292" s="48">
        <f t="shared" ref="CR292" si="4106">SUM(CS292:CT292)</f>
        <v>0</v>
      </c>
      <c r="CS292" s="48">
        <f>SUM(CS293:CS295)</f>
        <v>0</v>
      </c>
      <c r="CT292" s="48">
        <f>SUM(CT293:CT295)</f>
        <v>0</v>
      </c>
      <c r="CU292" s="48">
        <f t="shared" ref="CU292" si="4107">SUM(CV292:CW292)</f>
        <v>0</v>
      </c>
      <c r="CV292" s="48">
        <f>SUM(CV293:CV295)</f>
        <v>0</v>
      </c>
      <c r="CW292" s="48">
        <f>SUM(CW293:CW295)</f>
        <v>0</v>
      </c>
      <c r="CX292" s="48">
        <f t="shared" ref="CX292" si="4108">CY292+DB292</f>
        <v>0</v>
      </c>
      <c r="CY292" s="48">
        <f t="shared" ref="CY292" si="4109">SUM(CZ292:DA292)</f>
        <v>0</v>
      </c>
      <c r="CZ292" s="48">
        <f>SUM(CZ293:CZ295)</f>
        <v>0</v>
      </c>
      <c r="DA292" s="48">
        <f>SUM(DA293:DA295)</f>
        <v>0</v>
      </c>
      <c r="DB292" s="48">
        <f t="shared" ref="DB292" si="4110">SUM(DC292:DD292)</f>
        <v>0</v>
      </c>
      <c r="DC292" s="48">
        <f>SUM(DC293:DC295)</f>
        <v>0</v>
      </c>
      <c r="DD292" s="48">
        <f>SUM(DD293:DD295)</f>
        <v>0</v>
      </c>
      <c r="DE292" s="48">
        <f t="shared" ref="DE292" si="4111">DF292+DI292</f>
        <v>0</v>
      </c>
      <c r="DF292" s="48">
        <f t="shared" ref="DF292" si="4112">SUM(DG292:DH292)</f>
        <v>0</v>
      </c>
      <c r="DG292" s="48">
        <f>SUM(DG293:DG295)</f>
        <v>0</v>
      </c>
      <c r="DH292" s="48">
        <f>SUM(DH293:DH295)</f>
        <v>0</v>
      </c>
      <c r="DI292" s="48">
        <f t="shared" ref="DI292" si="4113">SUM(DJ292:DK292)</f>
        <v>0</v>
      </c>
      <c r="DJ292" s="48">
        <f>SUM(DJ293:DJ295)</f>
        <v>0</v>
      </c>
      <c r="DK292" s="48">
        <f>SUM(DK293:DK295)</f>
        <v>0</v>
      </c>
      <c r="DL292" s="48">
        <f>DM292+DP292</f>
        <v>118013.43</v>
      </c>
      <c r="DM292" s="48">
        <f>SUM(DN292:DO292)</f>
        <v>118013.43</v>
      </c>
      <c r="DN292" s="48">
        <f>SUM(DN293:DN295)</f>
        <v>109343.08</v>
      </c>
      <c r="DO292" s="48">
        <f>SUM(DO293:DO295)</f>
        <v>8670.3499999999985</v>
      </c>
      <c r="DP292" s="48">
        <f>SUM(DQ292:DR292)</f>
        <v>0</v>
      </c>
      <c r="DQ292" s="48">
        <f>SUM(DQ293:DQ295)</f>
        <v>0</v>
      </c>
      <c r="DR292" s="48">
        <f>SUM(DR293:DR295)</f>
        <v>0</v>
      </c>
    </row>
    <row r="293" spans="1:122" s="3" customFormat="1" ht="15" customHeight="1" x14ac:dyDescent="0.25">
      <c r="A293" s="52"/>
      <c r="B293" s="50"/>
      <c r="C293" s="54" t="s">
        <v>243</v>
      </c>
      <c r="D293" s="48">
        <f>+E293+H293</f>
        <v>8617.8599999999988</v>
      </c>
      <c r="E293" s="48">
        <f>F293+G293</f>
        <v>8617.8599999999988</v>
      </c>
      <c r="F293" s="94">
        <v>8255.369999999999</v>
      </c>
      <c r="G293" s="94">
        <v>362.49000000000007</v>
      </c>
      <c r="H293" s="48">
        <f>I293+J293</f>
        <v>0</v>
      </c>
      <c r="I293" s="94">
        <v>0</v>
      </c>
      <c r="J293" s="94">
        <v>0</v>
      </c>
      <c r="K293" s="48">
        <f>+L293+O293</f>
        <v>8108.07</v>
      </c>
      <c r="L293" s="48">
        <f>M293+N293</f>
        <v>8108.07</v>
      </c>
      <c r="M293" s="94">
        <v>7962.5</v>
      </c>
      <c r="N293" s="94">
        <v>145.57</v>
      </c>
      <c r="O293" s="48">
        <f>P293+Q293</f>
        <v>0</v>
      </c>
      <c r="P293" s="94">
        <v>0</v>
      </c>
      <c r="Q293" s="94">
        <v>0</v>
      </c>
      <c r="R293" s="48">
        <f>+S293+V293</f>
        <v>1019.8200000000003</v>
      </c>
      <c r="S293" s="48">
        <f>T293+U293</f>
        <v>1019.8200000000003</v>
      </c>
      <c r="T293" s="94">
        <v>955.02000000000032</v>
      </c>
      <c r="U293" s="94">
        <v>64.8</v>
      </c>
      <c r="V293" s="48">
        <f>W293+X293</f>
        <v>0</v>
      </c>
      <c r="W293" s="94">
        <v>0</v>
      </c>
      <c r="X293" s="94">
        <v>0</v>
      </c>
      <c r="Y293" s="48">
        <f>+Z293+AC293</f>
        <v>17745.75</v>
      </c>
      <c r="Z293" s="48">
        <f>AA293+AB293</f>
        <v>17745.75</v>
      </c>
      <c r="AA293" s="94">
        <f>+F293+M293+T293</f>
        <v>17172.89</v>
      </c>
      <c r="AB293" s="94">
        <f>+G293+N293+U293</f>
        <v>572.86</v>
      </c>
      <c r="AC293" s="48">
        <f>AD293+AE293</f>
        <v>0</v>
      </c>
      <c r="AD293" s="94">
        <f>+I293+P293+W293</f>
        <v>0</v>
      </c>
      <c r="AE293" s="94">
        <f>+J293+Q293+X293</f>
        <v>0</v>
      </c>
      <c r="AF293" s="48">
        <f>+AG293+AJ293</f>
        <v>860.33</v>
      </c>
      <c r="AG293" s="48">
        <f>AH293+AI293</f>
        <v>860.33</v>
      </c>
      <c r="AH293" s="94">
        <v>817.28000000000009</v>
      </c>
      <c r="AI293" s="94">
        <v>43.05</v>
      </c>
      <c r="AJ293" s="48">
        <f>AK293+AL293</f>
        <v>0</v>
      </c>
      <c r="AK293" s="94">
        <v>0</v>
      </c>
      <c r="AL293" s="94">
        <v>0</v>
      </c>
      <c r="AM293" s="48">
        <f>+AN293+AQ293</f>
        <v>1095.18</v>
      </c>
      <c r="AN293" s="48">
        <f>AO293+AP293</f>
        <v>1095.18</v>
      </c>
      <c r="AO293" s="94">
        <v>980.10000000000014</v>
      </c>
      <c r="AP293" s="94">
        <v>115.08000000000001</v>
      </c>
      <c r="AQ293" s="48">
        <f>AR293+AS293</f>
        <v>0</v>
      </c>
      <c r="AR293" s="94">
        <v>0</v>
      </c>
      <c r="AS293" s="94">
        <v>0</v>
      </c>
      <c r="AT293" s="48">
        <f>+AU293+AX293</f>
        <v>4128.51</v>
      </c>
      <c r="AU293" s="48">
        <f>AV293+AW293</f>
        <v>4128.51</v>
      </c>
      <c r="AV293" s="94">
        <v>3764.7000000000003</v>
      </c>
      <c r="AW293" s="94">
        <v>363.81</v>
      </c>
      <c r="AX293" s="48">
        <f>AY293+AZ293</f>
        <v>0</v>
      </c>
      <c r="AY293" s="94">
        <v>0</v>
      </c>
      <c r="AZ293" s="94">
        <v>0</v>
      </c>
      <c r="BA293" s="48">
        <f>+BB293+BE293</f>
        <v>6084.02</v>
      </c>
      <c r="BB293" s="48">
        <f>BC293+BD293</f>
        <v>6084.02</v>
      </c>
      <c r="BC293" s="94">
        <f>+AH293+AO293+AV293</f>
        <v>5562.08</v>
      </c>
      <c r="BD293" s="94">
        <f>+AI293+AP293+AW293</f>
        <v>521.94000000000005</v>
      </c>
      <c r="BE293" s="48">
        <f>BF293+BG293</f>
        <v>0</v>
      </c>
      <c r="BF293" s="94">
        <f>+AK293+AR293+AY293</f>
        <v>0</v>
      </c>
      <c r="BG293" s="94">
        <f>+AL293+AS293+AZ293</f>
        <v>0</v>
      </c>
      <c r="BH293" s="48">
        <f>+BI293+BL293</f>
        <v>0</v>
      </c>
      <c r="BI293" s="48">
        <f>BJ293+BK293</f>
        <v>0</v>
      </c>
      <c r="BJ293" s="94">
        <v>0</v>
      </c>
      <c r="BK293" s="94">
        <v>0</v>
      </c>
      <c r="BL293" s="48">
        <f>BM293+BN293</f>
        <v>0</v>
      </c>
      <c r="BM293" s="94">
        <v>0</v>
      </c>
      <c r="BN293" s="94">
        <v>0</v>
      </c>
      <c r="BO293" s="48">
        <f>+BP293+BS293</f>
        <v>0</v>
      </c>
      <c r="BP293" s="48">
        <f>BQ293+BR293</f>
        <v>0</v>
      </c>
      <c r="BQ293" s="94">
        <v>0</v>
      </c>
      <c r="BR293" s="94">
        <v>0</v>
      </c>
      <c r="BS293" s="48">
        <f>BT293+BU293</f>
        <v>0</v>
      </c>
      <c r="BT293" s="94">
        <v>0</v>
      </c>
      <c r="BU293" s="94">
        <v>0</v>
      </c>
      <c r="BV293" s="48">
        <f>+BW293+BZ293</f>
        <v>0</v>
      </c>
      <c r="BW293" s="48">
        <f>BX293+BY293</f>
        <v>0</v>
      </c>
      <c r="BX293" s="94">
        <v>0</v>
      </c>
      <c r="BY293" s="94">
        <v>0</v>
      </c>
      <c r="BZ293" s="48">
        <f>CA293+CB293</f>
        <v>0</v>
      </c>
      <c r="CA293" s="94">
        <v>0</v>
      </c>
      <c r="CB293" s="94">
        <v>0</v>
      </c>
      <c r="CC293" s="48">
        <f>+CD293+CG293</f>
        <v>0</v>
      </c>
      <c r="CD293" s="48">
        <f>CE293+CF293</f>
        <v>0</v>
      </c>
      <c r="CE293" s="94">
        <f>+BJ293+BQ293+BX293</f>
        <v>0</v>
      </c>
      <c r="CF293" s="94">
        <f>+BK293+BR293+BY293</f>
        <v>0</v>
      </c>
      <c r="CG293" s="48">
        <f>CH293+CI293</f>
        <v>0</v>
      </c>
      <c r="CH293" s="94">
        <f>+BM293+BT293+CA293</f>
        <v>0</v>
      </c>
      <c r="CI293" s="94">
        <f>+BN293+BU293+CB293</f>
        <v>0</v>
      </c>
      <c r="CJ293" s="48">
        <f>+CK293+CN293</f>
        <v>0</v>
      </c>
      <c r="CK293" s="48">
        <f>CL293+CM293</f>
        <v>0</v>
      </c>
      <c r="CL293" s="94">
        <v>0</v>
      </c>
      <c r="CM293" s="94">
        <v>0</v>
      </c>
      <c r="CN293" s="48">
        <f>CO293+CP293</f>
        <v>0</v>
      </c>
      <c r="CO293" s="94">
        <v>0</v>
      </c>
      <c r="CP293" s="94">
        <v>0</v>
      </c>
      <c r="CQ293" s="48">
        <f>+CR293+CU293</f>
        <v>0</v>
      </c>
      <c r="CR293" s="48">
        <f>CS293+CT293</f>
        <v>0</v>
      </c>
      <c r="CS293" s="94">
        <v>0</v>
      </c>
      <c r="CT293" s="94">
        <v>0</v>
      </c>
      <c r="CU293" s="48">
        <f>CV293+CW293</f>
        <v>0</v>
      </c>
      <c r="CV293" s="94">
        <v>0</v>
      </c>
      <c r="CW293" s="94">
        <v>0</v>
      </c>
      <c r="CX293" s="48">
        <f>+CY293+DB293</f>
        <v>0</v>
      </c>
      <c r="CY293" s="48">
        <f>CZ293+DA293</f>
        <v>0</v>
      </c>
      <c r="CZ293" s="94">
        <v>0</v>
      </c>
      <c r="DA293" s="94">
        <v>0</v>
      </c>
      <c r="DB293" s="48">
        <f>DC293+DD293</f>
        <v>0</v>
      </c>
      <c r="DC293" s="94">
        <v>0</v>
      </c>
      <c r="DD293" s="94">
        <v>0</v>
      </c>
      <c r="DE293" s="48">
        <f>+DF293+DI293</f>
        <v>0</v>
      </c>
      <c r="DF293" s="48">
        <f>DG293+DH293</f>
        <v>0</v>
      </c>
      <c r="DG293" s="94">
        <f>+CL293+CS293+CZ293</f>
        <v>0</v>
      </c>
      <c r="DH293" s="94">
        <f>+CM293+CT293+DA293</f>
        <v>0</v>
      </c>
      <c r="DI293" s="48">
        <f>DJ293+DK293</f>
        <v>0</v>
      </c>
      <c r="DJ293" s="94">
        <f>+CO293+CV293+DC293</f>
        <v>0</v>
      </c>
      <c r="DK293" s="94">
        <f>+CP293+CW293+DD293</f>
        <v>0</v>
      </c>
      <c r="DL293" s="48">
        <f>+DM293+DP293</f>
        <v>23829.77</v>
      </c>
      <c r="DM293" s="48">
        <f>DN293+DO293</f>
        <v>23829.77</v>
      </c>
      <c r="DN293" s="94">
        <f>AA293+BC293+CE293+DG293</f>
        <v>22734.97</v>
      </c>
      <c r="DO293" s="94">
        <f>AB293+BD293+CF293+DH293</f>
        <v>1094.8000000000002</v>
      </c>
      <c r="DP293" s="48">
        <f>DQ293+DR293</f>
        <v>0</v>
      </c>
      <c r="DQ293" s="94">
        <f>AD293+BF293+CH293+DJ293</f>
        <v>0</v>
      </c>
      <c r="DR293" s="94">
        <f>AE293+BG293+CI293+DK293</f>
        <v>0</v>
      </c>
    </row>
    <row r="294" spans="1:122" s="3" customFormat="1" ht="15" customHeight="1" x14ac:dyDescent="0.25">
      <c r="A294" s="52"/>
      <c r="B294" s="50"/>
      <c r="C294" s="54" t="s">
        <v>244</v>
      </c>
      <c r="D294" s="48">
        <f>+E294+H294</f>
        <v>9185.619999999999</v>
      </c>
      <c r="E294" s="48">
        <f>F294+G294</f>
        <v>9185.619999999999</v>
      </c>
      <c r="F294" s="94">
        <v>6427.2099999999982</v>
      </c>
      <c r="G294" s="94">
        <v>2758.41</v>
      </c>
      <c r="H294" s="48">
        <f>I294+J294</f>
        <v>0</v>
      </c>
      <c r="I294" s="94">
        <v>0</v>
      </c>
      <c r="J294" s="94">
        <v>0</v>
      </c>
      <c r="K294" s="48">
        <f>+L294+O294</f>
        <v>14090.690000000002</v>
      </c>
      <c r="L294" s="48">
        <f>M294+N294</f>
        <v>14090.690000000002</v>
      </c>
      <c r="M294" s="94">
        <v>13159.240000000002</v>
      </c>
      <c r="N294" s="94">
        <v>931.45</v>
      </c>
      <c r="O294" s="48">
        <f>P294+Q294</f>
        <v>0</v>
      </c>
      <c r="P294" s="94">
        <v>0</v>
      </c>
      <c r="Q294" s="94">
        <v>0</v>
      </c>
      <c r="R294" s="48">
        <f>+S294+V294</f>
        <v>16768.2</v>
      </c>
      <c r="S294" s="48">
        <f>T294+U294</f>
        <v>16768.2</v>
      </c>
      <c r="T294" s="94">
        <v>15830.16</v>
      </c>
      <c r="U294" s="94">
        <v>938.04</v>
      </c>
      <c r="V294" s="48">
        <f>W294+X294</f>
        <v>0</v>
      </c>
      <c r="W294" s="94">
        <v>0</v>
      </c>
      <c r="X294" s="94">
        <v>0</v>
      </c>
      <c r="Y294" s="48">
        <f>+Z294+AC294</f>
        <v>40044.51</v>
      </c>
      <c r="Z294" s="48">
        <f>AA294+AB294</f>
        <v>40044.51</v>
      </c>
      <c r="AA294" s="94">
        <f>+F294+M294+T294</f>
        <v>35416.61</v>
      </c>
      <c r="AB294" s="94">
        <f>+G294+N294+U294</f>
        <v>4627.8999999999996</v>
      </c>
      <c r="AC294" s="48">
        <f>AD294+AE294</f>
        <v>0</v>
      </c>
      <c r="AD294" s="94">
        <f>+I294+P294+W294</f>
        <v>0</v>
      </c>
      <c r="AE294" s="94">
        <f>+J294+Q294+X294</f>
        <v>0</v>
      </c>
      <c r="AF294" s="48">
        <f>+AG294+AJ294</f>
        <v>13867.269999999999</v>
      </c>
      <c r="AG294" s="48">
        <f>AH294+AI294</f>
        <v>13867.269999999999</v>
      </c>
      <c r="AH294" s="94">
        <v>12545.949999999999</v>
      </c>
      <c r="AI294" s="94">
        <v>1321.32</v>
      </c>
      <c r="AJ294" s="48">
        <f>AK294+AL294</f>
        <v>0</v>
      </c>
      <c r="AK294" s="94">
        <v>0</v>
      </c>
      <c r="AL294" s="94">
        <v>0</v>
      </c>
      <c r="AM294" s="48">
        <f>+AN294+AQ294</f>
        <v>22449.47</v>
      </c>
      <c r="AN294" s="48">
        <f>AO294+AP294</f>
        <v>22449.47</v>
      </c>
      <c r="AO294" s="94">
        <v>21360.05</v>
      </c>
      <c r="AP294" s="94">
        <v>1089.42</v>
      </c>
      <c r="AQ294" s="48">
        <f>AR294+AS294</f>
        <v>0</v>
      </c>
      <c r="AR294" s="94">
        <v>0</v>
      </c>
      <c r="AS294" s="94">
        <v>0</v>
      </c>
      <c r="AT294" s="48">
        <f>+AU294+AX294</f>
        <v>17822.41</v>
      </c>
      <c r="AU294" s="48">
        <f>AV294+AW294</f>
        <v>17822.41</v>
      </c>
      <c r="AV294" s="94">
        <v>17285.5</v>
      </c>
      <c r="AW294" s="94">
        <v>536.91</v>
      </c>
      <c r="AX294" s="48">
        <f>AY294+AZ294</f>
        <v>0</v>
      </c>
      <c r="AY294" s="94">
        <v>0</v>
      </c>
      <c r="AZ294" s="94">
        <v>0</v>
      </c>
      <c r="BA294" s="48">
        <f>+BB294+BE294</f>
        <v>54139.15</v>
      </c>
      <c r="BB294" s="48">
        <f>BC294+BD294</f>
        <v>54139.15</v>
      </c>
      <c r="BC294" s="94">
        <f>+AH294+AO294+AV294</f>
        <v>51191.5</v>
      </c>
      <c r="BD294" s="94">
        <f>+AI294+AP294+AW294</f>
        <v>2947.6499999999996</v>
      </c>
      <c r="BE294" s="48">
        <f>BF294+BG294</f>
        <v>0</v>
      </c>
      <c r="BF294" s="94">
        <f>+AK294+AR294+AY294</f>
        <v>0</v>
      </c>
      <c r="BG294" s="94">
        <f>+AL294+AS294+AZ294</f>
        <v>0</v>
      </c>
      <c r="BH294" s="48">
        <f>+BI294+BL294</f>
        <v>0</v>
      </c>
      <c r="BI294" s="48">
        <f>BJ294+BK294</f>
        <v>0</v>
      </c>
      <c r="BJ294" s="94">
        <v>0</v>
      </c>
      <c r="BK294" s="94">
        <v>0</v>
      </c>
      <c r="BL294" s="48">
        <f>BM294+BN294</f>
        <v>0</v>
      </c>
      <c r="BM294" s="94">
        <v>0</v>
      </c>
      <c r="BN294" s="94">
        <v>0</v>
      </c>
      <c r="BO294" s="48">
        <f>+BP294+BS294</f>
        <v>0</v>
      </c>
      <c r="BP294" s="48">
        <f>BQ294+BR294</f>
        <v>0</v>
      </c>
      <c r="BQ294" s="94">
        <v>0</v>
      </c>
      <c r="BR294" s="94">
        <v>0</v>
      </c>
      <c r="BS294" s="48">
        <f>BT294+BU294</f>
        <v>0</v>
      </c>
      <c r="BT294" s="94">
        <v>0</v>
      </c>
      <c r="BU294" s="94">
        <v>0</v>
      </c>
      <c r="BV294" s="48">
        <f>+BW294+BZ294</f>
        <v>0</v>
      </c>
      <c r="BW294" s="48">
        <f>BX294+BY294</f>
        <v>0</v>
      </c>
      <c r="BX294" s="94">
        <v>0</v>
      </c>
      <c r="BY294" s="94">
        <v>0</v>
      </c>
      <c r="BZ294" s="48">
        <f>CA294+CB294</f>
        <v>0</v>
      </c>
      <c r="CA294" s="94">
        <v>0</v>
      </c>
      <c r="CB294" s="94">
        <v>0</v>
      </c>
      <c r="CC294" s="48">
        <f>+CD294+CG294</f>
        <v>0</v>
      </c>
      <c r="CD294" s="48">
        <f>CE294+CF294</f>
        <v>0</v>
      </c>
      <c r="CE294" s="94">
        <f>+BJ294+BQ294+BX294</f>
        <v>0</v>
      </c>
      <c r="CF294" s="94">
        <f>+BK294+BR294+BY294</f>
        <v>0</v>
      </c>
      <c r="CG294" s="48">
        <f>CH294+CI294</f>
        <v>0</v>
      </c>
      <c r="CH294" s="94">
        <f>+BM294+BT294+CA294</f>
        <v>0</v>
      </c>
      <c r="CI294" s="94">
        <f>+BN294+BU294+CB294</f>
        <v>0</v>
      </c>
      <c r="CJ294" s="48">
        <f>+CK294+CN294</f>
        <v>0</v>
      </c>
      <c r="CK294" s="48">
        <f>CL294+CM294</f>
        <v>0</v>
      </c>
      <c r="CL294" s="94">
        <v>0</v>
      </c>
      <c r="CM294" s="94">
        <v>0</v>
      </c>
      <c r="CN294" s="48">
        <f>CO294+CP294</f>
        <v>0</v>
      </c>
      <c r="CO294" s="94">
        <v>0</v>
      </c>
      <c r="CP294" s="94">
        <v>0</v>
      </c>
      <c r="CQ294" s="48">
        <f>+CR294+CU294</f>
        <v>0</v>
      </c>
      <c r="CR294" s="48">
        <f>CS294+CT294</f>
        <v>0</v>
      </c>
      <c r="CS294" s="94">
        <v>0</v>
      </c>
      <c r="CT294" s="94">
        <v>0</v>
      </c>
      <c r="CU294" s="48">
        <f>CV294+CW294</f>
        <v>0</v>
      </c>
      <c r="CV294" s="94">
        <v>0</v>
      </c>
      <c r="CW294" s="94">
        <v>0</v>
      </c>
      <c r="CX294" s="48">
        <f>+CY294+DB294</f>
        <v>0</v>
      </c>
      <c r="CY294" s="48">
        <f>CZ294+DA294</f>
        <v>0</v>
      </c>
      <c r="CZ294" s="94">
        <v>0</v>
      </c>
      <c r="DA294" s="94">
        <v>0</v>
      </c>
      <c r="DB294" s="48">
        <f>DC294+DD294</f>
        <v>0</v>
      </c>
      <c r="DC294" s="94">
        <v>0</v>
      </c>
      <c r="DD294" s="94">
        <v>0</v>
      </c>
      <c r="DE294" s="48">
        <f>+DF294+DI294</f>
        <v>0</v>
      </c>
      <c r="DF294" s="48">
        <f>DG294+DH294</f>
        <v>0</v>
      </c>
      <c r="DG294" s="94">
        <f>+CL294+CS294+CZ294</f>
        <v>0</v>
      </c>
      <c r="DH294" s="94">
        <f>+CM294+CT294+DA294</f>
        <v>0</v>
      </c>
      <c r="DI294" s="48">
        <f>DJ294+DK294</f>
        <v>0</v>
      </c>
      <c r="DJ294" s="94">
        <f>+CO294+CV294+DC294</f>
        <v>0</v>
      </c>
      <c r="DK294" s="94">
        <f>+CP294+CW294+DD294</f>
        <v>0</v>
      </c>
      <c r="DL294" s="48">
        <f>+DM294+DP294</f>
        <v>94183.66</v>
      </c>
      <c r="DM294" s="48">
        <f>DN294+DO294</f>
        <v>94183.66</v>
      </c>
      <c r="DN294" s="94">
        <f>AA294+BC294+CE294+DG294</f>
        <v>86608.11</v>
      </c>
      <c r="DO294" s="94">
        <f>AB294+BD294+CF294+DH294</f>
        <v>7575.5499999999993</v>
      </c>
      <c r="DP294" s="48">
        <f>DQ294+DR294</f>
        <v>0</v>
      </c>
      <c r="DQ294" s="94">
        <f>AD294+BF294+CH294+DJ294</f>
        <v>0</v>
      </c>
      <c r="DR294" s="94">
        <f>AE294+BG294+CI294+DK294</f>
        <v>0</v>
      </c>
    </row>
    <row r="295" spans="1:122" s="3" customFormat="1" ht="15" customHeight="1" x14ac:dyDescent="0.25">
      <c r="A295" s="52"/>
      <c r="B295" s="50"/>
      <c r="C295" s="54" t="s">
        <v>245</v>
      </c>
      <c r="D295" s="48">
        <f>+E295+H295</f>
        <v>0</v>
      </c>
      <c r="E295" s="48">
        <f>F295+G295</f>
        <v>0</v>
      </c>
      <c r="F295" s="94">
        <v>0</v>
      </c>
      <c r="G295" s="94">
        <v>0</v>
      </c>
      <c r="H295" s="48">
        <f>I295+J295</f>
        <v>0</v>
      </c>
      <c r="I295" s="94">
        <v>0</v>
      </c>
      <c r="J295" s="94">
        <v>0</v>
      </c>
      <c r="K295" s="48">
        <f>+L295+O295</f>
        <v>0</v>
      </c>
      <c r="L295" s="48">
        <f>M295+N295</f>
        <v>0</v>
      </c>
      <c r="M295" s="94">
        <v>0</v>
      </c>
      <c r="N295" s="94">
        <v>0</v>
      </c>
      <c r="O295" s="48">
        <f>P295+Q295</f>
        <v>0</v>
      </c>
      <c r="P295" s="94">
        <v>0</v>
      </c>
      <c r="Q295" s="94">
        <v>0</v>
      </c>
      <c r="R295" s="48">
        <f>+S295+V295</f>
        <v>0</v>
      </c>
      <c r="S295" s="48">
        <f>T295+U295</f>
        <v>0</v>
      </c>
      <c r="T295" s="94">
        <v>0</v>
      </c>
      <c r="U295" s="94">
        <v>0</v>
      </c>
      <c r="V295" s="48">
        <f>W295+X295</f>
        <v>0</v>
      </c>
      <c r="W295" s="94">
        <v>0</v>
      </c>
      <c r="X295" s="94">
        <v>0</v>
      </c>
      <c r="Y295" s="48">
        <f>+Z295+AC295</f>
        <v>0</v>
      </c>
      <c r="Z295" s="48">
        <f>AA295+AB295</f>
        <v>0</v>
      </c>
      <c r="AA295" s="94">
        <f t="shared" ref="AA295:AB295" si="4114">+F295+M295+T295</f>
        <v>0</v>
      </c>
      <c r="AB295" s="94">
        <f t="shared" si="4114"/>
        <v>0</v>
      </c>
      <c r="AC295" s="48">
        <f>AD295+AE295</f>
        <v>0</v>
      </c>
      <c r="AD295" s="94">
        <f t="shared" ref="AD295:AE295" si="4115">+I295+P295+W295</f>
        <v>0</v>
      </c>
      <c r="AE295" s="94">
        <f t="shared" si="4115"/>
        <v>0</v>
      </c>
      <c r="AF295" s="48">
        <f>+AG295+AJ295</f>
        <v>0</v>
      </c>
      <c r="AG295" s="48">
        <f>AH295+AI295</f>
        <v>0</v>
      </c>
      <c r="AH295" s="94">
        <v>0</v>
      </c>
      <c r="AI295" s="94">
        <v>0</v>
      </c>
      <c r="AJ295" s="48">
        <f>AK295+AL295</f>
        <v>0</v>
      </c>
      <c r="AK295" s="94">
        <v>0</v>
      </c>
      <c r="AL295" s="94">
        <v>0</v>
      </c>
      <c r="AM295" s="48">
        <f>+AN295+AQ295</f>
        <v>0</v>
      </c>
      <c r="AN295" s="48">
        <f>AO295+AP295</f>
        <v>0</v>
      </c>
      <c r="AO295" s="94">
        <v>0</v>
      </c>
      <c r="AP295" s="94">
        <v>0</v>
      </c>
      <c r="AQ295" s="48">
        <f>AR295+AS295</f>
        <v>0</v>
      </c>
      <c r="AR295" s="94">
        <v>0</v>
      </c>
      <c r="AS295" s="94">
        <v>0</v>
      </c>
      <c r="AT295" s="48">
        <f>+AU295+AX295</f>
        <v>0</v>
      </c>
      <c r="AU295" s="48">
        <f>AV295+AW295</f>
        <v>0</v>
      </c>
      <c r="AV295" s="94">
        <v>0</v>
      </c>
      <c r="AW295" s="94">
        <v>0</v>
      </c>
      <c r="AX295" s="48">
        <f>AY295+AZ295</f>
        <v>0</v>
      </c>
      <c r="AY295" s="94">
        <v>0</v>
      </c>
      <c r="AZ295" s="94">
        <v>0</v>
      </c>
      <c r="BA295" s="48">
        <f>+BB295+BE295</f>
        <v>0</v>
      </c>
      <c r="BB295" s="48">
        <f>BC295+BD295</f>
        <v>0</v>
      </c>
      <c r="BC295" s="94">
        <f t="shared" ref="BC295:BD295" si="4116">+AH295+AO295+AV295</f>
        <v>0</v>
      </c>
      <c r="BD295" s="94">
        <f t="shared" si="4116"/>
        <v>0</v>
      </c>
      <c r="BE295" s="48">
        <f>BF295+BG295</f>
        <v>0</v>
      </c>
      <c r="BF295" s="94">
        <f t="shared" ref="BF295:BG295" si="4117">+AK295+AR295+AY295</f>
        <v>0</v>
      </c>
      <c r="BG295" s="94">
        <f t="shared" si="4117"/>
        <v>0</v>
      </c>
      <c r="BH295" s="48">
        <f>+BI295+BL295</f>
        <v>0</v>
      </c>
      <c r="BI295" s="48">
        <f>BJ295+BK295</f>
        <v>0</v>
      </c>
      <c r="BJ295" s="94">
        <v>0</v>
      </c>
      <c r="BK295" s="94">
        <v>0</v>
      </c>
      <c r="BL295" s="48">
        <f>BM295+BN295</f>
        <v>0</v>
      </c>
      <c r="BM295" s="94">
        <v>0</v>
      </c>
      <c r="BN295" s="94">
        <v>0</v>
      </c>
      <c r="BO295" s="48">
        <f>+BP295+BS295</f>
        <v>0</v>
      </c>
      <c r="BP295" s="48">
        <f>BQ295+BR295</f>
        <v>0</v>
      </c>
      <c r="BQ295" s="94">
        <v>0</v>
      </c>
      <c r="BR295" s="94">
        <v>0</v>
      </c>
      <c r="BS295" s="48">
        <f>BT295+BU295</f>
        <v>0</v>
      </c>
      <c r="BT295" s="94">
        <v>0</v>
      </c>
      <c r="BU295" s="94">
        <v>0</v>
      </c>
      <c r="BV295" s="48">
        <f>+BW295+BZ295</f>
        <v>0</v>
      </c>
      <c r="BW295" s="48">
        <f>BX295+BY295</f>
        <v>0</v>
      </c>
      <c r="BX295" s="94">
        <v>0</v>
      </c>
      <c r="BY295" s="94">
        <v>0</v>
      </c>
      <c r="BZ295" s="48">
        <f>CA295+CB295</f>
        <v>0</v>
      </c>
      <c r="CA295" s="94">
        <v>0</v>
      </c>
      <c r="CB295" s="94">
        <v>0</v>
      </c>
      <c r="CC295" s="48">
        <f>+CD295+CG295</f>
        <v>0</v>
      </c>
      <c r="CD295" s="48">
        <f>CE295+CF295</f>
        <v>0</v>
      </c>
      <c r="CE295" s="94">
        <f t="shared" ref="CE295:CF295" si="4118">+BJ295+BQ295+BX295</f>
        <v>0</v>
      </c>
      <c r="CF295" s="94">
        <f t="shared" si="4118"/>
        <v>0</v>
      </c>
      <c r="CG295" s="48">
        <f>CH295+CI295</f>
        <v>0</v>
      </c>
      <c r="CH295" s="94">
        <f t="shared" ref="CH295:CI295" si="4119">+BM295+BT295+CA295</f>
        <v>0</v>
      </c>
      <c r="CI295" s="94">
        <f t="shared" si="4119"/>
        <v>0</v>
      </c>
      <c r="CJ295" s="48">
        <f>+CK295+CN295</f>
        <v>0</v>
      </c>
      <c r="CK295" s="48">
        <f>CL295+CM295</f>
        <v>0</v>
      </c>
      <c r="CL295" s="94">
        <v>0</v>
      </c>
      <c r="CM295" s="94">
        <v>0</v>
      </c>
      <c r="CN295" s="48">
        <f>CO295+CP295</f>
        <v>0</v>
      </c>
      <c r="CO295" s="94">
        <v>0</v>
      </c>
      <c r="CP295" s="94">
        <v>0</v>
      </c>
      <c r="CQ295" s="48">
        <f>+CR295+CU295</f>
        <v>0</v>
      </c>
      <c r="CR295" s="48">
        <f>CS295+CT295</f>
        <v>0</v>
      </c>
      <c r="CS295" s="94">
        <v>0</v>
      </c>
      <c r="CT295" s="94">
        <v>0</v>
      </c>
      <c r="CU295" s="48">
        <f>CV295+CW295</f>
        <v>0</v>
      </c>
      <c r="CV295" s="94">
        <v>0</v>
      </c>
      <c r="CW295" s="94">
        <v>0</v>
      </c>
      <c r="CX295" s="48">
        <f>+CY295+DB295</f>
        <v>0</v>
      </c>
      <c r="CY295" s="48">
        <f>CZ295+DA295</f>
        <v>0</v>
      </c>
      <c r="CZ295" s="94">
        <v>0</v>
      </c>
      <c r="DA295" s="94">
        <v>0</v>
      </c>
      <c r="DB295" s="48">
        <f>DC295+DD295</f>
        <v>0</v>
      </c>
      <c r="DC295" s="94">
        <v>0</v>
      </c>
      <c r="DD295" s="94">
        <v>0</v>
      </c>
      <c r="DE295" s="48">
        <f>+DF295+DI295</f>
        <v>0</v>
      </c>
      <c r="DF295" s="48">
        <f>DG295+DH295</f>
        <v>0</v>
      </c>
      <c r="DG295" s="94">
        <f t="shared" ref="DG295:DH295" si="4120">+CL295+CS295+CZ295</f>
        <v>0</v>
      </c>
      <c r="DH295" s="94">
        <f t="shared" si="4120"/>
        <v>0</v>
      </c>
      <c r="DI295" s="48">
        <f>DJ295+DK295</f>
        <v>0</v>
      </c>
      <c r="DJ295" s="94">
        <f t="shared" ref="DJ295:DK295" si="4121">+CO295+CV295+DC295</f>
        <v>0</v>
      </c>
      <c r="DK295" s="94">
        <f t="shared" si="4121"/>
        <v>0</v>
      </c>
      <c r="DL295" s="48">
        <f>+DM295+DP295</f>
        <v>0</v>
      </c>
      <c r="DM295" s="48">
        <f>DN295+DO295</f>
        <v>0</v>
      </c>
      <c r="DN295" s="94">
        <f t="shared" ref="DN295:DO295" si="4122">AA295+BC295+CE295+DG295</f>
        <v>0</v>
      </c>
      <c r="DO295" s="94">
        <f t="shared" si="4122"/>
        <v>0</v>
      </c>
      <c r="DP295" s="48">
        <f>DQ295+DR295</f>
        <v>0</v>
      </c>
      <c r="DQ295" s="94">
        <f t="shared" ref="DQ295:DR295" si="4123">AD295+BF295+CH295+DJ295</f>
        <v>0</v>
      </c>
      <c r="DR295" s="94">
        <f t="shared" si="4123"/>
        <v>0</v>
      </c>
    </row>
    <row r="296" spans="1:122" s="3" customFormat="1" ht="15" customHeight="1" x14ac:dyDescent="0.25">
      <c r="A296" s="52"/>
      <c r="B296" s="50"/>
      <c r="C296" s="51" t="s">
        <v>246</v>
      </c>
      <c r="D296" s="48">
        <f>E296+H296</f>
        <v>5982.64</v>
      </c>
      <c r="E296" s="48">
        <f>SUM(F296:G296)</f>
        <v>5982.64</v>
      </c>
      <c r="F296" s="48">
        <f>SUM(F297:F299)</f>
        <v>4604.6000000000004</v>
      </c>
      <c r="G296" s="48">
        <f>SUM(G297:G299)</f>
        <v>1378.04</v>
      </c>
      <c r="H296" s="48">
        <f>SUM(I296:J296)</f>
        <v>0</v>
      </c>
      <c r="I296" s="48">
        <f>SUM(I297:I299)</f>
        <v>0</v>
      </c>
      <c r="J296" s="48">
        <f>SUM(J297:J299)</f>
        <v>0</v>
      </c>
      <c r="K296" s="48">
        <f t="shared" ref="K296" si="4124">L296+O296</f>
        <v>8840.19</v>
      </c>
      <c r="L296" s="48">
        <f t="shared" ref="L296" si="4125">SUM(M296:N296)</f>
        <v>8840.19</v>
      </c>
      <c r="M296" s="48">
        <f t="shared" ref="M296:N296" si="4126">SUM(M297:M299)</f>
        <v>8198.74</v>
      </c>
      <c r="N296" s="48">
        <f t="shared" si="4126"/>
        <v>641.45000000000005</v>
      </c>
      <c r="O296" s="48">
        <f t="shared" ref="O296" si="4127">SUM(P296:Q296)</f>
        <v>0</v>
      </c>
      <c r="P296" s="48">
        <f t="shared" ref="P296:Q296" si="4128">SUM(P297:P299)</f>
        <v>0</v>
      </c>
      <c r="Q296" s="48">
        <f t="shared" si="4128"/>
        <v>0</v>
      </c>
      <c r="R296" s="48">
        <f t="shared" ref="R296" si="4129">S296+V296</f>
        <v>4602.37</v>
      </c>
      <c r="S296" s="48">
        <f t="shared" ref="S296" si="4130">SUM(T296:U296)</f>
        <v>4602.37</v>
      </c>
      <c r="T296" s="48">
        <f t="shared" ref="T296:U296" si="4131">SUM(T297:T299)</f>
        <v>3062.87</v>
      </c>
      <c r="U296" s="48">
        <f t="shared" si="4131"/>
        <v>1539.5</v>
      </c>
      <c r="V296" s="48">
        <f t="shared" ref="V296" si="4132">SUM(W296:X296)</f>
        <v>0</v>
      </c>
      <c r="W296" s="48">
        <f t="shared" ref="W296:X296" si="4133">SUM(W297:W299)</f>
        <v>0</v>
      </c>
      <c r="X296" s="48">
        <f t="shared" si="4133"/>
        <v>0</v>
      </c>
      <c r="Y296" s="48">
        <f>Z296+AC296</f>
        <v>19425.2</v>
      </c>
      <c r="Z296" s="48">
        <f>SUM(AA296:AB296)</f>
        <v>19425.2</v>
      </c>
      <c r="AA296" s="48">
        <f>SUM(AA297:AA299)</f>
        <v>15866.210000000001</v>
      </c>
      <c r="AB296" s="48">
        <f>SUM(AB297:AB299)</f>
        <v>3558.99</v>
      </c>
      <c r="AC296" s="48">
        <f>SUM(AD296:AE296)</f>
        <v>0</v>
      </c>
      <c r="AD296" s="48">
        <f>SUM(AD297:AD299)</f>
        <v>0</v>
      </c>
      <c r="AE296" s="48">
        <f>SUM(AE297:AE299)</f>
        <v>0</v>
      </c>
      <c r="AF296" s="48">
        <f t="shared" ref="AF296" si="4134">AG296+AJ296</f>
        <v>7506.57</v>
      </c>
      <c r="AG296" s="48">
        <f>SUM(AH296:AI296)</f>
        <v>7506.57</v>
      </c>
      <c r="AH296" s="48">
        <f>SUM(AH297:AH299)</f>
        <v>7264.84</v>
      </c>
      <c r="AI296" s="48">
        <f>SUM(AI297:AI299)</f>
        <v>241.73</v>
      </c>
      <c r="AJ296" s="48">
        <f>SUM(AK296:AL296)</f>
        <v>0</v>
      </c>
      <c r="AK296" s="48">
        <f>SUM(AK297:AK299)</f>
        <v>0</v>
      </c>
      <c r="AL296" s="48">
        <f>SUM(AL297:AL299)</f>
        <v>0</v>
      </c>
      <c r="AM296" s="48">
        <f t="shared" ref="AM296" si="4135">AN296+AQ296</f>
        <v>5955.97</v>
      </c>
      <c r="AN296" s="48">
        <f t="shared" ref="AN296" si="4136">SUM(AO296:AP296)</f>
        <v>5955.97</v>
      </c>
      <c r="AO296" s="48">
        <f t="shared" ref="AO296:AP296" si="4137">SUM(AO297:AO299)</f>
        <v>4661.63</v>
      </c>
      <c r="AP296" s="48">
        <f t="shared" si="4137"/>
        <v>1294.3400000000001</v>
      </c>
      <c r="AQ296" s="48">
        <f t="shared" ref="AQ296" si="4138">SUM(AR296:AS296)</f>
        <v>0</v>
      </c>
      <c r="AR296" s="48">
        <f t="shared" ref="AR296:AS296" si="4139">SUM(AR297:AR299)</f>
        <v>0</v>
      </c>
      <c r="AS296" s="48">
        <f t="shared" si="4139"/>
        <v>0</v>
      </c>
      <c r="AT296" s="48">
        <f t="shared" ref="AT296" si="4140">AU296+AX296</f>
        <v>9031.0499999999993</v>
      </c>
      <c r="AU296" s="48">
        <f t="shared" ref="AU296" si="4141">SUM(AV296:AW296)</f>
        <v>9031.0499999999993</v>
      </c>
      <c r="AV296" s="48">
        <f t="shared" ref="AV296:AW296" si="4142">SUM(AV297:AV299)</f>
        <v>7964.96</v>
      </c>
      <c r="AW296" s="48">
        <f t="shared" si="4142"/>
        <v>1066.0900000000001</v>
      </c>
      <c r="AX296" s="48">
        <f t="shared" ref="AX296" si="4143">SUM(AY296:AZ296)</f>
        <v>0</v>
      </c>
      <c r="AY296" s="48">
        <f t="shared" ref="AY296:AZ296" si="4144">SUM(AY297:AY299)</f>
        <v>0</v>
      </c>
      <c r="AZ296" s="48">
        <f t="shared" si="4144"/>
        <v>0</v>
      </c>
      <c r="BA296" s="48">
        <f t="shared" ref="BA296" si="4145">BB296+BE296</f>
        <v>22493.59</v>
      </c>
      <c r="BB296" s="48">
        <f t="shared" ref="BB296" si="4146">SUM(BC296:BD296)</f>
        <v>22493.59</v>
      </c>
      <c r="BC296" s="48">
        <f t="shared" ref="BC296:BD296" si="4147">SUM(BC297:BC299)</f>
        <v>19891.43</v>
      </c>
      <c r="BD296" s="48">
        <f t="shared" si="4147"/>
        <v>2602.1600000000003</v>
      </c>
      <c r="BE296" s="48">
        <f t="shared" ref="BE296" si="4148">SUM(BF296:BG296)</f>
        <v>0</v>
      </c>
      <c r="BF296" s="48">
        <f t="shared" ref="BF296:BG296" si="4149">SUM(BF297:BF299)</f>
        <v>0</v>
      </c>
      <c r="BG296" s="48">
        <f t="shared" si="4149"/>
        <v>0</v>
      </c>
      <c r="BH296" s="48">
        <f t="shared" ref="BH296" si="4150">BI296+BL296</f>
        <v>0</v>
      </c>
      <c r="BI296" s="48">
        <f>SUM(BJ296:BK296)</f>
        <v>0</v>
      </c>
      <c r="BJ296" s="48">
        <f>SUM(BJ297:BJ299)</f>
        <v>0</v>
      </c>
      <c r="BK296" s="48">
        <f>SUM(BK297:BK299)</f>
        <v>0</v>
      </c>
      <c r="BL296" s="48">
        <f>SUM(BM296:BN296)</f>
        <v>0</v>
      </c>
      <c r="BM296" s="48">
        <f>SUM(BM297:BM299)</f>
        <v>0</v>
      </c>
      <c r="BN296" s="48">
        <f>SUM(BN297:BN299)</f>
        <v>0</v>
      </c>
      <c r="BO296" s="48">
        <f t="shared" ref="BO296" si="4151">BP296+BS296</f>
        <v>0</v>
      </c>
      <c r="BP296" s="48">
        <f t="shared" ref="BP296" si="4152">SUM(BQ296:BR296)</f>
        <v>0</v>
      </c>
      <c r="BQ296" s="48">
        <f t="shared" ref="BQ296:BR296" si="4153">SUM(BQ297:BQ299)</f>
        <v>0</v>
      </c>
      <c r="BR296" s="48">
        <f t="shared" si="4153"/>
        <v>0</v>
      </c>
      <c r="BS296" s="48">
        <f t="shared" ref="BS296" si="4154">SUM(BT296:BU296)</f>
        <v>0</v>
      </c>
      <c r="BT296" s="48">
        <f t="shared" ref="BT296:BU296" si="4155">SUM(BT297:BT299)</f>
        <v>0</v>
      </c>
      <c r="BU296" s="48">
        <f t="shared" si="4155"/>
        <v>0</v>
      </c>
      <c r="BV296" s="48">
        <f t="shared" ref="BV296" si="4156">BW296+BZ296</f>
        <v>0</v>
      </c>
      <c r="BW296" s="48">
        <f t="shared" ref="BW296" si="4157">SUM(BX296:BY296)</f>
        <v>0</v>
      </c>
      <c r="BX296" s="48">
        <f t="shared" ref="BX296:BY296" si="4158">SUM(BX297:BX299)</f>
        <v>0</v>
      </c>
      <c r="BY296" s="48">
        <f t="shared" si="4158"/>
        <v>0</v>
      </c>
      <c r="BZ296" s="48">
        <f t="shared" ref="BZ296" si="4159">SUM(CA296:CB296)</f>
        <v>0</v>
      </c>
      <c r="CA296" s="48">
        <f t="shared" ref="CA296:CB296" si="4160">SUM(CA297:CA299)</f>
        <v>0</v>
      </c>
      <c r="CB296" s="48">
        <f t="shared" si="4160"/>
        <v>0</v>
      </c>
      <c r="CC296" s="48">
        <f t="shared" ref="CC296" si="4161">CD296+CG296</f>
        <v>0</v>
      </c>
      <c r="CD296" s="48">
        <f t="shared" ref="CD296" si="4162">SUM(CE296:CF296)</f>
        <v>0</v>
      </c>
      <c r="CE296" s="48">
        <f t="shared" ref="CE296:CF296" si="4163">SUM(CE297:CE299)</f>
        <v>0</v>
      </c>
      <c r="CF296" s="48">
        <f t="shared" si="4163"/>
        <v>0</v>
      </c>
      <c r="CG296" s="48">
        <f t="shared" ref="CG296" si="4164">SUM(CH296:CI296)</f>
        <v>0</v>
      </c>
      <c r="CH296" s="48">
        <f t="shared" ref="CH296:CI296" si="4165">SUM(CH297:CH299)</f>
        <v>0</v>
      </c>
      <c r="CI296" s="48">
        <f t="shared" si="4165"/>
        <v>0</v>
      </c>
      <c r="CJ296" s="48">
        <f t="shared" ref="CJ296" si="4166">CK296+CN296</f>
        <v>0</v>
      </c>
      <c r="CK296" s="48">
        <f>SUM(CL296:CM296)</f>
        <v>0</v>
      </c>
      <c r="CL296" s="48">
        <f>SUM(CL297:CL299)</f>
        <v>0</v>
      </c>
      <c r="CM296" s="48">
        <f>SUM(CM297:CM299)</f>
        <v>0</v>
      </c>
      <c r="CN296" s="48">
        <f>SUM(CO296:CP296)</f>
        <v>0</v>
      </c>
      <c r="CO296" s="48">
        <f>SUM(CO297:CO299)</f>
        <v>0</v>
      </c>
      <c r="CP296" s="48">
        <f>SUM(CP297:CP299)</f>
        <v>0</v>
      </c>
      <c r="CQ296" s="48">
        <f t="shared" ref="CQ296" si="4167">CR296+CU296</f>
        <v>0</v>
      </c>
      <c r="CR296" s="48">
        <f t="shared" ref="CR296" si="4168">SUM(CS296:CT296)</f>
        <v>0</v>
      </c>
      <c r="CS296" s="48">
        <f t="shared" ref="CS296:CT296" si="4169">SUM(CS297:CS299)</f>
        <v>0</v>
      </c>
      <c r="CT296" s="48">
        <f t="shared" si="4169"/>
        <v>0</v>
      </c>
      <c r="CU296" s="48">
        <f t="shared" ref="CU296" si="4170">SUM(CV296:CW296)</f>
        <v>0</v>
      </c>
      <c r="CV296" s="48">
        <f t="shared" ref="CV296:CW296" si="4171">SUM(CV297:CV299)</f>
        <v>0</v>
      </c>
      <c r="CW296" s="48">
        <f t="shared" si="4171"/>
        <v>0</v>
      </c>
      <c r="CX296" s="48">
        <f t="shared" ref="CX296" si="4172">CY296+DB296</f>
        <v>0</v>
      </c>
      <c r="CY296" s="48">
        <f t="shared" ref="CY296" si="4173">SUM(CZ296:DA296)</f>
        <v>0</v>
      </c>
      <c r="CZ296" s="48">
        <f t="shared" ref="CZ296:DA296" si="4174">SUM(CZ297:CZ299)</f>
        <v>0</v>
      </c>
      <c r="DA296" s="48">
        <f t="shared" si="4174"/>
        <v>0</v>
      </c>
      <c r="DB296" s="48">
        <f t="shared" ref="DB296" si="4175">SUM(DC296:DD296)</f>
        <v>0</v>
      </c>
      <c r="DC296" s="48">
        <f t="shared" ref="DC296:DD296" si="4176">SUM(DC297:DC299)</f>
        <v>0</v>
      </c>
      <c r="DD296" s="48">
        <f t="shared" si="4176"/>
        <v>0</v>
      </c>
      <c r="DE296" s="48">
        <f t="shared" ref="DE296" si="4177">DF296+DI296</f>
        <v>0</v>
      </c>
      <c r="DF296" s="48">
        <f t="shared" ref="DF296" si="4178">SUM(DG296:DH296)</f>
        <v>0</v>
      </c>
      <c r="DG296" s="48">
        <f t="shared" ref="DG296:DH296" si="4179">SUM(DG297:DG299)</f>
        <v>0</v>
      </c>
      <c r="DH296" s="48">
        <f t="shared" si="4179"/>
        <v>0</v>
      </c>
      <c r="DI296" s="48">
        <f t="shared" ref="DI296" si="4180">SUM(DJ296:DK296)</f>
        <v>0</v>
      </c>
      <c r="DJ296" s="48">
        <f t="shared" ref="DJ296:DK296" si="4181">SUM(DJ297:DJ299)</f>
        <v>0</v>
      </c>
      <c r="DK296" s="48">
        <f t="shared" si="4181"/>
        <v>0</v>
      </c>
      <c r="DL296" s="48">
        <f>DM296+DP296</f>
        <v>41918.79</v>
      </c>
      <c r="DM296" s="48">
        <f>SUM(DN296:DO296)</f>
        <v>41918.79</v>
      </c>
      <c r="DN296" s="48">
        <f>SUM(DN297:DN299)</f>
        <v>35757.64</v>
      </c>
      <c r="DO296" s="48">
        <f>SUM(DO297:DO299)</f>
        <v>6161.15</v>
      </c>
      <c r="DP296" s="48">
        <f>SUM(DQ296:DR296)</f>
        <v>0</v>
      </c>
      <c r="DQ296" s="48">
        <f>SUM(DQ297:DQ299)</f>
        <v>0</v>
      </c>
      <c r="DR296" s="48">
        <f>SUM(DR297:DR299)</f>
        <v>0</v>
      </c>
    </row>
    <row r="297" spans="1:122" s="3" customFormat="1" ht="15" customHeight="1" x14ac:dyDescent="0.25">
      <c r="A297" s="52"/>
      <c r="B297" s="50"/>
      <c r="C297" s="54" t="s">
        <v>247</v>
      </c>
      <c r="D297" s="48">
        <f>+E297+H297</f>
        <v>2744.46</v>
      </c>
      <c r="E297" s="48">
        <f>F297+G297</f>
        <v>2744.46</v>
      </c>
      <c r="F297" s="94">
        <v>2065</v>
      </c>
      <c r="G297" s="94">
        <v>679.45999999999992</v>
      </c>
      <c r="H297" s="48">
        <f>I297+J297</f>
        <v>0</v>
      </c>
      <c r="I297" s="94">
        <v>0</v>
      </c>
      <c r="J297" s="94">
        <v>0</v>
      </c>
      <c r="K297" s="48">
        <f>+L297+O297</f>
        <v>1676.69</v>
      </c>
      <c r="L297" s="48">
        <f>M297+N297</f>
        <v>1676.69</v>
      </c>
      <c r="M297" s="94">
        <v>1662.0900000000001</v>
      </c>
      <c r="N297" s="94">
        <v>14.600000000000001</v>
      </c>
      <c r="O297" s="48">
        <f>P297+Q297</f>
        <v>0</v>
      </c>
      <c r="P297" s="94">
        <v>0</v>
      </c>
      <c r="Q297" s="94">
        <v>0</v>
      </c>
      <c r="R297" s="48">
        <f>+S297+V297</f>
        <v>2396.37</v>
      </c>
      <c r="S297" s="48">
        <f>T297+U297</f>
        <v>2396.37</v>
      </c>
      <c r="T297" s="94">
        <v>2382.27</v>
      </c>
      <c r="U297" s="94">
        <v>14.1</v>
      </c>
      <c r="V297" s="48">
        <f>W297+X297</f>
        <v>0</v>
      </c>
      <c r="W297" s="94">
        <v>0</v>
      </c>
      <c r="X297" s="94">
        <v>0</v>
      </c>
      <c r="Y297" s="48">
        <f>+Z297+AC297</f>
        <v>6817.52</v>
      </c>
      <c r="Z297" s="48">
        <f>AA297+AB297</f>
        <v>6817.52</v>
      </c>
      <c r="AA297" s="94">
        <f>+F297+M297+T297</f>
        <v>6109.3600000000006</v>
      </c>
      <c r="AB297" s="94">
        <f>+G297+N297+U297</f>
        <v>708.16</v>
      </c>
      <c r="AC297" s="48">
        <f>AD297+AE297</f>
        <v>0</v>
      </c>
      <c r="AD297" s="94">
        <f>+I297+P297+W297</f>
        <v>0</v>
      </c>
      <c r="AE297" s="94">
        <f>+J297+Q297+X297</f>
        <v>0</v>
      </c>
      <c r="AF297" s="48">
        <f>+AG297+AJ297</f>
        <v>1596.3</v>
      </c>
      <c r="AG297" s="48">
        <f>AH297+AI297</f>
        <v>1596.3</v>
      </c>
      <c r="AH297" s="94">
        <v>1585.1</v>
      </c>
      <c r="AI297" s="94">
        <v>11.2</v>
      </c>
      <c r="AJ297" s="48">
        <f>AK297+AL297</f>
        <v>0</v>
      </c>
      <c r="AK297" s="94">
        <v>0</v>
      </c>
      <c r="AL297" s="94">
        <v>0</v>
      </c>
      <c r="AM297" s="48">
        <f>+AN297+AQ297</f>
        <v>2682.66</v>
      </c>
      <c r="AN297" s="48">
        <f>AO297+AP297</f>
        <v>2682.66</v>
      </c>
      <c r="AO297" s="94">
        <v>2659.23</v>
      </c>
      <c r="AP297" s="94">
        <v>23.43</v>
      </c>
      <c r="AQ297" s="48">
        <f>AR297+AS297</f>
        <v>0</v>
      </c>
      <c r="AR297" s="94">
        <v>0</v>
      </c>
      <c r="AS297" s="94">
        <v>0</v>
      </c>
      <c r="AT297" s="48">
        <f>+AU297+AX297</f>
        <v>2730.4900000000002</v>
      </c>
      <c r="AU297" s="48">
        <f>AV297+AW297</f>
        <v>2730.4900000000002</v>
      </c>
      <c r="AV297" s="94">
        <v>2399.8900000000003</v>
      </c>
      <c r="AW297" s="94">
        <v>330.6</v>
      </c>
      <c r="AX297" s="48">
        <f>AY297+AZ297</f>
        <v>0</v>
      </c>
      <c r="AY297" s="94">
        <v>0</v>
      </c>
      <c r="AZ297" s="94">
        <v>0</v>
      </c>
      <c r="BA297" s="48">
        <f>+BB297+BE297</f>
        <v>7009.4500000000007</v>
      </c>
      <c r="BB297" s="48">
        <f>BC297+BD297</f>
        <v>7009.4500000000007</v>
      </c>
      <c r="BC297" s="94">
        <f>+AH297+AO297+AV297</f>
        <v>6644.22</v>
      </c>
      <c r="BD297" s="94">
        <f>+AI297+AP297+AW297</f>
        <v>365.23</v>
      </c>
      <c r="BE297" s="48">
        <f>BF297+BG297</f>
        <v>0</v>
      </c>
      <c r="BF297" s="94">
        <f>+AK297+AR297+AY297</f>
        <v>0</v>
      </c>
      <c r="BG297" s="94">
        <f>+AL297+AS297+AZ297</f>
        <v>0</v>
      </c>
      <c r="BH297" s="48">
        <f>+BI297+BL297</f>
        <v>0</v>
      </c>
      <c r="BI297" s="48">
        <f>BJ297+BK297</f>
        <v>0</v>
      </c>
      <c r="BJ297" s="94">
        <v>0</v>
      </c>
      <c r="BK297" s="94">
        <v>0</v>
      </c>
      <c r="BL297" s="48">
        <f>BM297+BN297</f>
        <v>0</v>
      </c>
      <c r="BM297" s="94">
        <v>0</v>
      </c>
      <c r="BN297" s="94">
        <v>0</v>
      </c>
      <c r="BO297" s="48">
        <f>+BP297+BS297</f>
        <v>0</v>
      </c>
      <c r="BP297" s="48">
        <f>BQ297+BR297</f>
        <v>0</v>
      </c>
      <c r="BQ297" s="94">
        <v>0</v>
      </c>
      <c r="BR297" s="94">
        <v>0</v>
      </c>
      <c r="BS297" s="48">
        <f>BT297+BU297</f>
        <v>0</v>
      </c>
      <c r="BT297" s="94">
        <v>0</v>
      </c>
      <c r="BU297" s="94">
        <v>0</v>
      </c>
      <c r="BV297" s="48">
        <f>+BW297+BZ297</f>
        <v>0</v>
      </c>
      <c r="BW297" s="48">
        <f>BX297+BY297</f>
        <v>0</v>
      </c>
      <c r="BX297" s="94">
        <v>0</v>
      </c>
      <c r="BY297" s="94">
        <v>0</v>
      </c>
      <c r="BZ297" s="48">
        <f>CA297+CB297</f>
        <v>0</v>
      </c>
      <c r="CA297" s="94">
        <v>0</v>
      </c>
      <c r="CB297" s="94">
        <v>0</v>
      </c>
      <c r="CC297" s="48">
        <f>+CD297+CG297</f>
        <v>0</v>
      </c>
      <c r="CD297" s="48">
        <f>CE297+CF297</f>
        <v>0</v>
      </c>
      <c r="CE297" s="94">
        <f>+BJ297+BQ297+BX297</f>
        <v>0</v>
      </c>
      <c r="CF297" s="94">
        <f>+BK297+BR297+BY297</f>
        <v>0</v>
      </c>
      <c r="CG297" s="48">
        <f>CH297+CI297</f>
        <v>0</v>
      </c>
      <c r="CH297" s="94">
        <f>+BM297+BT297+CA297</f>
        <v>0</v>
      </c>
      <c r="CI297" s="94">
        <f>+BN297+BU297+CB297</f>
        <v>0</v>
      </c>
      <c r="CJ297" s="48">
        <f>+CK297+CN297</f>
        <v>0</v>
      </c>
      <c r="CK297" s="48">
        <f>CL297+CM297</f>
        <v>0</v>
      </c>
      <c r="CL297" s="94">
        <v>0</v>
      </c>
      <c r="CM297" s="94">
        <v>0</v>
      </c>
      <c r="CN297" s="48">
        <f>CO297+CP297</f>
        <v>0</v>
      </c>
      <c r="CO297" s="94">
        <v>0</v>
      </c>
      <c r="CP297" s="94">
        <v>0</v>
      </c>
      <c r="CQ297" s="48">
        <f>+CR297+CU297</f>
        <v>0</v>
      </c>
      <c r="CR297" s="48">
        <f>CS297+CT297</f>
        <v>0</v>
      </c>
      <c r="CS297" s="94">
        <v>0</v>
      </c>
      <c r="CT297" s="94">
        <v>0</v>
      </c>
      <c r="CU297" s="48">
        <f>CV297+CW297</f>
        <v>0</v>
      </c>
      <c r="CV297" s="94">
        <v>0</v>
      </c>
      <c r="CW297" s="94">
        <v>0</v>
      </c>
      <c r="CX297" s="48">
        <f>+CY297+DB297</f>
        <v>0</v>
      </c>
      <c r="CY297" s="48">
        <f>CZ297+DA297</f>
        <v>0</v>
      </c>
      <c r="CZ297" s="94">
        <v>0</v>
      </c>
      <c r="DA297" s="94">
        <v>0</v>
      </c>
      <c r="DB297" s="48">
        <f>DC297+DD297</f>
        <v>0</v>
      </c>
      <c r="DC297" s="94">
        <v>0</v>
      </c>
      <c r="DD297" s="94">
        <v>0</v>
      </c>
      <c r="DE297" s="48">
        <f>+DF297+DI297</f>
        <v>0</v>
      </c>
      <c r="DF297" s="48">
        <f>DG297+DH297</f>
        <v>0</v>
      </c>
      <c r="DG297" s="94">
        <f>+CL297+CS297+CZ297</f>
        <v>0</v>
      </c>
      <c r="DH297" s="94">
        <f>+CM297+CT297+DA297</f>
        <v>0</v>
      </c>
      <c r="DI297" s="48">
        <f>DJ297+DK297</f>
        <v>0</v>
      </c>
      <c r="DJ297" s="94">
        <f>+CO297+CV297+DC297</f>
        <v>0</v>
      </c>
      <c r="DK297" s="94">
        <f>+CP297+CW297+DD297</f>
        <v>0</v>
      </c>
      <c r="DL297" s="48">
        <f>+DM297+DP297</f>
        <v>13826.970000000001</v>
      </c>
      <c r="DM297" s="48">
        <f>DN297+DO297</f>
        <v>13826.970000000001</v>
      </c>
      <c r="DN297" s="94">
        <f>AA297+BC297+CE297+DG297</f>
        <v>12753.580000000002</v>
      </c>
      <c r="DO297" s="94">
        <f>AB297+BD297+CF297+DH297</f>
        <v>1073.3899999999999</v>
      </c>
      <c r="DP297" s="48">
        <f>DQ297+DR297</f>
        <v>0</v>
      </c>
      <c r="DQ297" s="94">
        <f>AD297+BF297+CH297+DJ297</f>
        <v>0</v>
      </c>
      <c r="DR297" s="94">
        <f>AE297+BG297+CI297+DK297</f>
        <v>0</v>
      </c>
    </row>
    <row r="298" spans="1:122" s="3" customFormat="1" ht="15" customHeight="1" x14ac:dyDescent="0.25">
      <c r="A298" s="52"/>
      <c r="B298" s="50"/>
      <c r="C298" s="54" t="s">
        <v>248</v>
      </c>
      <c r="D298" s="48">
        <f>+E298+H298</f>
        <v>3238.18</v>
      </c>
      <c r="E298" s="48">
        <f>F298+G298</f>
        <v>3238.18</v>
      </c>
      <c r="F298" s="94">
        <v>2539.6</v>
      </c>
      <c r="G298" s="94">
        <v>698.57999999999993</v>
      </c>
      <c r="H298" s="48">
        <f>I298+J298</f>
        <v>0</v>
      </c>
      <c r="I298" s="94">
        <v>0</v>
      </c>
      <c r="J298" s="94">
        <v>0</v>
      </c>
      <c r="K298" s="48">
        <f>+L298+O298</f>
        <v>7163.5</v>
      </c>
      <c r="L298" s="48">
        <f>M298+N298</f>
        <v>7163.5</v>
      </c>
      <c r="M298" s="94">
        <v>6536.65</v>
      </c>
      <c r="N298" s="94">
        <v>626.85</v>
      </c>
      <c r="O298" s="48">
        <f>P298+Q298</f>
        <v>0</v>
      </c>
      <c r="P298" s="94">
        <v>0</v>
      </c>
      <c r="Q298" s="94">
        <v>0</v>
      </c>
      <c r="R298" s="48">
        <f>+S298+V298</f>
        <v>2206</v>
      </c>
      <c r="S298" s="48">
        <f>T298+U298</f>
        <v>2206</v>
      </c>
      <c r="T298" s="94">
        <v>680.6</v>
      </c>
      <c r="U298" s="94">
        <v>1525.4</v>
      </c>
      <c r="V298" s="48">
        <f>W298+X298</f>
        <v>0</v>
      </c>
      <c r="W298" s="94">
        <v>0</v>
      </c>
      <c r="X298" s="94">
        <v>0</v>
      </c>
      <c r="Y298" s="48">
        <f>+Z298+AC298</f>
        <v>12607.68</v>
      </c>
      <c r="Z298" s="48">
        <f>AA298+AB298</f>
        <v>12607.68</v>
      </c>
      <c r="AA298" s="94">
        <f>+F298+M298+T298</f>
        <v>9756.85</v>
      </c>
      <c r="AB298" s="94">
        <f>+G298+N298+U298</f>
        <v>2850.83</v>
      </c>
      <c r="AC298" s="48">
        <f>AD298+AE298</f>
        <v>0</v>
      </c>
      <c r="AD298" s="94">
        <f>+I298+P298+W298</f>
        <v>0</v>
      </c>
      <c r="AE298" s="94">
        <f>+J298+Q298+X298</f>
        <v>0</v>
      </c>
      <c r="AF298" s="48">
        <f>+AG298+AJ298</f>
        <v>5910.2699999999995</v>
      </c>
      <c r="AG298" s="48">
        <f>AH298+AI298</f>
        <v>5910.2699999999995</v>
      </c>
      <c r="AH298" s="94">
        <v>5679.74</v>
      </c>
      <c r="AI298" s="94">
        <v>230.53</v>
      </c>
      <c r="AJ298" s="48">
        <f>AK298+AL298</f>
        <v>0</v>
      </c>
      <c r="AK298" s="94">
        <v>0</v>
      </c>
      <c r="AL298" s="94">
        <v>0</v>
      </c>
      <c r="AM298" s="48">
        <f>+AN298+AQ298</f>
        <v>3273.3100000000004</v>
      </c>
      <c r="AN298" s="48">
        <f>AO298+AP298</f>
        <v>3273.3100000000004</v>
      </c>
      <c r="AO298" s="94">
        <v>2002.4</v>
      </c>
      <c r="AP298" s="94">
        <v>1270.9100000000001</v>
      </c>
      <c r="AQ298" s="48">
        <f>AR298+AS298</f>
        <v>0</v>
      </c>
      <c r="AR298" s="94">
        <v>0</v>
      </c>
      <c r="AS298" s="94">
        <v>0</v>
      </c>
      <c r="AT298" s="48">
        <f>+AU298+AX298</f>
        <v>6300.5599999999995</v>
      </c>
      <c r="AU298" s="48">
        <f>AV298+AW298</f>
        <v>6300.5599999999995</v>
      </c>
      <c r="AV298" s="94">
        <v>5565.07</v>
      </c>
      <c r="AW298" s="94">
        <v>735.49</v>
      </c>
      <c r="AX298" s="48">
        <f>AY298+AZ298</f>
        <v>0</v>
      </c>
      <c r="AY298" s="94">
        <v>0</v>
      </c>
      <c r="AZ298" s="94">
        <v>0</v>
      </c>
      <c r="BA298" s="48">
        <f>+BB298+BE298</f>
        <v>15484.14</v>
      </c>
      <c r="BB298" s="48">
        <f>BC298+BD298</f>
        <v>15484.14</v>
      </c>
      <c r="BC298" s="94">
        <f>+AH298+AO298+AV298</f>
        <v>13247.21</v>
      </c>
      <c r="BD298" s="94">
        <f>+AI298+AP298+AW298</f>
        <v>2236.9300000000003</v>
      </c>
      <c r="BE298" s="48">
        <f>BF298+BG298</f>
        <v>0</v>
      </c>
      <c r="BF298" s="94">
        <f>+AK298+AR298+AY298</f>
        <v>0</v>
      </c>
      <c r="BG298" s="94">
        <f>+AL298+AS298+AZ298</f>
        <v>0</v>
      </c>
      <c r="BH298" s="48">
        <f>+BI298+BL298</f>
        <v>0</v>
      </c>
      <c r="BI298" s="48">
        <f>BJ298+BK298</f>
        <v>0</v>
      </c>
      <c r="BJ298" s="94">
        <v>0</v>
      </c>
      <c r="BK298" s="94">
        <v>0</v>
      </c>
      <c r="BL298" s="48">
        <f>BM298+BN298</f>
        <v>0</v>
      </c>
      <c r="BM298" s="94">
        <v>0</v>
      </c>
      <c r="BN298" s="94">
        <v>0</v>
      </c>
      <c r="BO298" s="48">
        <f>+BP298+BS298</f>
        <v>0</v>
      </c>
      <c r="BP298" s="48">
        <f>BQ298+BR298</f>
        <v>0</v>
      </c>
      <c r="BQ298" s="94">
        <v>0</v>
      </c>
      <c r="BR298" s="94">
        <v>0</v>
      </c>
      <c r="BS298" s="48">
        <f>BT298+BU298</f>
        <v>0</v>
      </c>
      <c r="BT298" s="94">
        <v>0</v>
      </c>
      <c r="BU298" s="94">
        <v>0</v>
      </c>
      <c r="BV298" s="48">
        <f>+BW298+BZ298</f>
        <v>0</v>
      </c>
      <c r="BW298" s="48">
        <f>BX298+BY298</f>
        <v>0</v>
      </c>
      <c r="BX298" s="94">
        <v>0</v>
      </c>
      <c r="BY298" s="94">
        <v>0</v>
      </c>
      <c r="BZ298" s="48">
        <f>CA298+CB298</f>
        <v>0</v>
      </c>
      <c r="CA298" s="94">
        <v>0</v>
      </c>
      <c r="CB298" s="94">
        <v>0</v>
      </c>
      <c r="CC298" s="48">
        <f>+CD298+CG298</f>
        <v>0</v>
      </c>
      <c r="CD298" s="48">
        <f>CE298+CF298</f>
        <v>0</v>
      </c>
      <c r="CE298" s="94">
        <f>+BJ298+BQ298+BX298</f>
        <v>0</v>
      </c>
      <c r="CF298" s="94">
        <f>+BK298+BR298+BY298</f>
        <v>0</v>
      </c>
      <c r="CG298" s="48">
        <f>CH298+CI298</f>
        <v>0</v>
      </c>
      <c r="CH298" s="94">
        <f>+BM298+BT298+CA298</f>
        <v>0</v>
      </c>
      <c r="CI298" s="94">
        <f>+BN298+BU298+CB298</f>
        <v>0</v>
      </c>
      <c r="CJ298" s="48">
        <f>+CK298+CN298</f>
        <v>0</v>
      </c>
      <c r="CK298" s="48">
        <f>CL298+CM298</f>
        <v>0</v>
      </c>
      <c r="CL298" s="94">
        <v>0</v>
      </c>
      <c r="CM298" s="94">
        <v>0</v>
      </c>
      <c r="CN298" s="48">
        <f>CO298+CP298</f>
        <v>0</v>
      </c>
      <c r="CO298" s="94">
        <v>0</v>
      </c>
      <c r="CP298" s="94">
        <v>0</v>
      </c>
      <c r="CQ298" s="48">
        <f>+CR298+CU298</f>
        <v>0</v>
      </c>
      <c r="CR298" s="48">
        <f>CS298+CT298</f>
        <v>0</v>
      </c>
      <c r="CS298" s="94">
        <v>0</v>
      </c>
      <c r="CT298" s="94">
        <v>0</v>
      </c>
      <c r="CU298" s="48">
        <f>CV298+CW298</f>
        <v>0</v>
      </c>
      <c r="CV298" s="94">
        <v>0</v>
      </c>
      <c r="CW298" s="94">
        <v>0</v>
      </c>
      <c r="CX298" s="48">
        <f>+CY298+DB298</f>
        <v>0</v>
      </c>
      <c r="CY298" s="48">
        <f>CZ298+DA298</f>
        <v>0</v>
      </c>
      <c r="CZ298" s="94">
        <v>0</v>
      </c>
      <c r="DA298" s="94">
        <v>0</v>
      </c>
      <c r="DB298" s="48">
        <f>DC298+DD298</f>
        <v>0</v>
      </c>
      <c r="DC298" s="94">
        <v>0</v>
      </c>
      <c r="DD298" s="94">
        <v>0</v>
      </c>
      <c r="DE298" s="48">
        <f>+DF298+DI298</f>
        <v>0</v>
      </c>
      <c r="DF298" s="48">
        <f>DG298+DH298</f>
        <v>0</v>
      </c>
      <c r="DG298" s="94">
        <f>+CL298+CS298+CZ298</f>
        <v>0</v>
      </c>
      <c r="DH298" s="94">
        <f>+CM298+CT298+DA298</f>
        <v>0</v>
      </c>
      <c r="DI298" s="48">
        <f>DJ298+DK298</f>
        <v>0</v>
      </c>
      <c r="DJ298" s="94">
        <f>+CO298+CV298+DC298</f>
        <v>0</v>
      </c>
      <c r="DK298" s="94">
        <f>+CP298+CW298+DD298</f>
        <v>0</v>
      </c>
      <c r="DL298" s="48">
        <f>+DM298+DP298</f>
        <v>28091.82</v>
      </c>
      <c r="DM298" s="48">
        <f>DN298+DO298</f>
        <v>28091.82</v>
      </c>
      <c r="DN298" s="94">
        <f>AA298+BC298+CE298+DG298</f>
        <v>23004.059999999998</v>
      </c>
      <c r="DO298" s="94">
        <f>AB298+BD298+CF298+DH298</f>
        <v>5087.76</v>
      </c>
      <c r="DP298" s="48">
        <f>DQ298+DR298</f>
        <v>0</v>
      </c>
      <c r="DQ298" s="94">
        <f>AD298+BF298+CH298+DJ298</f>
        <v>0</v>
      </c>
      <c r="DR298" s="94">
        <f>AE298+BG298+CI298+DK298</f>
        <v>0</v>
      </c>
    </row>
    <row r="299" spans="1:122" s="3" customFormat="1" ht="15" customHeight="1" x14ac:dyDescent="0.25">
      <c r="A299" s="52"/>
      <c r="B299" s="50"/>
      <c r="C299" s="54" t="s">
        <v>249</v>
      </c>
      <c r="D299" s="48">
        <f>+E299+H299</f>
        <v>0</v>
      </c>
      <c r="E299" s="48">
        <f>F299+G299</f>
        <v>0</v>
      </c>
      <c r="F299" s="94">
        <v>0</v>
      </c>
      <c r="G299" s="94">
        <v>0</v>
      </c>
      <c r="H299" s="48">
        <f>I299+J299</f>
        <v>0</v>
      </c>
      <c r="I299" s="94">
        <v>0</v>
      </c>
      <c r="J299" s="94">
        <v>0</v>
      </c>
      <c r="K299" s="48">
        <f>+L299+O299</f>
        <v>0</v>
      </c>
      <c r="L299" s="48">
        <f>M299+N299</f>
        <v>0</v>
      </c>
      <c r="M299" s="94">
        <v>0</v>
      </c>
      <c r="N299" s="94">
        <v>0</v>
      </c>
      <c r="O299" s="48">
        <f>P299+Q299</f>
        <v>0</v>
      </c>
      <c r="P299" s="94">
        <v>0</v>
      </c>
      <c r="Q299" s="94">
        <v>0</v>
      </c>
      <c r="R299" s="48">
        <f>+S299+V299</f>
        <v>0</v>
      </c>
      <c r="S299" s="48">
        <f>T299+U299</f>
        <v>0</v>
      </c>
      <c r="T299" s="94">
        <v>0</v>
      </c>
      <c r="U299" s="94">
        <v>0</v>
      </c>
      <c r="V299" s="48">
        <f>W299+X299</f>
        <v>0</v>
      </c>
      <c r="W299" s="94">
        <v>0</v>
      </c>
      <c r="X299" s="94">
        <v>0</v>
      </c>
      <c r="Y299" s="48">
        <f>+Z299+AC299</f>
        <v>0</v>
      </c>
      <c r="Z299" s="48">
        <f>AA299+AB299</f>
        <v>0</v>
      </c>
      <c r="AA299" s="94">
        <f t="shared" ref="AA299:AB299" si="4182">+F299+M299+T299</f>
        <v>0</v>
      </c>
      <c r="AB299" s="94">
        <f t="shared" si="4182"/>
        <v>0</v>
      </c>
      <c r="AC299" s="48">
        <f>AD299+AE299</f>
        <v>0</v>
      </c>
      <c r="AD299" s="94">
        <f t="shared" ref="AD299:AE299" si="4183">+I299+P299+W299</f>
        <v>0</v>
      </c>
      <c r="AE299" s="94">
        <f t="shared" si="4183"/>
        <v>0</v>
      </c>
      <c r="AF299" s="48">
        <f>+AG299+AJ299</f>
        <v>0</v>
      </c>
      <c r="AG299" s="48">
        <f>AH299+AI299</f>
        <v>0</v>
      </c>
      <c r="AH299" s="94">
        <v>0</v>
      </c>
      <c r="AI299" s="94">
        <v>0</v>
      </c>
      <c r="AJ299" s="48">
        <f>AK299+AL299</f>
        <v>0</v>
      </c>
      <c r="AK299" s="94">
        <v>0</v>
      </c>
      <c r="AL299" s="94">
        <v>0</v>
      </c>
      <c r="AM299" s="48">
        <f>+AN299+AQ299</f>
        <v>0</v>
      </c>
      <c r="AN299" s="48">
        <f>AO299+AP299</f>
        <v>0</v>
      </c>
      <c r="AO299" s="94">
        <v>0</v>
      </c>
      <c r="AP299" s="94">
        <v>0</v>
      </c>
      <c r="AQ299" s="48">
        <f>AR299+AS299</f>
        <v>0</v>
      </c>
      <c r="AR299" s="94">
        <v>0</v>
      </c>
      <c r="AS299" s="94">
        <v>0</v>
      </c>
      <c r="AT299" s="48">
        <f>+AU299+AX299</f>
        <v>0</v>
      </c>
      <c r="AU299" s="48">
        <f>AV299+AW299</f>
        <v>0</v>
      </c>
      <c r="AV299" s="94">
        <v>0</v>
      </c>
      <c r="AW299" s="94">
        <v>0</v>
      </c>
      <c r="AX299" s="48">
        <f>AY299+AZ299</f>
        <v>0</v>
      </c>
      <c r="AY299" s="94">
        <v>0</v>
      </c>
      <c r="AZ299" s="94">
        <v>0</v>
      </c>
      <c r="BA299" s="48">
        <f>+BB299+BE299</f>
        <v>0</v>
      </c>
      <c r="BB299" s="48">
        <f>BC299+BD299</f>
        <v>0</v>
      </c>
      <c r="BC299" s="94">
        <f t="shared" ref="BC299:BD299" si="4184">+AH299+AO299+AV299</f>
        <v>0</v>
      </c>
      <c r="BD299" s="94">
        <f t="shared" si="4184"/>
        <v>0</v>
      </c>
      <c r="BE299" s="48">
        <f>BF299+BG299</f>
        <v>0</v>
      </c>
      <c r="BF299" s="94">
        <f t="shared" ref="BF299:BG299" si="4185">+AK299+AR299+AY299</f>
        <v>0</v>
      </c>
      <c r="BG299" s="94">
        <f t="shared" si="4185"/>
        <v>0</v>
      </c>
      <c r="BH299" s="48">
        <f>+BI299+BL299</f>
        <v>0</v>
      </c>
      <c r="BI299" s="48">
        <f>BJ299+BK299</f>
        <v>0</v>
      </c>
      <c r="BJ299" s="94">
        <v>0</v>
      </c>
      <c r="BK299" s="94">
        <v>0</v>
      </c>
      <c r="BL299" s="48">
        <f>BM299+BN299</f>
        <v>0</v>
      </c>
      <c r="BM299" s="94">
        <v>0</v>
      </c>
      <c r="BN299" s="94">
        <v>0</v>
      </c>
      <c r="BO299" s="48">
        <f>+BP299+BS299</f>
        <v>0</v>
      </c>
      <c r="BP299" s="48">
        <f>BQ299+BR299</f>
        <v>0</v>
      </c>
      <c r="BQ299" s="94">
        <v>0</v>
      </c>
      <c r="BR299" s="94">
        <v>0</v>
      </c>
      <c r="BS299" s="48">
        <f>BT299+BU299</f>
        <v>0</v>
      </c>
      <c r="BT299" s="94">
        <v>0</v>
      </c>
      <c r="BU299" s="94">
        <v>0</v>
      </c>
      <c r="BV299" s="48">
        <f>+BW299+BZ299</f>
        <v>0</v>
      </c>
      <c r="BW299" s="48">
        <f>BX299+BY299</f>
        <v>0</v>
      </c>
      <c r="BX299" s="94">
        <v>0</v>
      </c>
      <c r="BY299" s="94">
        <v>0</v>
      </c>
      <c r="BZ299" s="48">
        <f>CA299+CB299</f>
        <v>0</v>
      </c>
      <c r="CA299" s="94">
        <v>0</v>
      </c>
      <c r="CB299" s="94">
        <v>0</v>
      </c>
      <c r="CC299" s="48">
        <f>+CD299+CG299</f>
        <v>0</v>
      </c>
      <c r="CD299" s="48">
        <f>CE299+CF299</f>
        <v>0</v>
      </c>
      <c r="CE299" s="94">
        <f t="shared" ref="CE299:CF299" si="4186">+BJ299+BQ299+BX299</f>
        <v>0</v>
      </c>
      <c r="CF299" s="94">
        <f t="shared" si="4186"/>
        <v>0</v>
      </c>
      <c r="CG299" s="48">
        <f>CH299+CI299</f>
        <v>0</v>
      </c>
      <c r="CH299" s="94">
        <f t="shared" ref="CH299:CI299" si="4187">+BM299+BT299+CA299</f>
        <v>0</v>
      </c>
      <c r="CI299" s="94">
        <f t="shared" si="4187"/>
        <v>0</v>
      </c>
      <c r="CJ299" s="48">
        <f>+CK299+CN299</f>
        <v>0</v>
      </c>
      <c r="CK299" s="48">
        <f>CL299+CM299</f>
        <v>0</v>
      </c>
      <c r="CL299" s="94">
        <v>0</v>
      </c>
      <c r="CM299" s="94">
        <v>0</v>
      </c>
      <c r="CN299" s="48">
        <f>CO299+CP299</f>
        <v>0</v>
      </c>
      <c r="CO299" s="94">
        <v>0</v>
      </c>
      <c r="CP299" s="94">
        <v>0</v>
      </c>
      <c r="CQ299" s="48">
        <f>+CR299+CU299</f>
        <v>0</v>
      </c>
      <c r="CR299" s="48">
        <f>CS299+CT299</f>
        <v>0</v>
      </c>
      <c r="CS299" s="94">
        <v>0</v>
      </c>
      <c r="CT299" s="94">
        <v>0</v>
      </c>
      <c r="CU299" s="48">
        <f>CV299+CW299</f>
        <v>0</v>
      </c>
      <c r="CV299" s="94">
        <v>0</v>
      </c>
      <c r="CW299" s="94">
        <v>0</v>
      </c>
      <c r="CX299" s="48">
        <f>+CY299+DB299</f>
        <v>0</v>
      </c>
      <c r="CY299" s="48">
        <f>CZ299+DA299</f>
        <v>0</v>
      </c>
      <c r="CZ299" s="94">
        <v>0</v>
      </c>
      <c r="DA299" s="94">
        <v>0</v>
      </c>
      <c r="DB299" s="48">
        <f>DC299+DD299</f>
        <v>0</v>
      </c>
      <c r="DC299" s="94">
        <v>0</v>
      </c>
      <c r="DD299" s="94">
        <v>0</v>
      </c>
      <c r="DE299" s="48">
        <f>+DF299+DI299</f>
        <v>0</v>
      </c>
      <c r="DF299" s="48">
        <f>DG299+DH299</f>
        <v>0</v>
      </c>
      <c r="DG299" s="94">
        <f t="shared" ref="DG299:DH299" si="4188">+CL299+CS299+CZ299</f>
        <v>0</v>
      </c>
      <c r="DH299" s="94">
        <f t="shared" si="4188"/>
        <v>0</v>
      </c>
      <c r="DI299" s="48">
        <f>DJ299+DK299</f>
        <v>0</v>
      </c>
      <c r="DJ299" s="94">
        <f t="shared" ref="DJ299:DK299" si="4189">+CO299+CV299+DC299</f>
        <v>0</v>
      </c>
      <c r="DK299" s="94">
        <f t="shared" si="4189"/>
        <v>0</v>
      </c>
      <c r="DL299" s="48">
        <f>+DM299+DP299</f>
        <v>0</v>
      </c>
      <c r="DM299" s="48">
        <f>DN299+DO299</f>
        <v>0</v>
      </c>
      <c r="DN299" s="94">
        <f t="shared" ref="DN299:DO299" si="4190">AA299+BC299+CE299+DG299</f>
        <v>0</v>
      </c>
      <c r="DO299" s="94">
        <f t="shared" si="4190"/>
        <v>0</v>
      </c>
      <c r="DP299" s="48">
        <f>DQ299+DR299</f>
        <v>0</v>
      </c>
      <c r="DQ299" s="94">
        <f t="shared" ref="DQ299:DR299" si="4191">AD299+BF299+CH299+DJ299</f>
        <v>0</v>
      </c>
      <c r="DR299" s="94">
        <f t="shared" si="4191"/>
        <v>0</v>
      </c>
    </row>
    <row r="300" spans="1:122" s="3" customFormat="1" ht="15" customHeight="1" x14ac:dyDescent="0.25">
      <c r="A300" s="52"/>
      <c r="B300" s="50"/>
      <c r="C300" s="51" t="s">
        <v>250</v>
      </c>
      <c r="D300" s="48">
        <f t="shared" ref="D300" si="4192">+E300+H300</f>
        <v>10627.21</v>
      </c>
      <c r="E300" s="48">
        <f t="shared" ref="E300" si="4193">F300+G300</f>
        <v>10627.21</v>
      </c>
      <c r="F300" s="48">
        <f>SUM(F301:F303)</f>
        <v>10008.789999999999</v>
      </c>
      <c r="G300" s="48">
        <f>SUM(G301:G303)</f>
        <v>618.41999999999996</v>
      </c>
      <c r="H300" s="48">
        <f t="shared" ref="H300" si="4194">I300+J300</f>
        <v>0</v>
      </c>
      <c r="I300" s="48">
        <f>SUM(I301:I303)</f>
        <v>0</v>
      </c>
      <c r="J300" s="48">
        <f>SUM(J301:J303)</f>
        <v>0</v>
      </c>
      <c r="K300" s="48">
        <f t="shared" ref="K300" si="4195">+L300+O300</f>
        <v>9636.9699999999993</v>
      </c>
      <c r="L300" s="48">
        <f t="shared" ref="L300" si="4196">M300+N300</f>
        <v>9636.9699999999993</v>
      </c>
      <c r="M300" s="48">
        <f t="shared" ref="M300:N300" si="4197">SUM(M301:M303)</f>
        <v>9136.0499999999993</v>
      </c>
      <c r="N300" s="48">
        <f t="shared" si="4197"/>
        <v>500.92</v>
      </c>
      <c r="O300" s="48">
        <f t="shared" ref="O300" si="4198">P300+Q300</f>
        <v>0</v>
      </c>
      <c r="P300" s="48">
        <f t="shared" ref="P300:Q300" si="4199">SUM(P301:P303)</f>
        <v>0</v>
      </c>
      <c r="Q300" s="48">
        <f t="shared" si="4199"/>
        <v>0</v>
      </c>
      <c r="R300" s="48">
        <f t="shared" ref="R300" si="4200">+S300+V300</f>
        <v>14566.94</v>
      </c>
      <c r="S300" s="48">
        <f t="shared" ref="S300" si="4201">T300+U300</f>
        <v>14566.94</v>
      </c>
      <c r="T300" s="48">
        <f t="shared" ref="T300:U300" si="4202">SUM(T301:T303)</f>
        <v>14495.41</v>
      </c>
      <c r="U300" s="48">
        <f t="shared" si="4202"/>
        <v>71.53</v>
      </c>
      <c r="V300" s="48">
        <f t="shared" ref="V300" si="4203">W300+X300</f>
        <v>0</v>
      </c>
      <c r="W300" s="48">
        <f t="shared" ref="W300:X300" si="4204">SUM(W301:W303)</f>
        <v>0</v>
      </c>
      <c r="X300" s="48">
        <f t="shared" si="4204"/>
        <v>0</v>
      </c>
      <c r="Y300" s="48">
        <f t="shared" ref="Y300" si="4205">+Z300+AC300</f>
        <v>34831.120000000003</v>
      </c>
      <c r="Z300" s="48">
        <f t="shared" ref="Z300" si="4206">AA300+AB300</f>
        <v>34831.120000000003</v>
      </c>
      <c r="AA300" s="48">
        <f>SUM(AA301:AA303)</f>
        <v>33640.25</v>
      </c>
      <c r="AB300" s="48">
        <f>SUM(AB301:AB303)</f>
        <v>1190.8700000000001</v>
      </c>
      <c r="AC300" s="48">
        <f t="shared" ref="AC300" si="4207">AD300+AE300</f>
        <v>0</v>
      </c>
      <c r="AD300" s="48">
        <f>SUM(AD301:AD303)</f>
        <v>0</v>
      </c>
      <c r="AE300" s="48">
        <f>SUM(AE301:AE303)</f>
        <v>0</v>
      </c>
      <c r="AF300" s="48">
        <f t="shared" ref="AF300" si="4208">+AG300+AJ300</f>
        <v>8838.74</v>
      </c>
      <c r="AG300" s="48">
        <f t="shared" ref="AG300" si="4209">AH300+AI300</f>
        <v>8838.74</v>
      </c>
      <c r="AH300" s="48">
        <f>SUM(AH301:AH303)</f>
        <v>8777.76</v>
      </c>
      <c r="AI300" s="48">
        <f>SUM(AI301:AI303)</f>
        <v>60.97999999999999</v>
      </c>
      <c r="AJ300" s="48">
        <f t="shared" ref="AJ300" si="4210">AK300+AL300</f>
        <v>0</v>
      </c>
      <c r="AK300" s="48">
        <f>SUM(AK301:AK303)</f>
        <v>0</v>
      </c>
      <c r="AL300" s="48">
        <f>SUM(AL301:AL303)</f>
        <v>0</v>
      </c>
      <c r="AM300" s="48">
        <f t="shared" ref="AM300" si="4211">+AN300+AQ300</f>
        <v>12797.09</v>
      </c>
      <c r="AN300" s="48">
        <f t="shared" ref="AN300" si="4212">AO300+AP300</f>
        <v>12797.09</v>
      </c>
      <c r="AO300" s="48">
        <f t="shared" ref="AO300:AP300" si="4213">SUM(AO301:AO303)</f>
        <v>12746.91</v>
      </c>
      <c r="AP300" s="48">
        <f t="shared" si="4213"/>
        <v>50.179999999999986</v>
      </c>
      <c r="AQ300" s="48">
        <f t="shared" ref="AQ300" si="4214">AR300+AS300</f>
        <v>0</v>
      </c>
      <c r="AR300" s="48">
        <f t="shared" ref="AR300:AS300" si="4215">SUM(AR301:AR303)</f>
        <v>0</v>
      </c>
      <c r="AS300" s="48">
        <f t="shared" si="4215"/>
        <v>0</v>
      </c>
      <c r="AT300" s="48">
        <f t="shared" ref="AT300" si="4216">+AU300+AX300</f>
        <v>13907.749999999998</v>
      </c>
      <c r="AU300" s="48">
        <f t="shared" ref="AU300" si="4217">AV300+AW300</f>
        <v>13907.749999999998</v>
      </c>
      <c r="AV300" s="48">
        <f t="shared" ref="AV300:AW300" si="4218">SUM(AV301:AV303)</f>
        <v>12474.029999999999</v>
      </c>
      <c r="AW300" s="48">
        <f t="shared" si="4218"/>
        <v>1433.72</v>
      </c>
      <c r="AX300" s="48">
        <f t="shared" ref="AX300" si="4219">AY300+AZ300</f>
        <v>0</v>
      </c>
      <c r="AY300" s="48">
        <f t="shared" ref="AY300:AZ300" si="4220">SUM(AY301:AY303)</f>
        <v>0</v>
      </c>
      <c r="AZ300" s="48">
        <f t="shared" si="4220"/>
        <v>0</v>
      </c>
      <c r="BA300" s="48">
        <f t="shared" ref="BA300" si="4221">+BB300+BE300</f>
        <v>35543.579999999994</v>
      </c>
      <c r="BB300" s="48">
        <f t="shared" ref="BB300" si="4222">BC300+BD300</f>
        <v>35543.579999999994</v>
      </c>
      <c r="BC300" s="48">
        <f t="shared" ref="BC300:BD300" si="4223">SUM(BC301:BC303)</f>
        <v>33998.699999999997</v>
      </c>
      <c r="BD300" s="48">
        <f t="shared" si="4223"/>
        <v>1544.88</v>
      </c>
      <c r="BE300" s="48">
        <f t="shared" ref="BE300" si="4224">BF300+BG300</f>
        <v>0</v>
      </c>
      <c r="BF300" s="48">
        <f t="shared" ref="BF300:BG300" si="4225">SUM(BF301:BF303)</f>
        <v>0</v>
      </c>
      <c r="BG300" s="48">
        <f t="shared" si="4225"/>
        <v>0</v>
      </c>
      <c r="BH300" s="48">
        <f t="shared" ref="BH300" si="4226">+BI300+BL300</f>
        <v>0</v>
      </c>
      <c r="BI300" s="48">
        <f t="shared" ref="BI300" si="4227">BJ300+BK300</f>
        <v>0</v>
      </c>
      <c r="BJ300" s="48">
        <f>SUM(BJ301:BJ303)</f>
        <v>0</v>
      </c>
      <c r="BK300" s="48">
        <f>SUM(BK301:BK303)</f>
        <v>0</v>
      </c>
      <c r="BL300" s="48">
        <f t="shared" ref="BL300" si="4228">BM300+BN300</f>
        <v>0</v>
      </c>
      <c r="BM300" s="48">
        <f>SUM(BM301:BM303)</f>
        <v>0</v>
      </c>
      <c r="BN300" s="48">
        <f>SUM(BN301:BN303)</f>
        <v>0</v>
      </c>
      <c r="BO300" s="48">
        <f t="shared" ref="BO300" si="4229">+BP300+BS300</f>
        <v>0</v>
      </c>
      <c r="BP300" s="48">
        <f t="shared" ref="BP300" si="4230">BQ300+BR300</f>
        <v>0</v>
      </c>
      <c r="BQ300" s="48">
        <f t="shared" ref="BQ300:BR300" si="4231">SUM(BQ301:BQ303)</f>
        <v>0</v>
      </c>
      <c r="BR300" s="48">
        <f t="shared" si="4231"/>
        <v>0</v>
      </c>
      <c r="BS300" s="48">
        <f t="shared" ref="BS300" si="4232">BT300+BU300</f>
        <v>0</v>
      </c>
      <c r="BT300" s="48">
        <f t="shared" ref="BT300:BU300" si="4233">SUM(BT301:BT303)</f>
        <v>0</v>
      </c>
      <c r="BU300" s="48">
        <f t="shared" si="4233"/>
        <v>0</v>
      </c>
      <c r="BV300" s="48">
        <f t="shared" ref="BV300" si="4234">+BW300+BZ300</f>
        <v>0</v>
      </c>
      <c r="BW300" s="48">
        <f t="shared" ref="BW300" si="4235">BX300+BY300</f>
        <v>0</v>
      </c>
      <c r="BX300" s="48">
        <f t="shared" ref="BX300:BY300" si="4236">SUM(BX301:BX303)</f>
        <v>0</v>
      </c>
      <c r="BY300" s="48">
        <f t="shared" si="4236"/>
        <v>0</v>
      </c>
      <c r="BZ300" s="48">
        <f t="shared" ref="BZ300" si="4237">CA300+CB300</f>
        <v>0</v>
      </c>
      <c r="CA300" s="48">
        <f t="shared" ref="CA300:CB300" si="4238">SUM(CA301:CA303)</f>
        <v>0</v>
      </c>
      <c r="CB300" s="48">
        <f t="shared" si="4238"/>
        <v>0</v>
      </c>
      <c r="CC300" s="48">
        <f t="shared" ref="CC300" si="4239">+CD300+CG300</f>
        <v>0</v>
      </c>
      <c r="CD300" s="48">
        <f t="shared" ref="CD300" si="4240">CE300+CF300</f>
        <v>0</v>
      </c>
      <c r="CE300" s="48">
        <f t="shared" ref="CE300:CF300" si="4241">SUM(CE301:CE303)</f>
        <v>0</v>
      </c>
      <c r="CF300" s="48">
        <f t="shared" si="4241"/>
        <v>0</v>
      </c>
      <c r="CG300" s="48">
        <f t="shared" ref="CG300" si="4242">CH300+CI300</f>
        <v>0</v>
      </c>
      <c r="CH300" s="48">
        <f t="shared" ref="CH300:CI300" si="4243">SUM(CH301:CH303)</f>
        <v>0</v>
      </c>
      <c r="CI300" s="48">
        <f t="shared" si="4243"/>
        <v>0</v>
      </c>
      <c r="CJ300" s="48">
        <f t="shared" ref="CJ300" si="4244">+CK300+CN300</f>
        <v>0</v>
      </c>
      <c r="CK300" s="48">
        <f t="shared" ref="CK300" si="4245">CL300+CM300</f>
        <v>0</v>
      </c>
      <c r="CL300" s="48">
        <f>SUM(CL301:CL303)</f>
        <v>0</v>
      </c>
      <c r="CM300" s="48">
        <f>SUM(CM301:CM303)</f>
        <v>0</v>
      </c>
      <c r="CN300" s="48">
        <f t="shared" ref="CN300" si="4246">CO300+CP300</f>
        <v>0</v>
      </c>
      <c r="CO300" s="48">
        <f>SUM(CO301:CO303)</f>
        <v>0</v>
      </c>
      <c r="CP300" s="48">
        <f>SUM(CP301:CP303)</f>
        <v>0</v>
      </c>
      <c r="CQ300" s="48">
        <f t="shared" ref="CQ300" si="4247">+CR300+CU300</f>
        <v>0</v>
      </c>
      <c r="CR300" s="48">
        <f t="shared" ref="CR300" si="4248">CS300+CT300</f>
        <v>0</v>
      </c>
      <c r="CS300" s="48">
        <f t="shared" ref="CS300:CT300" si="4249">SUM(CS301:CS303)</f>
        <v>0</v>
      </c>
      <c r="CT300" s="48">
        <f t="shared" si="4249"/>
        <v>0</v>
      </c>
      <c r="CU300" s="48">
        <f t="shared" ref="CU300" si="4250">CV300+CW300</f>
        <v>0</v>
      </c>
      <c r="CV300" s="48">
        <f t="shared" ref="CV300:CW300" si="4251">SUM(CV301:CV303)</f>
        <v>0</v>
      </c>
      <c r="CW300" s="48">
        <f t="shared" si="4251"/>
        <v>0</v>
      </c>
      <c r="CX300" s="48">
        <f t="shared" ref="CX300" si="4252">+CY300+DB300</f>
        <v>0</v>
      </c>
      <c r="CY300" s="48">
        <f t="shared" ref="CY300" si="4253">CZ300+DA300</f>
        <v>0</v>
      </c>
      <c r="CZ300" s="48">
        <f t="shared" ref="CZ300:DA300" si="4254">SUM(CZ301:CZ303)</f>
        <v>0</v>
      </c>
      <c r="DA300" s="48">
        <f t="shared" si="4254"/>
        <v>0</v>
      </c>
      <c r="DB300" s="48">
        <f t="shared" ref="DB300" si="4255">DC300+DD300</f>
        <v>0</v>
      </c>
      <c r="DC300" s="48">
        <f t="shared" ref="DC300:DD300" si="4256">SUM(DC301:DC303)</f>
        <v>0</v>
      </c>
      <c r="DD300" s="48">
        <f t="shared" si="4256"/>
        <v>0</v>
      </c>
      <c r="DE300" s="48">
        <f t="shared" ref="DE300" si="4257">+DF300+DI300</f>
        <v>0</v>
      </c>
      <c r="DF300" s="48">
        <f t="shared" ref="DF300" si="4258">DG300+DH300</f>
        <v>0</v>
      </c>
      <c r="DG300" s="48">
        <f t="shared" ref="DG300:DH300" si="4259">SUM(DG301:DG303)</f>
        <v>0</v>
      </c>
      <c r="DH300" s="48">
        <f t="shared" si="4259"/>
        <v>0</v>
      </c>
      <c r="DI300" s="48">
        <f t="shared" ref="DI300" si="4260">DJ300+DK300</f>
        <v>0</v>
      </c>
      <c r="DJ300" s="48">
        <f t="shared" ref="DJ300:DK300" si="4261">SUM(DJ301:DJ303)</f>
        <v>0</v>
      </c>
      <c r="DK300" s="48">
        <f t="shared" si="4261"/>
        <v>0</v>
      </c>
      <c r="DL300" s="48">
        <f t="shared" ref="DL300" si="4262">+DM300+DP300</f>
        <v>70374.700000000012</v>
      </c>
      <c r="DM300" s="48">
        <f t="shared" ref="DM300" si="4263">DN300+DO300</f>
        <v>70374.700000000012</v>
      </c>
      <c r="DN300" s="48">
        <f>SUM(DN301:DN303)</f>
        <v>67638.950000000012</v>
      </c>
      <c r="DO300" s="48">
        <f>SUM(DO301:DO303)</f>
        <v>2735.75</v>
      </c>
      <c r="DP300" s="48">
        <f t="shared" ref="DP300" si="4264">DQ300+DR300</f>
        <v>0</v>
      </c>
      <c r="DQ300" s="48">
        <f>SUM(DQ301:DQ303)</f>
        <v>0</v>
      </c>
      <c r="DR300" s="48">
        <f>SUM(DR301:DR303)</f>
        <v>0</v>
      </c>
    </row>
    <row r="301" spans="1:122" s="3" customFormat="1" ht="15" customHeight="1" x14ac:dyDescent="0.25">
      <c r="A301" s="52"/>
      <c r="B301" s="50"/>
      <c r="C301" s="54" t="s">
        <v>251</v>
      </c>
      <c r="D301" s="48">
        <f>+E301+H301</f>
        <v>1970.8399999999992</v>
      </c>
      <c r="E301" s="48">
        <f>F301+G301</f>
        <v>1970.8399999999992</v>
      </c>
      <c r="F301" s="94">
        <v>1904.7899999999993</v>
      </c>
      <c r="G301" s="94">
        <v>66.049999999999983</v>
      </c>
      <c r="H301" s="48">
        <f>I301+J301</f>
        <v>0</v>
      </c>
      <c r="I301" s="94">
        <v>0</v>
      </c>
      <c r="J301" s="94">
        <v>0</v>
      </c>
      <c r="K301" s="48">
        <f>+L301+O301</f>
        <v>2658.9199999999996</v>
      </c>
      <c r="L301" s="48">
        <f>M301+N301</f>
        <v>2658.9199999999996</v>
      </c>
      <c r="M301" s="94">
        <v>2586.0499999999997</v>
      </c>
      <c r="N301" s="94">
        <v>72.870000000000019</v>
      </c>
      <c r="O301" s="48">
        <f>P301+Q301</f>
        <v>0</v>
      </c>
      <c r="P301" s="94">
        <v>0</v>
      </c>
      <c r="Q301" s="94">
        <v>0</v>
      </c>
      <c r="R301" s="48">
        <f>+S301+V301</f>
        <v>4146.9400000000005</v>
      </c>
      <c r="S301" s="48">
        <f>T301+U301</f>
        <v>4146.9400000000005</v>
      </c>
      <c r="T301" s="94">
        <v>4075.4100000000003</v>
      </c>
      <c r="U301" s="94">
        <v>71.53</v>
      </c>
      <c r="V301" s="48">
        <f>W301+X301</f>
        <v>0</v>
      </c>
      <c r="W301" s="94">
        <v>0</v>
      </c>
      <c r="X301" s="94">
        <v>0</v>
      </c>
      <c r="Y301" s="48">
        <f>+Z301+AC301</f>
        <v>8776.7000000000007</v>
      </c>
      <c r="Z301" s="48">
        <f>AA301+AB301</f>
        <v>8776.7000000000007</v>
      </c>
      <c r="AA301" s="94">
        <f t="shared" ref="AA301:AB305" si="4265">+F301+M301+T301</f>
        <v>8566.25</v>
      </c>
      <c r="AB301" s="94">
        <f t="shared" si="4265"/>
        <v>210.45000000000002</v>
      </c>
      <c r="AC301" s="48">
        <f>AD301+AE301</f>
        <v>0</v>
      </c>
      <c r="AD301" s="94">
        <f t="shared" ref="AD301:AE305" si="4266">+I301+P301+W301</f>
        <v>0</v>
      </c>
      <c r="AE301" s="94">
        <f t="shared" si="4266"/>
        <v>0</v>
      </c>
      <c r="AF301" s="48">
        <f>+AG301+AJ301</f>
        <v>3433.49</v>
      </c>
      <c r="AG301" s="48">
        <f>AH301+AI301</f>
        <v>3433.49</v>
      </c>
      <c r="AH301" s="94">
        <v>3377.7599999999998</v>
      </c>
      <c r="AI301" s="94">
        <v>55.72999999999999</v>
      </c>
      <c r="AJ301" s="48">
        <f>AK301+AL301</f>
        <v>0</v>
      </c>
      <c r="AK301" s="94">
        <v>0</v>
      </c>
      <c r="AL301" s="94">
        <v>0</v>
      </c>
      <c r="AM301" s="48">
        <f>+AN301+AQ301</f>
        <v>3725.8599999999997</v>
      </c>
      <c r="AN301" s="48">
        <f>AO301+AP301</f>
        <v>3725.8599999999997</v>
      </c>
      <c r="AO301" s="94">
        <v>3680.91</v>
      </c>
      <c r="AP301" s="94">
        <v>44.949999999999989</v>
      </c>
      <c r="AQ301" s="48">
        <f>AR301+AS301</f>
        <v>0</v>
      </c>
      <c r="AR301" s="94">
        <v>0</v>
      </c>
      <c r="AS301" s="94">
        <v>0</v>
      </c>
      <c r="AT301" s="48">
        <f>+AU301+AX301</f>
        <v>2969.9399999999996</v>
      </c>
      <c r="AU301" s="48">
        <f>AV301+AW301</f>
        <v>2969.9399999999996</v>
      </c>
      <c r="AV301" s="94">
        <v>2899.2299999999996</v>
      </c>
      <c r="AW301" s="94">
        <v>70.710000000000008</v>
      </c>
      <c r="AX301" s="48">
        <f>AY301+AZ301</f>
        <v>0</v>
      </c>
      <c r="AY301" s="94">
        <v>0</v>
      </c>
      <c r="AZ301" s="94">
        <v>0</v>
      </c>
      <c r="BA301" s="48">
        <f>+BB301+BE301</f>
        <v>10129.289999999999</v>
      </c>
      <c r="BB301" s="48">
        <f>BC301+BD301</f>
        <v>10129.289999999999</v>
      </c>
      <c r="BC301" s="94">
        <f t="shared" ref="BC301:BD305" si="4267">+AH301+AO301+AV301</f>
        <v>9957.9</v>
      </c>
      <c r="BD301" s="94">
        <f t="shared" si="4267"/>
        <v>171.39</v>
      </c>
      <c r="BE301" s="48">
        <f>BF301+BG301</f>
        <v>0</v>
      </c>
      <c r="BF301" s="94">
        <f t="shared" ref="BF301:BG305" si="4268">+AK301+AR301+AY301</f>
        <v>0</v>
      </c>
      <c r="BG301" s="94">
        <f t="shared" si="4268"/>
        <v>0</v>
      </c>
      <c r="BH301" s="48">
        <f>+BI301+BL301</f>
        <v>0</v>
      </c>
      <c r="BI301" s="48">
        <f>BJ301+BK301</f>
        <v>0</v>
      </c>
      <c r="BJ301" s="94">
        <v>0</v>
      </c>
      <c r="BK301" s="94">
        <v>0</v>
      </c>
      <c r="BL301" s="48">
        <f>BM301+BN301</f>
        <v>0</v>
      </c>
      <c r="BM301" s="94">
        <v>0</v>
      </c>
      <c r="BN301" s="94">
        <v>0</v>
      </c>
      <c r="BO301" s="48">
        <f>+BP301+BS301</f>
        <v>0</v>
      </c>
      <c r="BP301" s="48">
        <f>BQ301+BR301</f>
        <v>0</v>
      </c>
      <c r="BQ301" s="94">
        <v>0</v>
      </c>
      <c r="BR301" s="94">
        <v>0</v>
      </c>
      <c r="BS301" s="48">
        <f>BT301+BU301</f>
        <v>0</v>
      </c>
      <c r="BT301" s="94">
        <v>0</v>
      </c>
      <c r="BU301" s="94">
        <v>0</v>
      </c>
      <c r="BV301" s="48">
        <f>+BW301+BZ301</f>
        <v>0</v>
      </c>
      <c r="BW301" s="48">
        <f>BX301+BY301</f>
        <v>0</v>
      </c>
      <c r="BX301" s="94">
        <v>0</v>
      </c>
      <c r="BY301" s="94">
        <v>0</v>
      </c>
      <c r="BZ301" s="48">
        <f>CA301+CB301</f>
        <v>0</v>
      </c>
      <c r="CA301" s="94">
        <v>0</v>
      </c>
      <c r="CB301" s="94">
        <v>0</v>
      </c>
      <c r="CC301" s="48">
        <f>+CD301+CG301</f>
        <v>0</v>
      </c>
      <c r="CD301" s="48">
        <f>CE301+CF301</f>
        <v>0</v>
      </c>
      <c r="CE301" s="94">
        <f t="shared" ref="CE301:CF305" si="4269">+BJ301+BQ301+BX301</f>
        <v>0</v>
      </c>
      <c r="CF301" s="94">
        <f t="shared" si="4269"/>
        <v>0</v>
      </c>
      <c r="CG301" s="48">
        <f>CH301+CI301</f>
        <v>0</v>
      </c>
      <c r="CH301" s="94">
        <f t="shared" ref="CH301:CI305" si="4270">+BM301+BT301+CA301</f>
        <v>0</v>
      </c>
      <c r="CI301" s="94">
        <f t="shared" si="4270"/>
        <v>0</v>
      </c>
      <c r="CJ301" s="48">
        <f>+CK301+CN301</f>
        <v>0</v>
      </c>
      <c r="CK301" s="48">
        <f>CL301+CM301</f>
        <v>0</v>
      </c>
      <c r="CL301" s="94">
        <v>0</v>
      </c>
      <c r="CM301" s="94">
        <v>0</v>
      </c>
      <c r="CN301" s="48">
        <f>CO301+CP301</f>
        <v>0</v>
      </c>
      <c r="CO301" s="94">
        <v>0</v>
      </c>
      <c r="CP301" s="94">
        <v>0</v>
      </c>
      <c r="CQ301" s="48">
        <f>+CR301+CU301</f>
        <v>0</v>
      </c>
      <c r="CR301" s="48">
        <f>CS301+CT301</f>
        <v>0</v>
      </c>
      <c r="CS301" s="94">
        <v>0</v>
      </c>
      <c r="CT301" s="94">
        <v>0</v>
      </c>
      <c r="CU301" s="48">
        <f>CV301+CW301</f>
        <v>0</v>
      </c>
      <c r="CV301" s="94">
        <v>0</v>
      </c>
      <c r="CW301" s="94">
        <v>0</v>
      </c>
      <c r="CX301" s="48">
        <f>+CY301+DB301</f>
        <v>0</v>
      </c>
      <c r="CY301" s="48">
        <f>CZ301+DA301</f>
        <v>0</v>
      </c>
      <c r="CZ301" s="94">
        <v>0</v>
      </c>
      <c r="DA301" s="94">
        <v>0</v>
      </c>
      <c r="DB301" s="48">
        <f>DC301+DD301</f>
        <v>0</v>
      </c>
      <c r="DC301" s="94">
        <v>0</v>
      </c>
      <c r="DD301" s="94">
        <v>0</v>
      </c>
      <c r="DE301" s="48">
        <f>+DF301+DI301</f>
        <v>0</v>
      </c>
      <c r="DF301" s="48">
        <f>DG301+DH301</f>
        <v>0</v>
      </c>
      <c r="DG301" s="94">
        <f t="shared" ref="DG301:DH305" si="4271">+CL301+CS301+CZ301</f>
        <v>0</v>
      </c>
      <c r="DH301" s="94">
        <f t="shared" si="4271"/>
        <v>0</v>
      </c>
      <c r="DI301" s="48">
        <f>DJ301+DK301</f>
        <v>0</v>
      </c>
      <c r="DJ301" s="94">
        <f t="shared" ref="DJ301:DK305" si="4272">+CO301+CV301+DC301</f>
        <v>0</v>
      </c>
      <c r="DK301" s="94">
        <f t="shared" si="4272"/>
        <v>0</v>
      </c>
      <c r="DL301" s="48">
        <f>+DM301+DP301</f>
        <v>18905.990000000002</v>
      </c>
      <c r="DM301" s="48">
        <f>DN301+DO301</f>
        <v>18905.990000000002</v>
      </c>
      <c r="DN301" s="94">
        <f t="shared" ref="DN301:DO305" si="4273">AA301+BC301+CE301+DG301</f>
        <v>18524.150000000001</v>
      </c>
      <c r="DO301" s="94">
        <f t="shared" si="4273"/>
        <v>381.84000000000003</v>
      </c>
      <c r="DP301" s="48">
        <f>DQ301+DR301</f>
        <v>0</v>
      </c>
      <c r="DQ301" s="94">
        <f t="shared" ref="DQ301:DR305" si="4274">AD301+BF301+CH301+DJ301</f>
        <v>0</v>
      </c>
      <c r="DR301" s="94">
        <f t="shared" si="4274"/>
        <v>0</v>
      </c>
    </row>
    <row r="302" spans="1:122" s="3" customFormat="1" ht="15" customHeight="1" x14ac:dyDescent="0.25">
      <c r="A302" s="52"/>
      <c r="B302" s="50"/>
      <c r="C302" s="54" t="s">
        <v>252</v>
      </c>
      <c r="D302" s="48">
        <f>+E302+H302</f>
        <v>8656.3700000000008</v>
      </c>
      <c r="E302" s="48">
        <f>F302+G302</f>
        <v>8656.3700000000008</v>
      </c>
      <c r="F302" s="94">
        <v>8104</v>
      </c>
      <c r="G302" s="94">
        <v>552.37</v>
      </c>
      <c r="H302" s="48">
        <f>I302+J302</f>
        <v>0</v>
      </c>
      <c r="I302" s="94">
        <v>0</v>
      </c>
      <c r="J302" s="94">
        <v>0</v>
      </c>
      <c r="K302" s="48">
        <f>+L302+O302</f>
        <v>6978.05</v>
      </c>
      <c r="L302" s="48">
        <f>M302+N302</f>
        <v>6978.05</v>
      </c>
      <c r="M302" s="94">
        <v>6550</v>
      </c>
      <c r="N302" s="94">
        <v>428.05</v>
      </c>
      <c r="O302" s="48">
        <f>P302+Q302</f>
        <v>0</v>
      </c>
      <c r="P302" s="94">
        <v>0</v>
      </c>
      <c r="Q302" s="94">
        <v>0</v>
      </c>
      <c r="R302" s="48">
        <f>+S302+V302</f>
        <v>10420</v>
      </c>
      <c r="S302" s="48">
        <f>T302+U302</f>
        <v>10420</v>
      </c>
      <c r="T302" s="94">
        <v>10420</v>
      </c>
      <c r="U302" s="94">
        <v>0</v>
      </c>
      <c r="V302" s="48">
        <f>W302+X302</f>
        <v>0</v>
      </c>
      <c r="W302" s="94">
        <v>0</v>
      </c>
      <c r="X302" s="94">
        <v>0</v>
      </c>
      <c r="Y302" s="48">
        <f>+Z302+AC302</f>
        <v>26054.42</v>
      </c>
      <c r="Z302" s="48">
        <f>AA302+AB302</f>
        <v>26054.42</v>
      </c>
      <c r="AA302" s="94">
        <f t="shared" si="4265"/>
        <v>25074</v>
      </c>
      <c r="AB302" s="94">
        <f t="shared" si="4265"/>
        <v>980.42000000000007</v>
      </c>
      <c r="AC302" s="48">
        <f>AD302+AE302</f>
        <v>0</v>
      </c>
      <c r="AD302" s="94">
        <f t="shared" si="4266"/>
        <v>0</v>
      </c>
      <c r="AE302" s="94">
        <f t="shared" si="4266"/>
        <v>0</v>
      </c>
      <c r="AF302" s="48">
        <f>+AG302+AJ302</f>
        <v>5405.25</v>
      </c>
      <c r="AG302" s="48">
        <f>AH302+AI302</f>
        <v>5405.25</v>
      </c>
      <c r="AH302" s="94">
        <v>5400</v>
      </c>
      <c r="AI302" s="94">
        <v>5.25</v>
      </c>
      <c r="AJ302" s="48">
        <f>AK302+AL302</f>
        <v>0</v>
      </c>
      <c r="AK302" s="94">
        <v>0</v>
      </c>
      <c r="AL302" s="94">
        <v>0</v>
      </c>
      <c r="AM302" s="48">
        <f>+AN302+AQ302</f>
        <v>9071.23</v>
      </c>
      <c r="AN302" s="48">
        <f>AO302+AP302</f>
        <v>9071.23</v>
      </c>
      <c r="AO302" s="94">
        <v>9066</v>
      </c>
      <c r="AP302" s="94">
        <v>5.2299999999999995</v>
      </c>
      <c r="AQ302" s="48">
        <f>AR302+AS302</f>
        <v>0</v>
      </c>
      <c r="AR302" s="94">
        <v>0</v>
      </c>
      <c r="AS302" s="94">
        <v>0</v>
      </c>
      <c r="AT302" s="48">
        <f>+AU302+AX302</f>
        <v>10937.81</v>
      </c>
      <c r="AU302" s="48">
        <f>AV302+AW302</f>
        <v>10937.81</v>
      </c>
      <c r="AV302" s="94">
        <v>9574.7999999999993</v>
      </c>
      <c r="AW302" s="94">
        <v>1363.01</v>
      </c>
      <c r="AX302" s="48">
        <f>AY302+AZ302</f>
        <v>0</v>
      </c>
      <c r="AY302" s="94">
        <v>0</v>
      </c>
      <c r="AZ302" s="94">
        <v>0</v>
      </c>
      <c r="BA302" s="48">
        <f>+BB302+BE302</f>
        <v>25414.29</v>
      </c>
      <c r="BB302" s="48">
        <f>BC302+BD302</f>
        <v>25414.29</v>
      </c>
      <c r="BC302" s="94">
        <f t="shared" si="4267"/>
        <v>24040.799999999999</v>
      </c>
      <c r="BD302" s="94">
        <f t="shared" si="4267"/>
        <v>1373.49</v>
      </c>
      <c r="BE302" s="48">
        <f>BF302+BG302</f>
        <v>0</v>
      </c>
      <c r="BF302" s="94">
        <f t="shared" si="4268"/>
        <v>0</v>
      </c>
      <c r="BG302" s="94">
        <f t="shared" si="4268"/>
        <v>0</v>
      </c>
      <c r="BH302" s="48">
        <f>+BI302+BL302</f>
        <v>0</v>
      </c>
      <c r="BI302" s="48">
        <f>BJ302+BK302</f>
        <v>0</v>
      </c>
      <c r="BJ302" s="94">
        <v>0</v>
      </c>
      <c r="BK302" s="94">
        <v>0</v>
      </c>
      <c r="BL302" s="48">
        <f>BM302+BN302</f>
        <v>0</v>
      </c>
      <c r="BM302" s="94">
        <v>0</v>
      </c>
      <c r="BN302" s="94">
        <v>0</v>
      </c>
      <c r="BO302" s="48">
        <f>+BP302+BS302</f>
        <v>0</v>
      </c>
      <c r="BP302" s="48">
        <f>BQ302+BR302</f>
        <v>0</v>
      </c>
      <c r="BQ302" s="94">
        <v>0</v>
      </c>
      <c r="BR302" s="94">
        <v>0</v>
      </c>
      <c r="BS302" s="48">
        <f>BT302+BU302</f>
        <v>0</v>
      </c>
      <c r="BT302" s="94">
        <v>0</v>
      </c>
      <c r="BU302" s="94">
        <v>0</v>
      </c>
      <c r="BV302" s="48">
        <f>+BW302+BZ302</f>
        <v>0</v>
      </c>
      <c r="BW302" s="48">
        <f>BX302+BY302</f>
        <v>0</v>
      </c>
      <c r="BX302" s="94">
        <v>0</v>
      </c>
      <c r="BY302" s="94">
        <v>0</v>
      </c>
      <c r="BZ302" s="48">
        <f>CA302+CB302</f>
        <v>0</v>
      </c>
      <c r="CA302" s="94">
        <v>0</v>
      </c>
      <c r="CB302" s="94">
        <v>0</v>
      </c>
      <c r="CC302" s="48">
        <f>+CD302+CG302</f>
        <v>0</v>
      </c>
      <c r="CD302" s="48">
        <f>CE302+CF302</f>
        <v>0</v>
      </c>
      <c r="CE302" s="94">
        <f t="shared" si="4269"/>
        <v>0</v>
      </c>
      <c r="CF302" s="94">
        <f t="shared" si="4269"/>
        <v>0</v>
      </c>
      <c r="CG302" s="48">
        <f>CH302+CI302</f>
        <v>0</v>
      </c>
      <c r="CH302" s="94">
        <f t="shared" si="4270"/>
        <v>0</v>
      </c>
      <c r="CI302" s="94">
        <f t="shared" si="4270"/>
        <v>0</v>
      </c>
      <c r="CJ302" s="48">
        <f>+CK302+CN302</f>
        <v>0</v>
      </c>
      <c r="CK302" s="48">
        <f>CL302+CM302</f>
        <v>0</v>
      </c>
      <c r="CL302" s="94">
        <v>0</v>
      </c>
      <c r="CM302" s="94">
        <v>0</v>
      </c>
      <c r="CN302" s="48">
        <f>CO302+CP302</f>
        <v>0</v>
      </c>
      <c r="CO302" s="94">
        <v>0</v>
      </c>
      <c r="CP302" s="94">
        <v>0</v>
      </c>
      <c r="CQ302" s="48">
        <f>+CR302+CU302</f>
        <v>0</v>
      </c>
      <c r="CR302" s="48">
        <f>CS302+CT302</f>
        <v>0</v>
      </c>
      <c r="CS302" s="94">
        <v>0</v>
      </c>
      <c r="CT302" s="94">
        <v>0</v>
      </c>
      <c r="CU302" s="48">
        <f>CV302+CW302</f>
        <v>0</v>
      </c>
      <c r="CV302" s="94">
        <v>0</v>
      </c>
      <c r="CW302" s="94">
        <v>0</v>
      </c>
      <c r="CX302" s="48">
        <f>+CY302+DB302</f>
        <v>0</v>
      </c>
      <c r="CY302" s="48">
        <f>CZ302+DA302</f>
        <v>0</v>
      </c>
      <c r="CZ302" s="94">
        <v>0</v>
      </c>
      <c r="DA302" s="94">
        <v>0</v>
      </c>
      <c r="DB302" s="48">
        <f>DC302+DD302</f>
        <v>0</v>
      </c>
      <c r="DC302" s="94">
        <v>0</v>
      </c>
      <c r="DD302" s="94">
        <v>0</v>
      </c>
      <c r="DE302" s="48">
        <f>+DF302+DI302</f>
        <v>0</v>
      </c>
      <c r="DF302" s="48">
        <f>DG302+DH302</f>
        <v>0</v>
      </c>
      <c r="DG302" s="94">
        <f t="shared" si="4271"/>
        <v>0</v>
      </c>
      <c r="DH302" s="94">
        <f t="shared" si="4271"/>
        <v>0</v>
      </c>
      <c r="DI302" s="48">
        <f>DJ302+DK302</f>
        <v>0</v>
      </c>
      <c r="DJ302" s="94">
        <f t="shared" si="4272"/>
        <v>0</v>
      </c>
      <c r="DK302" s="94">
        <f t="shared" si="4272"/>
        <v>0</v>
      </c>
      <c r="DL302" s="48">
        <f>+DM302+DP302</f>
        <v>51468.710000000006</v>
      </c>
      <c r="DM302" s="48">
        <f>DN302+DO302</f>
        <v>51468.710000000006</v>
      </c>
      <c r="DN302" s="94">
        <f t="shared" si="4273"/>
        <v>49114.8</v>
      </c>
      <c r="DO302" s="94">
        <f t="shared" si="4273"/>
        <v>2353.91</v>
      </c>
      <c r="DP302" s="48">
        <f>DQ302+DR302</f>
        <v>0</v>
      </c>
      <c r="DQ302" s="94">
        <f t="shared" si="4274"/>
        <v>0</v>
      </c>
      <c r="DR302" s="94">
        <f t="shared" si="4274"/>
        <v>0</v>
      </c>
    </row>
    <row r="303" spans="1:122" s="3" customFormat="1" ht="15" customHeight="1" x14ac:dyDescent="0.25">
      <c r="A303" s="52"/>
      <c r="B303" s="50"/>
      <c r="C303" s="54" t="s">
        <v>253</v>
      </c>
      <c r="D303" s="48">
        <f>+E303+H303</f>
        <v>0</v>
      </c>
      <c r="E303" s="48">
        <f>F303+G303</f>
        <v>0</v>
      </c>
      <c r="F303" s="94">
        <v>0</v>
      </c>
      <c r="G303" s="94">
        <v>0</v>
      </c>
      <c r="H303" s="48">
        <f>I303+J303</f>
        <v>0</v>
      </c>
      <c r="I303" s="94">
        <v>0</v>
      </c>
      <c r="J303" s="94">
        <v>0</v>
      </c>
      <c r="K303" s="48">
        <f>+L303+O303</f>
        <v>0</v>
      </c>
      <c r="L303" s="48">
        <f>M303+N303</f>
        <v>0</v>
      </c>
      <c r="M303" s="94">
        <v>0</v>
      </c>
      <c r="N303" s="94">
        <v>0</v>
      </c>
      <c r="O303" s="48">
        <f>P303+Q303</f>
        <v>0</v>
      </c>
      <c r="P303" s="94">
        <v>0</v>
      </c>
      <c r="Q303" s="94">
        <v>0</v>
      </c>
      <c r="R303" s="48">
        <f>+S303+V303</f>
        <v>0</v>
      </c>
      <c r="S303" s="48">
        <f>T303+U303</f>
        <v>0</v>
      </c>
      <c r="T303" s="94">
        <v>0</v>
      </c>
      <c r="U303" s="94">
        <v>0</v>
      </c>
      <c r="V303" s="48">
        <f>W303+X303</f>
        <v>0</v>
      </c>
      <c r="W303" s="94">
        <v>0</v>
      </c>
      <c r="X303" s="94">
        <v>0</v>
      </c>
      <c r="Y303" s="48">
        <f>+Z303+AC303</f>
        <v>0</v>
      </c>
      <c r="Z303" s="48">
        <f>AA303+AB303</f>
        <v>0</v>
      </c>
      <c r="AA303" s="94">
        <f t="shared" si="4265"/>
        <v>0</v>
      </c>
      <c r="AB303" s="94">
        <f t="shared" si="4265"/>
        <v>0</v>
      </c>
      <c r="AC303" s="48">
        <f>AD303+AE303</f>
        <v>0</v>
      </c>
      <c r="AD303" s="94">
        <f t="shared" si="4266"/>
        <v>0</v>
      </c>
      <c r="AE303" s="94">
        <f t="shared" si="4266"/>
        <v>0</v>
      </c>
      <c r="AF303" s="48">
        <f>+AG303+AJ303</f>
        <v>0</v>
      </c>
      <c r="AG303" s="48">
        <f>AH303+AI303</f>
        <v>0</v>
      </c>
      <c r="AH303" s="94">
        <v>0</v>
      </c>
      <c r="AI303" s="94">
        <v>0</v>
      </c>
      <c r="AJ303" s="48">
        <f>AK303+AL303</f>
        <v>0</v>
      </c>
      <c r="AK303" s="94">
        <v>0</v>
      </c>
      <c r="AL303" s="94">
        <v>0</v>
      </c>
      <c r="AM303" s="48">
        <f>+AN303+AQ303</f>
        <v>0</v>
      </c>
      <c r="AN303" s="48">
        <f>AO303+AP303</f>
        <v>0</v>
      </c>
      <c r="AO303" s="94">
        <v>0</v>
      </c>
      <c r="AP303" s="94">
        <v>0</v>
      </c>
      <c r="AQ303" s="48">
        <f>AR303+AS303</f>
        <v>0</v>
      </c>
      <c r="AR303" s="94">
        <v>0</v>
      </c>
      <c r="AS303" s="94">
        <v>0</v>
      </c>
      <c r="AT303" s="48">
        <f>+AU303+AX303</f>
        <v>0</v>
      </c>
      <c r="AU303" s="48">
        <f>AV303+AW303</f>
        <v>0</v>
      </c>
      <c r="AV303" s="94">
        <v>0</v>
      </c>
      <c r="AW303" s="94">
        <v>0</v>
      </c>
      <c r="AX303" s="48">
        <f>AY303+AZ303</f>
        <v>0</v>
      </c>
      <c r="AY303" s="94">
        <v>0</v>
      </c>
      <c r="AZ303" s="94">
        <v>0</v>
      </c>
      <c r="BA303" s="48">
        <f>+BB303+BE303</f>
        <v>0</v>
      </c>
      <c r="BB303" s="48">
        <f>BC303+BD303</f>
        <v>0</v>
      </c>
      <c r="BC303" s="94">
        <f t="shared" si="4267"/>
        <v>0</v>
      </c>
      <c r="BD303" s="94">
        <f t="shared" si="4267"/>
        <v>0</v>
      </c>
      <c r="BE303" s="48">
        <f>BF303+BG303</f>
        <v>0</v>
      </c>
      <c r="BF303" s="94">
        <f t="shared" si="4268"/>
        <v>0</v>
      </c>
      <c r="BG303" s="94">
        <f t="shared" si="4268"/>
        <v>0</v>
      </c>
      <c r="BH303" s="48">
        <f>+BI303+BL303</f>
        <v>0</v>
      </c>
      <c r="BI303" s="48">
        <f>BJ303+BK303</f>
        <v>0</v>
      </c>
      <c r="BJ303" s="94">
        <v>0</v>
      </c>
      <c r="BK303" s="94">
        <v>0</v>
      </c>
      <c r="BL303" s="48">
        <f>BM303+BN303</f>
        <v>0</v>
      </c>
      <c r="BM303" s="94">
        <v>0</v>
      </c>
      <c r="BN303" s="94">
        <v>0</v>
      </c>
      <c r="BO303" s="48">
        <f>+BP303+BS303</f>
        <v>0</v>
      </c>
      <c r="BP303" s="48">
        <f>BQ303+BR303</f>
        <v>0</v>
      </c>
      <c r="BQ303" s="94">
        <v>0</v>
      </c>
      <c r="BR303" s="94">
        <v>0</v>
      </c>
      <c r="BS303" s="48">
        <f>BT303+BU303</f>
        <v>0</v>
      </c>
      <c r="BT303" s="94">
        <v>0</v>
      </c>
      <c r="BU303" s="94">
        <v>0</v>
      </c>
      <c r="BV303" s="48">
        <f>+BW303+BZ303</f>
        <v>0</v>
      </c>
      <c r="BW303" s="48">
        <f>BX303+BY303</f>
        <v>0</v>
      </c>
      <c r="BX303" s="94">
        <v>0</v>
      </c>
      <c r="BY303" s="94">
        <v>0</v>
      </c>
      <c r="BZ303" s="48">
        <f>CA303+CB303</f>
        <v>0</v>
      </c>
      <c r="CA303" s="94">
        <v>0</v>
      </c>
      <c r="CB303" s="94">
        <v>0</v>
      </c>
      <c r="CC303" s="48">
        <f>+CD303+CG303</f>
        <v>0</v>
      </c>
      <c r="CD303" s="48">
        <f>CE303+CF303</f>
        <v>0</v>
      </c>
      <c r="CE303" s="94">
        <f t="shared" si="4269"/>
        <v>0</v>
      </c>
      <c r="CF303" s="94">
        <f t="shared" si="4269"/>
        <v>0</v>
      </c>
      <c r="CG303" s="48">
        <f>CH303+CI303</f>
        <v>0</v>
      </c>
      <c r="CH303" s="94">
        <f t="shared" si="4270"/>
        <v>0</v>
      </c>
      <c r="CI303" s="94">
        <f t="shared" si="4270"/>
        <v>0</v>
      </c>
      <c r="CJ303" s="48">
        <f>+CK303+CN303</f>
        <v>0</v>
      </c>
      <c r="CK303" s="48">
        <f>CL303+CM303</f>
        <v>0</v>
      </c>
      <c r="CL303" s="94">
        <v>0</v>
      </c>
      <c r="CM303" s="94">
        <v>0</v>
      </c>
      <c r="CN303" s="48">
        <f>CO303+CP303</f>
        <v>0</v>
      </c>
      <c r="CO303" s="94">
        <v>0</v>
      </c>
      <c r="CP303" s="94">
        <v>0</v>
      </c>
      <c r="CQ303" s="48">
        <f>+CR303+CU303</f>
        <v>0</v>
      </c>
      <c r="CR303" s="48">
        <f>CS303+CT303</f>
        <v>0</v>
      </c>
      <c r="CS303" s="94">
        <v>0</v>
      </c>
      <c r="CT303" s="94">
        <v>0</v>
      </c>
      <c r="CU303" s="48">
        <f>CV303+CW303</f>
        <v>0</v>
      </c>
      <c r="CV303" s="94">
        <v>0</v>
      </c>
      <c r="CW303" s="94">
        <v>0</v>
      </c>
      <c r="CX303" s="48">
        <f>+CY303+DB303</f>
        <v>0</v>
      </c>
      <c r="CY303" s="48">
        <f>CZ303+DA303</f>
        <v>0</v>
      </c>
      <c r="CZ303" s="94">
        <v>0</v>
      </c>
      <c r="DA303" s="94">
        <v>0</v>
      </c>
      <c r="DB303" s="48">
        <f>DC303+DD303</f>
        <v>0</v>
      </c>
      <c r="DC303" s="94">
        <v>0</v>
      </c>
      <c r="DD303" s="94">
        <v>0</v>
      </c>
      <c r="DE303" s="48">
        <f>+DF303+DI303</f>
        <v>0</v>
      </c>
      <c r="DF303" s="48">
        <f>DG303+DH303</f>
        <v>0</v>
      </c>
      <c r="DG303" s="94">
        <f t="shared" si="4271"/>
        <v>0</v>
      </c>
      <c r="DH303" s="94">
        <f t="shared" si="4271"/>
        <v>0</v>
      </c>
      <c r="DI303" s="48">
        <f>DJ303+DK303</f>
        <v>0</v>
      </c>
      <c r="DJ303" s="94">
        <f t="shared" si="4272"/>
        <v>0</v>
      </c>
      <c r="DK303" s="94">
        <f t="shared" si="4272"/>
        <v>0</v>
      </c>
      <c r="DL303" s="48">
        <f>+DM303+DP303</f>
        <v>0</v>
      </c>
      <c r="DM303" s="48">
        <f>DN303+DO303</f>
        <v>0</v>
      </c>
      <c r="DN303" s="94">
        <f t="shared" si="4273"/>
        <v>0</v>
      </c>
      <c r="DO303" s="94">
        <f t="shared" si="4273"/>
        <v>0</v>
      </c>
      <c r="DP303" s="48">
        <f>DQ303+DR303</f>
        <v>0</v>
      </c>
      <c r="DQ303" s="94">
        <f t="shared" si="4274"/>
        <v>0</v>
      </c>
      <c r="DR303" s="94">
        <f t="shared" si="4274"/>
        <v>0</v>
      </c>
    </row>
    <row r="304" spans="1:122" s="3" customFormat="1" ht="15" customHeight="1" x14ac:dyDescent="0.25">
      <c r="A304" s="52"/>
      <c r="B304" s="50"/>
      <c r="C304" s="51" t="s">
        <v>52</v>
      </c>
      <c r="D304" s="48">
        <f>+E304+H304</f>
        <v>14064.369999999999</v>
      </c>
      <c r="E304" s="48">
        <f>F304+G304</f>
        <v>14064.369999999999</v>
      </c>
      <c r="F304" s="94">
        <v>11568.375</v>
      </c>
      <c r="G304" s="94">
        <v>2495.9949999999999</v>
      </c>
      <c r="H304" s="48">
        <f>I304+J304</f>
        <v>0</v>
      </c>
      <c r="I304" s="94">
        <v>0</v>
      </c>
      <c r="J304" s="94">
        <v>0</v>
      </c>
      <c r="K304" s="48">
        <f>+L304+O304</f>
        <v>17709.833000000002</v>
      </c>
      <c r="L304" s="48">
        <f>M304+N304</f>
        <v>17709.833000000002</v>
      </c>
      <c r="M304" s="94">
        <v>17089.483000000004</v>
      </c>
      <c r="N304" s="94">
        <v>620.34999999999991</v>
      </c>
      <c r="O304" s="48">
        <f>P304+Q304</f>
        <v>0</v>
      </c>
      <c r="P304" s="94">
        <v>0</v>
      </c>
      <c r="Q304" s="94">
        <v>0</v>
      </c>
      <c r="R304" s="48">
        <f>+S304+V304</f>
        <v>18914.438000000002</v>
      </c>
      <c r="S304" s="48">
        <f>T304+U304</f>
        <v>18914.438000000002</v>
      </c>
      <c r="T304" s="94">
        <v>17551.883000000002</v>
      </c>
      <c r="U304" s="94">
        <v>1362.5549999999998</v>
      </c>
      <c r="V304" s="48">
        <f>W304+X304</f>
        <v>0</v>
      </c>
      <c r="W304" s="94">
        <v>0</v>
      </c>
      <c r="X304" s="94">
        <v>0</v>
      </c>
      <c r="Y304" s="48">
        <f>+Z304+AC304</f>
        <v>50688.641000000011</v>
      </c>
      <c r="Z304" s="48">
        <f>AA304+AB304</f>
        <v>50688.641000000011</v>
      </c>
      <c r="AA304" s="94">
        <f t="shared" si="4265"/>
        <v>46209.741000000009</v>
      </c>
      <c r="AB304" s="94">
        <f t="shared" si="4265"/>
        <v>4478.8999999999996</v>
      </c>
      <c r="AC304" s="48">
        <f>AD304+AE304</f>
        <v>0</v>
      </c>
      <c r="AD304" s="94">
        <f t="shared" si="4266"/>
        <v>0</v>
      </c>
      <c r="AE304" s="94">
        <f t="shared" si="4266"/>
        <v>0</v>
      </c>
      <c r="AF304" s="48">
        <f>+AG304+AJ304</f>
        <v>17723.924999999999</v>
      </c>
      <c r="AG304" s="48">
        <f>AH304+AI304</f>
        <v>17723.924999999999</v>
      </c>
      <c r="AH304" s="94">
        <v>16053.61</v>
      </c>
      <c r="AI304" s="94">
        <v>1670.3150000000001</v>
      </c>
      <c r="AJ304" s="48">
        <f>AK304+AL304</f>
        <v>0</v>
      </c>
      <c r="AK304" s="94">
        <v>0</v>
      </c>
      <c r="AL304" s="94">
        <v>0</v>
      </c>
      <c r="AM304" s="48">
        <f>+AN304+AQ304</f>
        <v>20359.243000000002</v>
      </c>
      <c r="AN304" s="48">
        <f>AO304+AP304</f>
        <v>20359.243000000002</v>
      </c>
      <c r="AO304" s="94">
        <v>18094.294000000002</v>
      </c>
      <c r="AP304" s="94">
        <v>2264.9490000000001</v>
      </c>
      <c r="AQ304" s="48">
        <f>AR304+AS304</f>
        <v>0</v>
      </c>
      <c r="AR304" s="94">
        <v>0</v>
      </c>
      <c r="AS304" s="94">
        <v>0</v>
      </c>
      <c r="AT304" s="48">
        <f>+AU304+AX304</f>
        <v>12493.454000000002</v>
      </c>
      <c r="AU304" s="48">
        <f>AV304+AW304</f>
        <v>12493.454000000002</v>
      </c>
      <c r="AV304" s="94">
        <v>10302.85</v>
      </c>
      <c r="AW304" s="94">
        <v>2190.6040000000003</v>
      </c>
      <c r="AX304" s="48">
        <f>AY304+AZ304</f>
        <v>0</v>
      </c>
      <c r="AY304" s="94">
        <v>0</v>
      </c>
      <c r="AZ304" s="94">
        <v>0</v>
      </c>
      <c r="BA304" s="48">
        <f>+BB304+BE304</f>
        <v>50576.622000000003</v>
      </c>
      <c r="BB304" s="48">
        <f>BC304+BD304</f>
        <v>50576.622000000003</v>
      </c>
      <c r="BC304" s="94">
        <f t="shared" si="4267"/>
        <v>44450.754000000001</v>
      </c>
      <c r="BD304" s="94">
        <f t="shared" si="4267"/>
        <v>6125.8680000000004</v>
      </c>
      <c r="BE304" s="48">
        <f>BF304+BG304</f>
        <v>0</v>
      </c>
      <c r="BF304" s="94">
        <f t="shared" si="4268"/>
        <v>0</v>
      </c>
      <c r="BG304" s="94">
        <f t="shared" si="4268"/>
        <v>0</v>
      </c>
      <c r="BH304" s="48">
        <f>+BI304+BL304</f>
        <v>0</v>
      </c>
      <c r="BI304" s="48">
        <f>BJ304+BK304</f>
        <v>0</v>
      </c>
      <c r="BJ304" s="94">
        <v>0</v>
      </c>
      <c r="BK304" s="94">
        <v>0</v>
      </c>
      <c r="BL304" s="48">
        <f>BM304+BN304</f>
        <v>0</v>
      </c>
      <c r="BM304" s="94">
        <v>0</v>
      </c>
      <c r="BN304" s="94">
        <v>0</v>
      </c>
      <c r="BO304" s="48">
        <f>+BP304+BS304</f>
        <v>0</v>
      </c>
      <c r="BP304" s="48">
        <f>BQ304+BR304</f>
        <v>0</v>
      </c>
      <c r="BQ304" s="94">
        <v>0</v>
      </c>
      <c r="BR304" s="94">
        <v>0</v>
      </c>
      <c r="BS304" s="48">
        <f>BT304+BU304</f>
        <v>0</v>
      </c>
      <c r="BT304" s="94">
        <v>0</v>
      </c>
      <c r="BU304" s="94">
        <v>0</v>
      </c>
      <c r="BV304" s="48">
        <f>+BW304+BZ304</f>
        <v>0</v>
      </c>
      <c r="BW304" s="48">
        <f>BX304+BY304</f>
        <v>0</v>
      </c>
      <c r="BX304" s="94">
        <v>0</v>
      </c>
      <c r="BY304" s="94">
        <v>0</v>
      </c>
      <c r="BZ304" s="48">
        <f>CA304+CB304</f>
        <v>0</v>
      </c>
      <c r="CA304" s="94">
        <v>0</v>
      </c>
      <c r="CB304" s="94">
        <v>0</v>
      </c>
      <c r="CC304" s="48">
        <f>+CD304+CG304</f>
        <v>0</v>
      </c>
      <c r="CD304" s="48">
        <f>CE304+CF304</f>
        <v>0</v>
      </c>
      <c r="CE304" s="94">
        <f t="shared" si="4269"/>
        <v>0</v>
      </c>
      <c r="CF304" s="94">
        <f t="shared" si="4269"/>
        <v>0</v>
      </c>
      <c r="CG304" s="48">
        <f>CH304+CI304</f>
        <v>0</v>
      </c>
      <c r="CH304" s="94">
        <f t="shared" si="4270"/>
        <v>0</v>
      </c>
      <c r="CI304" s="94">
        <f t="shared" si="4270"/>
        <v>0</v>
      </c>
      <c r="CJ304" s="48">
        <f>+CK304+CN304</f>
        <v>0</v>
      </c>
      <c r="CK304" s="48">
        <f>CL304+CM304</f>
        <v>0</v>
      </c>
      <c r="CL304" s="94">
        <v>0</v>
      </c>
      <c r="CM304" s="94">
        <v>0</v>
      </c>
      <c r="CN304" s="48">
        <f>CO304+CP304</f>
        <v>0</v>
      </c>
      <c r="CO304" s="94">
        <v>0</v>
      </c>
      <c r="CP304" s="94">
        <v>0</v>
      </c>
      <c r="CQ304" s="48">
        <f>+CR304+CU304</f>
        <v>0</v>
      </c>
      <c r="CR304" s="48">
        <f>CS304+CT304</f>
        <v>0</v>
      </c>
      <c r="CS304" s="94">
        <v>0</v>
      </c>
      <c r="CT304" s="94">
        <v>0</v>
      </c>
      <c r="CU304" s="48">
        <f>CV304+CW304</f>
        <v>0</v>
      </c>
      <c r="CV304" s="94">
        <v>0</v>
      </c>
      <c r="CW304" s="94">
        <v>0</v>
      </c>
      <c r="CX304" s="48">
        <f>+CY304+DB304</f>
        <v>0</v>
      </c>
      <c r="CY304" s="48">
        <f>CZ304+DA304</f>
        <v>0</v>
      </c>
      <c r="CZ304" s="94">
        <v>0</v>
      </c>
      <c r="DA304" s="94">
        <v>0</v>
      </c>
      <c r="DB304" s="48">
        <f>DC304+DD304</f>
        <v>0</v>
      </c>
      <c r="DC304" s="94">
        <v>0</v>
      </c>
      <c r="DD304" s="94">
        <v>0</v>
      </c>
      <c r="DE304" s="48">
        <f>+DF304+DI304</f>
        <v>0</v>
      </c>
      <c r="DF304" s="48">
        <f>DG304+DH304</f>
        <v>0</v>
      </c>
      <c r="DG304" s="94">
        <f t="shared" si="4271"/>
        <v>0</v>
      </c>
      <c r="DH304" s="94">
        <f t="shared" si="4271"/>
        <v>0</v>
      </c>
      <c r="DI304" s="48">
        <f>DJ304+DK304</f>
        <v>0</v>
      </c>
      <c r="DJ304" s="94">
        <f t="shared" si="4272"/>
        <v>0</v>
      </c>
      <c r="DK304" s="94">
        <f t="shared" si="4272"/>
        <v>0</v>
      </c>
      <c r="DL304" s="48">
        <f>+DM304+DP304</f>
        <v>101265.26300000001</v>
      </c>
      <c r="DM304" s="48">
        <f>DN304+DO304</f>
        <v>101265.26300000001</v>
      </c>
      <c r="DN304" s="94">
        <f t="shared" si="4273"/>
        <v>90660.49500000001</v>
      </c>
      <c r="DO304" s="94">
        <f t="shared" si="4273"/>
        <v>10604.768</v>
      </c>
      <c r="DP304" s="48">
        <f>DQ304+DR304</f>
        <v>0</v>
      </c>
      <c r="DQ304" s="94">
        <f t="shared" si="4274"/>
        <v>0</v>
      </c>
      <c r="DR304" s="94">
        <f t="shared" si="4274"/>
        <v>0</v>
      </c>
    </row>
    <row r="305" spans="1:122" s="3" customFormat="1" ht="15" customHeight="1" x14ac:dyDescent="0.25">
      <c r="A305" s="52"/>
      <c r="B305" s="50"/>
      <c r="C305" s="51" t="s">
        <v>26</v>
      </c>
      <c r="D305" s="48">
        <f>+E305+H305</f>
        <v>279539.18000000005</v>
      </c>
      <c r="E305" s="48">
        <f>F305+G305</f>
        <v>119689.79000000001</v>
      </c>
      <c r="F305" s="94">
        <v>11549.221</v>
      </c>
      <c r="G305" s="94">
        <v>108140.569</v>
      </c>
      <c r="H305" s="48">
        <f>I305+J305</f>
        <v>159849.39000000001</v>
      </c>
      <c r="I305" s="94">
        <v>122138.46900000001</v>
      </c>
      <c r="J305" s="94">
        <v>37710.921000000002</v>
      </c>
      <c r="K305" s="48">
        <f>+L305+O305</f>
        <v>360744.10100000002</v>
      </c>
      <c r="L305" s="48">
        <f>M305+N305</f>
        <v>126095.85500000001</v>
      </c>
      <c r="M305" s="94">
        <v>15229.504999999999</v>
      </c>
      <c r="N305" s="94">
        <v>110866.35</v>
      </c>
      <c r="O305" s="48">
        <f>P305+Q305</f>
        <v>234648.24599999998</v>
      </c>
      <c r="P305" s="94">
        <v>196456.49599999998</v>
      </c>
      <c r="Q305" s="94">
        <v>38191.75</v>
      </c>
      <c r="R305" s="48">
        <f>+S305+V305</f>
        <v>197623.75899999999</v>
      </c>
      <c r="S305" s="48">
        <f>T305+U305</f>
        <v>97615.530999999988</v>
      </c>
      <c r="T305" s="94">
        <v>14852.410999999998</v>
      </c>
      <c r="U305" s="94">
        <v>82763.12</v>
      </c>
      <c r="V305" s="48">
        <f>W305+X305</f>
        <v>100008.228</v>
      </c>
      <c r="W305" s="94">
        <v>27479.46</v>
      </c>
      <c r="X305" s="94">
        <v>72528.767999999996</v>
      </c>
      <c r="Y305" s="48">
        <f>+Z305+AC305</f>
        <v>837907.04</v>
      </c>
      <c r="Z305" s="48">
        <f>AA305+AB305</f>
        <v>343401.17599999998</v>
      </c>
      <c r="AA305" s="94">
        <f t="shared" si="4265"/>
        <v>41631.136999999995</v>
      </c>
      <c r="AB305" s="94">
        <f t="shared" si="4265"/>
        <v>301770.03899999999</v>
      </c>
      <c r="AC305" s="48">
        <f>AD305+AE305</f>
        <v>494505.864</v>
      </c>
      <c r="AD305" s="94">
        <f t="shared" si="4266"/>
        <v>346074.42499999999</v>
      </c>
      <c r="AE305" s="94">
        <f t="shared" si="4266"/>
        <v>148431.43900000001</v>
      </c>
      <c r="AF305" s="48">
        <f>+AG305+AJ305</f>
        <v>176661.68400000001</v>
      </c>
      <c r="AG305" s="48">
        <f>AH305+AI305</f>
        <v>85030.364000000001</v>
      </c>
      <c r="AH305" s="94">
        <v>13025.023999999999</v>
      </c>
      <c r="AI305" s="94">
        <v>72005.34</v>
      </c>
      <c r="AJ305" s="48">
        <f>AK305+AL305</f>
        <v>91631.32</v>
      </c>
      <c r="AK305" s="94">
        <v>80081.33</v>
      </c>
      <c r="AL305" s="94">
        <v>11549.99</v>
      </c>
      <c r="AM305" s="48">
        <f>+AN305+AQ305</f>
        <v>227948.54499999998</v>
      </c>
      <c r="AN305" s="48">
        <f>AO305+AP305</f>
        <v>86724.853999999992</v>
      </c>
      <c r="AO305" s="94">
        <v>11382.005000000001</v>
      </c>
      <c r="AP305" s="94">
        <v>75342.848999999987</v>
      </c>
      <c r="AQ305" s="48">
        <f>AR305+AS305</f>
        <v>141223.69099999999</v>
      </c>
      <c r="AR305" s="94">
        <v>114639.891</v>
      </c>
      <c r="AS305" s="94">
        <v>26583.800000000003</v>
      </c>
      <c r="AT305" s="48">
        <f>+AU305+AX305</f>
        <v>177968.02100000001</v>
      </c>
      <c r="AU305" s="48">
        <f>AV305+AW305</f>
        <v>108552.361</v>
      </c>
      <c r="AV305" s="94">
        <v>9567.8690000000006</v>
      </c>
      <c r="AW305" s="94">
        <v>98984.491999999998</v>
      </c>
      <c r="AX305" s="48">
        <f>AY305+AZ305</f>
        <v>69415.66</v>
      </c>
      <c r="AY305" s="94">
        <v>39281.68</v>
      </c>
      <c r="AZ305" s="94">
        <v>30133.980000000003</v>
      </c>
      <c r="BA305" s="48">
        <f>+BB305+BE305</f>
        <v>582578.25</v>
      </c>
      <c r="BB305" s="48">
        <f>BC305+BD305</f>
        <v>280307.57899999997</v>
      </c>
      <c r="BC305" s="94">
        <f t="shared" si="4267"/>
        <v>33974.898000000001</v>
      </c>
      <c r="BD305" s="94">
        <f t="shared" si="4267"/>
        <v>246332.68099999998</v>
      </c>
      <c r="BE305" s="48">
        <f>BF305+BG305</f>
        <v>302270.67100000003</v>
      </c>
      <c r="BF305" s="94">
        <f t="shared" si="4268"/>
        <v>234002.90100000001</v>
      </c>
      <c r="BG305" s="94">
        <f t="shared" si="4268"/>
        <v>68267.77</v>
      </c>
      <c r="BH305" s="48">
        <f>+BI305+BL305</f>
        <v>0</v>
      </c>
      <c r="BI305" s="48">
        <f>BJ305+BK305</f>
        <v>0</v>
      </c>
      <c r="BJ305" s="94">
        <v>0</v>
      </c>
      <c r="BK305" s="94">
        <v>0</v>
      </c>
      <c r="BL305" s="48">
        <f>BM305+BN305</f>
        <v>0</v>
      </c>
      <c r="BM305" s="94">
        <v>0</v>
      </c>
      <c r="BN305" s="94">
        <v>0</v>
      </c>
      <c r="BO305" s="48">
        <f>+BP305+BS305</f>
        <v>0</v>
      </c>
      <c r="BP305" s="48">
        <f>BQ305+BR305</f>
        <v>0</v>
      </c>
      <c r="BQ305" s="94">
        <v>0</v>
      </c>
      <c r="BR305" s="94">
        <v>0</v>
      </c>
      <c r="BS305" s="48">
        <f>BT305+BU305</f>
        <v>0</v>
      </c>
      <c r="BT305" s="94">
        <v>0</v>
      </c>
      <c r="BU305" s="94">
        <v>0</v>
      </c>
      <c r="BV305" s="48">
        <f>+BW305+BZ305</f>
        <v>0</v>
      </c>
      <c r="BW305" s="48">
        <f>BX305+BY305</f>
        <v>0</v>
      </c>
      <c r="BX305" s="94">
        <v>0</v>
      </c>
      <c r="BY305" s="94">
        <v>0</v>
      </c>
      <c r="BZ305" s="48">
        <f>CA305+CB305</f>
        <v>0</v>
      </c>
      <c r="CA305" s="94">
        <v>0</v>
      </c>
      <c r="CB305" s="94">
        <v>0</v>
      </c>
      <c r="CC305" s="48">
        <f>+CD305+CG305</f>
        <v>0</v>
      </c>
      <c r="CD305" s="48">
        <f>CE305+CF305</f>
        <v>0</v>
      </c>
      <c r="CE305" s="94">
        <f t="shared" si="4269"/>
        <v>0</v>
      </c>
      <c r="CF305" s="94">
        <f t="shared" si="4269"/>
        <v>0</v>
      </c>
      <c r="CG305" s="48">
        <f>CH305+CI305</f>
        <v>0</v>
      </c>
      <c r="CH305" s="94">
        <f t="shared" si="4270"/>
        <v>0</v>
      </c>
      <c r="CI305" s="94">
        <f t="shared" si="4270"/>
        <v>0</v>
      </c>
      <c r="CJ305" s="48">
        <f>+CK305+CN305</f>
        <v>0</v>
      </c>
      <c r="CK305" s="48">
        <f>CL305+CM305</f>
        <v>0</v>
      </c>
      <c r="CL305" s="94">
        <v>0</v>
      </c>
      <c r="CM305" s="94">
        <v>0</v>
      </c>
      <c r="CN305" s="48">
        <f>CO305+CP305</f>
        <v>0</v>
      </c>
      <c r="CO305" s="94">
        <v>0</v>
      </c>
      <c r="CP305" s="94">
        <v>0</v>
      </c>
      <c r="CQ305" s="48">
        <f>+CR305+CU305</f>
        <v>0</v>
      </c>
      <c r="CR305" s="48">
        <f>CS305+CT305</f>
        <v>0</v>
      </c>
      <c r="CS305" s="94">
        <v>0</v>
      </c>
      <c r="CT305" s="94">
        <v>0</v>
      </c>
      <c r="CU305" s="48">
        <f>CV305+CW305</f>
        <v>0</v>
      </c>
      <c r="CV305" s="94">
        <v>0</v>
      </c>
      <c r="CW305" s="94">
        <v>0</v>
      </c>
      <c r="CX305" s="48">
        <f>+CY305+DB305</f>
        <v>0</v>
      </c>
      <c r="CY305" s="48">
        <f>CZ305+DA305</f>
        <v>0</v>
      </c>
      <c r="CZ305" s="94">
        <v>0</v>
      </c>
      <c r="DA305" s="94">
        <v>0</v>
      </c>
      <c r="DB305" s="48">
        <f>DC305+DD305</f>
        <v>0</v>
      </c>
      <c r="DC305" s="94">
        <v>0</v>
      </c>
      <c r="DD305" s="94">
        <v>0</v>
      </c>
      <c r="DE305" s="48">
        <f>+DF305+DI305</f>
        <v>0</v>
      </c>
      <c r="DF305" s="48">
        <f>DG305+DH305</f>
        <v>0</v>
      </c>
      <c r="DG305" s="94">
        <f t="shared" si="4271"/>
        <v>0</v>
      </c>
      <c r="DH305" s="94">
        <f t="shared" si="4271"/>
        <v>0</v>
      </c>
      <c r="DI305" s="48">
        <f>DJ305+DK305</f>
        <v>0</v>
      </c>
      <c r="DJ305" s="94">
        <f t="shared" si="4272"/>
        <v>0</v>
      </c>
      <c r="DK305" s="94">
        <f t="shared" si="4272"/>
        <v>0</v>
      </c>
      <c r="DL305" s="48">
        <f>+DM305+DP305</f>
        <v>1420485.29</v>
      </c>
      <c r="DM305" s="48">
        <f>DN305+DO305</f>
        <v>623708.755</v>
      </c>
      <c r="DN305" s="94">
        <f t="shared" si="4273"/>
        <v>75606.035000000003</v>
      </c>
      <c r="DO305" s="94">
        <f t="shared" si="4273"/>
        <v>548102.72</v>
      </c>
      <c r="DP305" s="48">
        <f>DQ305+DR305</f>
        <v>796776.53500000003</v>
      </c>
      <c r="DQ305" s="94">
        <f t="shared" si="4274"/>
        <v>580077.326</v>
      </c>
      <c r="DR305" s="94">
        <f t="shared" si="4274"/>
        <v>216699.20900000003</v>
      </c>
    </row>
    <row r="306" spans="1:122" s="3" customFormat="1" ht="15" customHeight="1" x14ac:dyDescent="0.25">
      <c r="A306" s="52"/>
      <c r="B306" s="50"/>
      <c r="C306" s="54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</row>
    <row r="307" spans="1:122" s="3" customFormat="1" ht="15" customHeight="1" x14ac:dyDescent="0.25">
      <c r="A307" s="49"/>
      <c r="B307" s="50" t="s">
        <v>254</v>
      </c>
      <c r="C307" s="51"/>
      <c r="D307" s="48">
        <f>E307+H307</f>
        <v>501520.22</v>
      </c>
      <c r="E307" s="48">
        <f>SUM(F307:G307)</f>
        <v>402050.22</v>
      </c>
      <c r="F307" s="48">
        <f>F308+F312+F319+F323+F327+F331+F335+F336+F316</f>
        <v>206745.285</v>
      </c>
      <c r="G307" s="48">
        <f>G308+G312+G319+G323+G327+G331+G335+G336+G316</f>
        <v>195304.935</v>
      </c>
      <c r="H307" s="48">
        <f>SUM(I307:J307)</f>
        <v>99470</v>
      </c>
      <c r="I307" s="48">
        <f>I308+I312+I319+I323+I327+I331+I335+I336+I316</f>
        <v>0</v>
      </c>
      <c r="J307" s="48">
        <f>J308+J312+J319+J323+J327+J331+J335+J336+J316</f>
        <v>99470</v>
      </c>
      <c r="K307" s="48">
        <f t="shared" ref="K307:K308" si="4275">L307+O307</f>
        <v>419793.66499999992</v>
      </c>
      <c r="L307" s="48">
        <f t="shared" ref="L307:L308" si="4276">SUM(M307:N307)</f>
        <v>358730.66499999992</v>
      </c>
      <c r="M307" s="48">
        <f>M308+M312+M319+M323+M327+M331+M335+M336+M316</f>
        <v>192299.70999999996</v>
      </c>
      <c r="N307" s="48">
        <f>N308+N312+N319+N323+N327+N331+N335+N336+N316</f>
        <v>166430.95499999999</v>
      </c>
      <c r="O307" s="48">
        <f t="shared" ref="O307:O308" si="4277">SUM(P307:Q307)</f>
        <v>61063</v>
      </c>
      <c r="P307" s="48">
        <f>P308+P312+P319+P323+P327+P331+P335+P336+P316</f>
        <v>7400</v>
      </c>
      <c r="Q307" s="48">
        <f>Q308+Q312+Q319+Q323+Q327+Q331+Q335+Q336+Q316</f>
        <v>53663</v>
      </c>
      <c r="R307" s="48">
        <f t="shared" ref="R307:R308" si="4278">S307+V307</f>
        <v>463563.47199999995</v>
      </c>
      <c r="S307" s="48">
        <f t="shared" ref="S307:S308" si="4279">SUM(T307:U307)</f>
        <v>407943.47199999995</v>
      </c>
      <c r="T307" s="48">
        <f>T308+T312+T319+T323+T327+T331+T335+T336+T316</f>
        <v>231215.58999999997</v>
      </c>
      <c r="U307" s="48">
        <f>U308+U312+U319+U323+U327+U331+U335+U336+U316</f>
        <v>176727.88200000001</v>
      </c>
      <c r="V307" s="48">
        <f t="shared" ref="V307:V308" si="4280">SUM(W307:X307)</f>
        <v>55620</v>
      </c>
      <c r="W307" s="48">
        <f>W308+W312+W319+W323+W327+W331+W335+W336+W316</f>
        <v>2300</v>
      </c>
      <c r="X307" s="48">
        <f>X308+X312+X319+X323+X327+X331+X335+X336+X316</f>
        <v>53320</v>
      </c>
      <c r="Y307" s="48">
        <f t="shared" ref="Y307" si="4281">Z307+AC307</f>
        <v>1384877.3569999998</v>
      </c>
      <c r="Z307" s="48">
        <f t="shared" ref="Z307" si="4282">SUM(AA307:AB307)</f>
        <v>1168724.3569999998</v>
      </c>
      <c r="AA307" s="48">
        <f>AA308+AA312+AA319+AA323+AA327+AA331+AA335+AA336+AA316</f>
        <v>630260.58499999996</v>
      </c>
      <c r="AB307" s="48">
        <f>AB308+AB312+AB319+AB323+AB327+AB331+AB335+AB336+AB316</f>
        <v>538463.772</v>
      </c>
      <c r="AC307" s="48">
        <f t="shared" ref="AC307" si="4283">SUM(AD307:AE307)</f>
        <v>216153</v>
      </c>
      <c r="AD307" s="48">
        <f>AD308+AD312+AD319+AD323+AD327+AD331+AD335+AD336+AD316</f>
        <v>9700</v>
      </c>
      <c r="AE307" s="48">
        <f>AE308+AE312+AE319+AE323+AE327+AE331+AE335+AE336+AE316</f>
        <v>206453</v>
      </c>
      <c r="AF307" s="48">
        <f t="shared" ref="AF307:AF308" si="4284">AG307+AJ307</f>
        <v>514699.59700000007</v>
      </c>
      <c r="AG307" s="48">
        <f>SUM(AH307:AI307)</f>
        <v>445805.59700000007</v>
      </c>
      <c r="AH307" s="48">
        <f>AH308+AH312+AH319+AH323+AH327+AH331+AH335+AH336+AH316</f>
        <v>186685.04400000005</v>
      </c>
      <c r="AI307" s="48">
        <f>AI308+AI312+AI319+AI323+AI327+AI331+AI335+AI336+AI316</f>
        <v>259120.55300000001</v>
      </c>
      <c r="AJ307" s="48">
        <f>SUM(AK307:AL307)</f>
        <v>68894</v>
      </c>
      <c r="AK307" s="48">
        <f>AK308+AK312+AK319+AK323+AK327+AK331+AK335+AK336+AK316</f>
        <v>0</v>
      </c>
      <c r="AL307" s="48">
        <f>AL308+AL312+AL319+AL323+AL327+AL331+AL335+AL336+AL316</f>
        <v>68894</v>
      </c>
      <c r="AM307" s="48">
        <f t="shared" ref="AM307:AM308" si="4285">AN307+AQ307</f>
        <v>518242.31900000002</v>
      </c>
      <c r="AN307" s="48">
        <f t="shared" ref="AN307:AN308" si="4286">SUM(AO307:AP307)</f>
        <v>460342.31900000002</v>
      </c>
      <c r="AO307" s="48">
        <f>AO308+AO312+AO319+AO323+AO327+AO331+AO335+AO336+AO316</f>
        <v>216039.82400000002</v>
      </c>
      <c r="AP307" s="48">
        <f>AP308+AP312+AP319+AP323+AP327+AP331+AP335+AP336+AP316</f>
        <v>244302.495</v>
      </c>
      <c r="AQ307" s="48">
        <f t="shared" ref="AQ307:AQ308" si="4287">SUM(AR307:AS307)</f>
        <v>57900</v>
      </c>
      <c r="AR307" s="48">
        <f>AR308+AR312+AR319+AR323+AR327+AR331+AR335+AR336+AR316</f>
        <v>4500</v>
      </c>
      <c r="AS307" s="48">
        <f>AS308+AS312+AS319+AS323+AS327+AS331+AS335+AS336+AS316</f>
        <v>53400</v>
      </c>
      <c r="AT307" s="48">
        <f t="shared" ref="AT307:AT308" si="4288">AU307+AX307</f>
        <v>463745.67200000002</v>
      </c>
      <c r="AU307" s="48">
        <f t="shared" ref="AU307:AU308" si="4289">SUM(AV307:AW307)</f>
        <v>406163.67200000002</v>
      </c>
      <c r="AV307" s="48">
        <f>AV308+AV312+AV319+AV323+AV327+AV331+AV335+AV336+AV316</f>
        <v>214477.902</v>
      </c>
      <c r="AW307" s="48">
        <f>AW308+AW312+AW319+AW323+AW327+AW331+AW335+AW336+AW316</f>
        <v>191685.77</v>
      </c>
      <c r="AX307" s="48">
        <f t="shared" ref="AX307:AX308" si="4290">SUM(AY307:AZ307)</f>
        <v>57582</v>
      </c>
      <c r="AY307" s="48">
        <f>AY308+AY312+AY319+AY323+AY327+AY331+AY335+AY336+AY316</f>
        <v>4800</v>
      </c>
      <c r="AZ307" s="48">
        <f>AZ308+AZ312+AZ319+AZ323+AZ327+AZ331+AZ335+AZ336+AZ316</f>
        <v>52782</v>
      </c>
      <c r="BA307" s="48">
        <f t="shared" ref="BA307:BA308" si="4291">BB307+BE307</f>
        <v>1496687.588</v>
      </c>
      <c r="BB307" s="48">
        <f t="shared" ref="BB307:BB308" si="4292">SUM(BC307:BD307)</f>
        <v>1312311.588</v>
      </c>
      <c r="BC307" s="48">
        <f>BC308+BC312+BC319+BC323+BC327+BC331+BC335+BC336+BC316</f>
        <v>617202.77</v>
      </c>
      <c r="BD307" s="48">
        <f>BD308+BD312+BD319+BD323+BD327+BD331+BD335+BD336+BD316</f>
        <v>695108.81799999997</v>
      </c>
      <c r="BE307" s="48">
        <f t="shared" ref="BE307:BE308" si="4293">SUM(BF307:BG307)</f>
        <v>184376</v>
      </c>
      <c r="BF307" s="48">
        <f>BF308+BF312+BF319+BF323+BF327+BF331+BF335+BF336+BF316</f>
        <v>9300</v>
      </c>
      <c r="BG307" s="48">
        <f>BG308+BG312+BG319+BG323+BG327+BG331+BG335+BG336+BG316</f>
        <v>175076</v>
      </c>
      <c r="BH307" s="48">
        <f t="shared" ref="BH307:BH308" si="4294">BI307+BL307</f>
        <v>0</v>
      </c>
      <c r="BI307" s="48">
        <f>SUM(BJ307:BK307)</f>
        <v>0</v>
      </c>
      <c r="BJ307" s="48">
        <f>BJ308+BJ312+BJ319+BJ323+BJ327+BJ331+BJ335+BJ336+BJ316</f>
        <v>0</v>
      </c>
      <c r="BK307" s="48">
        <f>BK308+BK312+BK319+BK323+BK327+BK331+BK335+BK336+BK316</f>
        <v>0</v>
      </c>
      <c r="BL307" s="48">
        <f>SUM(BM307:BN307)</f>
        <v>0</v>
      </c>
      <c r="BM307" s="48">
        <f>BM308+BM312+BM319+BM323+BM327+BM331+BM335+BM336+BM316</f>
        <v>0</v>
      </c>
      <c r="BN307" s="48">
        <f>BN308+BN312+BN319+BN323+BN327+BN331+BN335+BN336+BN316</f>
        <v>0</v>
      </c>
      <c r="BO307" s="48">
        <f t="shared" ref="BO307:BO308" si="4295">BP307+BS307</f>
        <v>0</v>
      </c>
      <c r="BP307" s="48">
        <f t="shared" ref="BP307:BP308" si="4296">SUM(BQ307:BR307)</f>
        <v>0</v>
      </c>
      <c r="BQ307" s="48">
        <f>BQ308+BQ312+BQ319+BQ323+BQ327+BQ331+BQ335+BQ336+BQ316</f>
        <v>0</v>
      </c>
      <c r="BR307" s="48">
        <f>BR308+BR312+BR319+BR323+BR327+BR331+BR335+BR336+BR316</f>
        <v>0</v>
      </c>
      <c r="BS307" s="48">
        <f t="shared" ref="BS307:BS308" si="4297">SUM(BT307:BU307)</f>
        <v>0</v>
      </c>
      <c r="BT307" s="48">
        <f>BT308+BT312+BT319+BT323+BT327+BT331+BT335+BT336+BT316</f>
        <v>0</v>
      </c>
      <c r="BU307" s="48">
        <f>BU308+BU312+BU319+BU323+BU327+BU331+BU335+BU336+BU316</f>
        <v>0</v>
      </c>
      <c r="BV307" s="48">
        <f t="shared" ref="BV307:BV308" si="4298">BW307+BZ307</f>
        <v>0</v>
      </c>
      <c r="BW307" s="48">
        <f t="shared" ref="BW307:BW308" si="4299">SUM(BX307:BY307)</f>
        <v>0</v>
      </c>
      <c r="BX307" s="48">
        <f>BX308+BX312+BX319+BX323+BX327+BX331+BX335+BX336+BX316</f>
        <v>0</v>
      </c>
      <c r="BY307" s="48">
        <f>BY308+BY312+BY319+BY323+BY327+BY331+BY335+BY336+BY316</f>
        <v>0</v>
      </c>
      <c r="BZ307" s="48">
        <f t="shared" ref="BZ307:BZ308" si="4300">SUM(CA307:CB307)</f>
        <v>0</v>
      </c>
      <c r="CA307" s="48">
        <f>CA308+CA312+CA319+CA323+CA327+CA331+CA335+CA336+CA316</f>
        <v>0</v>
      </c>
      <c r="CB307" s="48">
        <f>CB308+CB312+CB319+CB323+CB327+CB331+CB335+CB336+CB316</f>
        <v>0</v>
      </c>
      <c r="CC307" s="48">
        <f t="shared" ref="CC307:CC308" si="4301">CD307+CG307</f>
        <v>0</v>
      </c>
      <c r="CD307" s="48">
        <f t="shared" ref="CD307:CD308" si="4302">SUM(CE307:CF307)</f>
        <v>0</v>
      </c>
      <c r="CE307" s="48">
        <f>CE308+CE312+CE319+CE323+CE327+CE331+CE335+CE336+CE316</f>
        <v>0</v>
      </c>
      <c r="CF307" s="48">
        <f>CF308+CF312+CF319+CF323+CF327+CF331+CF335+CF336+CF316</f>
        <v>0</v>
      </c>
      <c r="CG307" s="48">
        <f t="shared" ref="CG307:CG308" si="4303">SUM(CH307:CI307)</f>
        <v>0</v>
      </c>
      <c r="CH307" s="48">
        <f>CH308+CH312+CH319+CH323+CH327+CH331+CH335+CH336+CH316</f>
        <v>0</v>
      </c>
      <c r="CI307" s="48">
        <f>CI308+CI312+CI319+CI323+CI327+CI331+CI335+CI336+CI316</f>
        <v>0</v>
      </c>
      <c r="CJ307" s="48">
        <f t="shared" ref="CJ307:CJ308" si="4304">CK307+CN307</f>
        <v>0</v>
      </c>
      <c r="CK307" s="48">
        <f>SUM(CL307:CM307)</f>
        <v>0</v>
      </c>
      <c r="CL307" s="48">
        <f>CL308+CL312+CL319+CL323+CL327+CL331+CL335+CL336+CL316</f>
        <v>0</v>
      </c>
      <c r="CM307" s="48">
        <f>CM308+CM312+CM319+CM323+CM327+CM331+CM335+CM336+CM316</f>
        <v>0</v>
      </c>
      <c r="CN307" s="48">
        <f>SUM(CO307:CP307)</f>
        <v>0</v>
      </c>
      <c r="CO307" s="48">
        <f>CO308+CO312+CO319+CO323+CO327+CO331+CO335+CO336+CO316</f>
        <v>0</v>
      </c>
      <c r="CP307" s="48">
        <f>CP308+CP312+CP319+CP323+CP327+CP331+CP335+CP336+CP316</f>
        <v>0</v>
      </c>
      <c r="CQ307" s="48">
        <f t="shared" ref="CQ307:CQ308" si="4305">CR307+CU307</f>
        <v>0</v>
      </c>
      <c r="CR307" s="48">
        <f t="shared" ref="CR307:CR308" si="4306">SUM(CS307:CT307)</f>
        <v>0</v>
      </c>
      <c r="CS307" s="48">
        <f>CS308+CS312+CS319+CS323+CS327+CS331+CS335+CS336+CS316</f>
        <v>0</v>
      </c>
      <c r="CT307" s="48">
        <f>CT308+CT312+CT319+CT323+CT327+CT331+CT335+CT336+CT316</f>
        <v>0</v>
      </c>
      <c r="CU307" s="48">
        <f t="shared" ref="CU307:CU308" si="4307">SUM(CV307:CW307)</f>
        <v>0</v>
      </c>
      <c r="CV307" s="48">
        <f>CV308+CV312+CV319+CV323+CV327+CV331+CV335+CV336+CV316</f>
        <v>0</v>
      </c>
      <c r="CW307" s="48">
        <f>CW308+CW312+CW319+CW323+CW327+CW331+CW335+CW336+CW316</f>
        <v>0</v>
      </c>
      <c r="CX307" s="48">
        <f t="shared" ref="CX307:CX308" si="4308">CY307+DB307</f>
        <v>0</v>
      </c>
      <c r="CY307" s="48">
        <f t="shared" ref="CY307:CY308" si="4309">SUM(CZ307:DA307)</f>
        <v>0</v>
      </c>
      <c r="CZ307" s="48">
        <f>CZ308+CZ312+CZ319+CZ323+CZ327+CZ331+CZ335+CZ336+CZ316</f>
        <v>0</v>
      </c>
      <c r="DA307" s="48">
        <f>DA308+DA312+DA319+DA323+DA327+DA331+DA335+DA336+DA316</f>
        <v>0</v>
      </c>
      <c r="DB307" s="48">
        <f t="shared" ref="DB307:DB308" si="4310">SUM(DC307:DD307)</f>
        <v>0</v>
      </c>
      <c r="DC307" s="48">
        <f>DC308+DC312+DC319+DC323+DC327+DC331+DC335+DC336+DC316</f>
        <v>0</v>
      </c>
      <c r="DD307" s="48">
        <f>DD308+DD312+DD319+DD323+DD327+DD331+DD335+DD336+DD316</f>
        <v>0</v>
      </c>
      <c r="DE307" s="48">
        <f t="shared" ref="DE307:DE308" si="4311">DF307+DI307</f>
        <v>0</v>
      </c>
      <c r="DF307" s="48">
        <f t="shared" ref="DF307:DF308" si="4312">SUM(DG307:DH307)</f>
        <v>0</v>
      </c>
      <c r="DG307" s="48">
        <f>DG308+DG312+DG319+DG323+DG327+DG331+DG335+DG336+DG316</f>
        <v>0</v>
      </c>
      <c r="DH307" s="48">
        <f>DH308+DH312+DH319+DH323+DH327+DH331+DH335+DH336+DH316</f>
        <v>0</v>
      </c>
      <c r="DI307" s="48">
        <f t="shared" ref="DI307:DI308" si="4313">SUM(DJ307:DK307)</f>
        <v>0</v>
      </c>
      <c r="DJ307" s="48">
        <f>DJ308+DJ312+DJ319+DJ323+DJ327+DJ331+DJ335+DJ336+DJ316</f>
        <v>0</v>
      </c>
      <c r="DK307" s="48">
        <f>DK308+DK312+DK319+DK323+DK327+DK331+DK335+DK336+DK316</f>
        <v>0</v>
      </c>
      <c r="DL307" s="48">
        <f t="shared" ref="DL307" si="4314">DM307+DP307</f>
        <v>2881564.9449999998</v>
      </c>
      <c r="DM307" s="48">
        <f t="shared" ref="DM307" si="4315">SUM(DN307:DO307)</f>
        <v>2481035.9449999998</v>
      </c>
      <c r="DN307" s="48">
        <f>DN308+DN312+DN319+DN323+DN327+DN331+DN335+DN336+DN316</f>
        <v>1247463.355</v>
      </c>
      <c r="DO307" s="48">
        <f>DO308+DO312+DO319+DO323+DO327+DO331+DO335+DO336+DO316</f>
        <v>1233572.5899999999</v>
      </c>
      <c r="DP307" s="48">
        <f t="shared" ref="DP307" si="4316">SUM(DQ307:DR307)</f>
        <v>400529</v>
      </c>
      <c r="DQ307" s="48">
        <f>DQ308+DQ312+DQ319+DQ323+DQ327+DQ331+DQ335+DQ336+DQ316</f>
        <v>19000</v>
      </c>
      <c r="DR307" s="48">
        <f>DR308+DR312+DR319+DR323+DR327+DR331+DR335+DR336+DR316</f>
        <v>381529</v>
      </c>
    </row>
    <row r="308" spans="1:122" s="3" customFormat="1" ht="15" customHeight="1" x14ac:dyDescent="0.25">
      <c r="A308" s="52"/>
      <c r="B308" s="50"/>
      <c r="C308" s="51" t="s">
        <v>255</v>
      </c>
      <c r="D308" s="48">
        <f>E308+H308</f>
        <v>124341.96</v>
      </c>
      <c r="E308" s="48">
        <f>SUM(F308:G308)</f>
        <v>124341.96</v>
      </c>
      <c r="F308" s="48">
        <f>SUM(F309:F311)</f>
        <v>111114.54000000001</v>
      </c>
      <c r="G308" s="48">
        <f>SUM(G309:G311)</f>
        <v>13227.42</v>
      </c>
      <c r="H308" s="48">
        <f>SUM(I308:J308)</f>
        <v>0</v>
      </c>
      <c r="I308" s="48">
        <f>SUM(I309:I311)</f>
        <v>0</v>
      </c>
      <c r="J308" s="48">
        <f>SUM(J309:J311)</f>
        <v>0</v>
      </c>
      <c r="K308" s="48">
        <f t="shared" si="4275"/>
        <v>129455.73</v>
      </c>
      <c r="L308" s="48">
        <f t="shared" si="4276"/>
        <v>122055.73</v>
      </c>
      <c r="M308" s="48">
        <f t="shared" ref="M308:N308" si="4317">SUM(M309:M311)</f>
        <v>106796.37</v>
      </c>
      <c r="N308" s="48">
        <f t="shared" si="4317"/>
        <v>15259.36</v>
      </c>
      <c r="O308" s="48">
        <f t="shared" si="4277"/>
        <v>7400</v>
      </c>
      <c r="P308" s="48">
        <f t="shared" ref="P308:Q308" si="4318">SUM(P309:P311)</f>
        <v>7400</v>
      </c>
      <c r="Q308" s="48">
        <f t="shared" si="4318"/>
        <v>0</v>
      </c>
      <c r="R308" s="48">
        <f t="shared" si="4278"/>
        <v>149580.51</v>
      </c>
      <c r="S308" s="48">
        <f t="shared" si="4279"/>
        <v>149580.51</v>
      </c>
      <c r="T308" s="48">
        <f t="shared" ref="T308:U308" si="4319">SUM(T309:T311)</f>
        <v>136949.75</v>
      </c>
      <c r="U308" s="48">
        <f t="shared" si="4319"/>
        <v>12630.76</v>
      </c>
      <c r="V308" s="48">
        <f t="shared" si="4280"/>
        <v>0</v>
      </c>
      <c r="W308" s="48">
        <f t="shared" ref="W308:X308" si="4320">SUM(W309:W311)</f>
        <v>0</v>
      </c>
      <c r="X308" s="48">
        <f t="shared" si="4320"/>
        <v>0</v>
      </c>
      <c r="Y308" s="48">
        <f>Z308+AC308</f>
        <v>403378.2</v>
      </c>
      <c r="Z308" s="48">
        <f>SUM(AA308:AB308)</f>
        <v>395978.2</v>
      </c>
      <c r="AA308" s="48">
        <f>SUM(AA309:AA311)</f>
        <v>354860.66000000003</v>
      </c>
      <c r="AB308" s="48">
        <f>SUM(AB309:AB311)</f>
        <v>41117.54</v>
      </c>
      <c r="AC308" s="48">
        <f>SUM(AD308:AE308)</f>
        <v>7400</v>
      </c>
      <c r="AD308" s="48">
        <f>SUM(AD309:AD311)</f>
        <v>7400</v>
      </c>
      <c r="AE308" s="48">
        <f>SUM(AE309:AE311)</f>
        <v>0</v>
      </c>
      <c r="AF308" s="48">
        <f t="shared" si="4284"/>
        <v>113229.93000000001</v>
      </c>
      <c r="AG308" s="48">
        <f>SUM(AH308:AI308)</f>
        <v>113229.93000000001</v>
      </c>
      <c r="AH308" s="48">
        <f>SUM(AH309:AH311)</f>
        <v>99572.48000000001</v>
      </c>
      <c r="AI308" s="48">
        <f>SUM(AI309:AI311)</f>
        <v>13657.45</v>
      </c>
      <c r="AJ308" s="48">
        <f>SUM(AK308:AL308)</f>
        <v>0</v>
      </c>
      <c r="AK308" s="48">
        <f>SUM(AK309:AK311)</f>
        <v>0</v>
      </c>
      <c r="AL308" s="48">
        <f>SUM(AL309:AL311)</f>
        <v>0</v>
      </c>
      <c r="AM308" s="48">
        <f t="shared" si="4285"/>
        <v>125336.44000000002</v>
      </c>
      <c r="AN308" s="48">
        <f t="shared" si="4286"/>
        <v>120836.44000000002</v>
      </c>
      <c r="AO308" s="48">
        <f t="shared" ref="AO308:AP308" si="4321">SUM(AO309:AO311)</f>
        <v>108699.13000000002</v>
      </c>
      <c r="AP308" s="48">
        <f t="shared" si="4321"/>
        <v>12137.310000000001</v>
      </c>
      <c r="AQ308" s="48">
        <f t="shared" si="4287"/>
        <v>4500</v>
      </c>
      <c r="AR308" s="48">
        <f t="shared" ref="AR308:AS308" si="4322">SUM(AR309:AR311)</f>
        <v>4500</v>
      </c>
      <c r="AS308" s="48">
        <f t="shared" si="4322"/>
        <v>0</v>
      </c>
      <c r="AT308" s="48">
        <f t="shared" si="4288"/>
        <v>131402.12</v>
      </c>
      <c r="AU308" s="48">
        <f t="shared" si="4289"/>
        <v>126602.12</v>
      </c>
      <c r="AV308" s="48">
        <f t="shared" ref="AV308:AW308" si="4323">SUM(AV309:AV311)</f>
        <v>114240.70999999999</v>
      </c>
      <c r="AW308" s="48">
        <f t="shared" si="4323"/>
        <v>12361.41</v>
      </c>
      <c r="AX308" s="48">
        <f t="shared" si="4290"/>
        <v>4800</v>
      </c>
      <c r="AY308" s="48">
        <f t="shared" ref="AY308:AZ308" si="4324">SUM(AY309:AY311)</f>
        <v>4800</v>
      </c>
      <c r="AZ308" s="48">
        <f t="shared" si="4324"/>
        <v>0</v>
      </c>
      <c r="BA308" s="48">
        <f t="shared" si="4291"/>
        <v>369968.49</v>
      </c>
      <c r="BB308" s="48">
        <f t="shared" si="4292"/>
        <v>360668.49</v>
      </c>
      <c r="BC308" s="48">
        <f t="shared" ref="BC308:BD308" si="4325">SUM(BC309:BC311)</f>
        <v>322512.32</v>
      </c>
      <c r="BD308" s="48">
        <f t="shared" si="4325"/>
        <v>38156.170000000006</v>
      </c>
      <c r="BE308" s="48">
        <f t="shared" si="4293"/>
        <v>9300</v>
      </c>
      <c r="BF308" s="48">
        <f t="shared" ref="BF308:BG308" si="4326">SUM(BF309:BF311)</f>
        <v>9300</v>
      </c>
      <c r="BG308" s="48">
        <f t="shared" si="4326"/>
        <v>0</v>
      </c>
      <c r="BH308" s="48">
        <f t="shared" si="4294"/>
        <v>0</v>
      </c>
      <c r="BI308" s="48">
        <f>SUM(BJ308:BK308)</f>
        <v>0</v>
      </c>
      <c r="BJ308" s="48">
        <f>SUM(BJ309:BJ311)</f>
        <v>0</v>
      </c>
      <c r="BK308" s="48">
        <f>SUM(BK309:BK311)</f>
        <v>0</v>
      </c>
      <c r="BL308" s="48">
        <f>SUM(BM308:BN308)</f>
        <v>0</v>
      </c>
      <c r="BM308" s="48">
        <f>SUM(BM309:BM311)</f>
        <v>0</v>
      </c>
      <c r="BN308" s="48">
        <f>SUM(BN309:BN311)</f>
        <v>0</v>
      </c>
      <c r="BO308" s="48">
        <f t="shared" si="4295"/>
        <v>0</v>
      </c>
      <c r="BP308" s="48">
        <f t="shared" si="4296"/>
        <v>0</v>
      </c>
      <c r="BQ308" s="48">
        <f t="shared" ref="BQ308:BR308" si="4327">SUM(BQ309:BQ311)</f>
        <v>0</v>
      </c>
      <c r="BR308" s="48">
        <f t="shared" si="4327"/>
        <v>0</v>
      </c>
      <c r="BS308" s="48">
        <f t="shared" si="4297"/>
        <v>0</v>
      </c>
      <c r="BT308" s="48">
        <f t="shared" ref="BT308:BU308" si="4328">SUM(BT309:BT311)</f>
        <v>0</v>
      </c>
      <c r="BU308" s="48">
        <f t="shared" si="4328"/>
        <v>0</v>
      </c>
      <c r="BV308" s="48">
        <f t="shared" si="4298"/>
        <v>0</v>
      </c>
      <c r="BW308" s="48">
        <f t="shared" si="4299"/>
        <v>0</v>
      </c>
      <c r="BX308" s="48">
        <f t="shared" ref="BX308:BY308" si="4329">SUM(BX309:BX311)</f>
        <v>0</v>
      </c>
      <c r="BY308" s="48">
        <f t="shared" si="4329"/>
        <v>0</v>
      </c>
      <c r="BZ308" s="48">
        <f t="shared" si="4300"/>
        <v>0</v>
      </c>
      <c r="CA308" s="48">
        <f t="shared" ref="CA308:CB308" si="4330">SUM(CA309:CA311)</f>
        <v>0</v>
      </c>
      <c r="CB308" s="48">
        <f t="shared" si="4330"/>
        <v>0</v>
      </c>
      <c r="CC308" s="48">
        <f t="shared" si="4301"/>
        <v>0</v>
      </c>
      <c r="CD308" s="48">
        <f t="shared" si="4302"/>
        <v>0</v>
      </c>
      <c r="CE308" s="48">
        <f t="shared" ref="CE308:CF308" si="4331">SUM(CE309:CE311)</f>
        <v>0</v>
      </c>
      <c r="CF308" s="48">
        <f t="shared" si="4331"/>
        <v>0</v>
      </c>
      <c r="CG308" s="48">
        <f t="shared" si="4303"/>
        <v>0</v>
      </c>
      <c r="CH308" s="48">
        <f t="shared" ref="CH308:CI308" si="4332">SUM(CH309:CH311)</f>
        <v>0</v>
      </c>
      <c r="CI308" s="48">
        <f t="shared" si="4332"/>
        <v>0</v>
      </c>
      <c r="CJ308" s="48">
        <f t="shared" si="4304"/>
        <v>0</v>
      </c>
      <c r="CK308" s="48">
        <f>SUM(CL308:CM308)</f>
        <v>0</v>
      </c>
      <c r="CL308" s="48">
        <f>SUM(CL309:CL311)</f>
        <v>0</v>
      </c>
      <c r="CM308" s="48">
        <f>SUM(CM309:CM311)</f>
        <v>0</v>
      </c>
      <c r="CN308" s="48">
        <f>SUM(CO308:CP308)</f>
        <v>0</v>
      </c>
      <c r="CO308" s="48">
        <f>SUM(CO309:CO311)</f>
        <v>0</v>
      </c>
      <c r="CP308" s="48">
        <f>SUM(CP309:CP311)</f>
        <v>0</v>
      </c>
      <c r="CQ308" s="48">
        <f t="shared" si="4305"/>
        <v>0</v>
      </c>
      <c r="CR308" s="48">
        <f t="shared" si="4306"/>
        <v>0</v>
      </c>
      <c r="CS308" s="48">
        <f t="shared" ref="CS308:CT308" si="4333">SUM(CS309:CS311)</f>
        <v>0</v>
      </c>
      <c r="CT308" s="48">
        <f t="shared" si="4333"/>
        <v>0</v>
      </c>
      <c r="CU308" s="48">
        <f t="shared" si="4307"/>
        <v>0</v>
      </c>
      <c r="CV308" s="48">
        <f t="shared" ref="CV308:CW308" si="4334">SUM(CV309:CV311)</f>
        <v>0</v>
      </c>
      <c r="CW308" s="48">
        <f t="shared" si="4334"/>
        <v>0</v>
      </c>
      <c r="CX308" s="48">
        <f t="shared" si="4308"/>
        <v>0</v>
      </c>
      <c r="CY308" s="48">
        <f t="shared" si="4309"/>
        <v>0</v>
      </c>
      <c r="CZ308" s="48">
        <f t="shared" ref="CZ308:DA308" si="4335">SUM(CZ309:CZ311)</f>
        <v>0</v>
      </c>
      <c r="DA308" s="48">
        <f t="shared" si="4335"/>
        <v>0</v>
      </c>
      <c r="DB308" s="48">
        <f t="shared" si="4310"/>
        <v>0</v>
      </c>
      <c r="DC308" s="48">
        <f t="shared" ref="DC308:DD308" si="4336">SUM(DC309:DC311)</f>
        <v>0</v>
      </c>
      <c r="DD308" s="48">
        <f t="shared" si="4336"/>
        <v>0</v>
      </c>
      <c r="DE308" s="48">
        <f t="shared" si="4311"/>
        <v>0</v>
      </c>
      <c r="DF308" s="48">
        <f t="shared" si="4312"/>
        <v>0</v>
      </c>
      <c r="DG308" s="48">
        <f t="shared" ref="DG308:DH308" si="4337">SUM(DG309:DG311)</f>
        <v>0</v>
      </c>
      <c r="DH308" s="48">
        <f t="shared" si="4337"/>
        <v>0</v>
      </c>
      <c r="DI308" s="48">
        <f t="shared" si="4313"/>
        <v>0</v>
      </c>
      <c r="DJ308" s="48">
        <f t="shared" ref="DJ308:DK308" si="4338">SUM(DJ309:DJ311)</f>
        <v>0</v>
      </c>
      <c r="DK308" s="48">
        <f t="shared" si="4338"/>
        <v>0</v>
      </c>
      <c r="DL308" s="48">
        <f>DM308+DP308</f>
        <v>773346.69</v>
      </c>
      <c r="DM308" s="48">
        <f>SUM(DN308:DO308)</f>
        <v>756646.69</v>
      </c>
      <c r="DN308" s="48">
        <f>SUM(DN309:DN311)</f>
        <v>677372.98</v>
      </c>
      <c r="DO308" s="48">
        <f>SUM(DO309:DO311)</f>
        <v>79273.710000000006</v>
      </c>
      <c r="DP308" s="48">
        <f>SUM(DQ308:DR308)</f>
        <v>16700</v>
      </c>
      <c r="DQ308" s="48">
        <f>SUM(DQ309:DQ311)</f>
        <v>16700</v>
      </c>
      <c r="DR308" s="48">
        <f>SUM(DR309:DR311)</f>
        <v>0</v>
      </c>
    </row>
    <row r="309" spans="1:122" s="3" customFormat="1" ht="15" customHeight="1" x14ac:dyDescent="0.25">
      <c r="A309" s="52"/>
      <c r="B309" s="50"/>
      <c r="C309" s="54" t="s">
        <v>256</v>
      </c>
      <c r="D309" s="48">
        <f>+E309+H309</f>
        <v>36198.89</v>
      </c>
      <c r="E309" s="48">
        <f>F309+G309</f>
        <v>36198.89</v>
      </c>
      <c r="F309" s="94">
        <v>25796.47</v>
      </c>
      <c r="G309" s="94">
        <v>10402.42</v>
      </c>
      <c r="H309" s="48">
        <f>I309+J309</f>
        <v>0</v>
      </c>
      <c r="I309" s="94">
        <v>0</v>
      </c>
      <c r="J309" s="94">
        <v>0</v>
      </c>
      <c r="K309" s="48">
        <f>+L309+O309</f>
        <v>36007.380000000005</v>
      </c>
      <c r="L309" s="48">
        <f>M309+N309</f>
        <v>36007.380000000005</v>
      </c>
      <c r="M309" s="94">
        <v>25286.73</v>
      </c>
      <c r="N309" s="94">
        <v>10720.650000000001</v>
      </c>
      <c r="O309" s="48">
        <f>P309+Q309</f>
        <v>0</v>
      </c>
      <c r="P309" s="94">
        <v>0</v>
      </c>
      <c r="Q309" s="94">
        <v>0</v>
      </c>
      <c r="R309" s="48">
        <f>+S309+V309</f>
        <v>37324.94</v>
      </c>
      <c r="S309" s="48">
        <f>T309+U309</f>
        <v>37324.94</v>
      </c>
      <c r="T309" s="94">
        <v>26287.180000000004</v>
      </c>
      <c r="U309" s="94">
        <v>11037.76</v>
      </c>
      <c r="V309" s="48">
        <f>W309+X309</f>
        <v>0</v>
      </c>
      <c r="W309" s="94">
        <v>0</v>
      </c>
      <c r="X309" s="94">
        <v>0</v>
      </c>
      <c r="Y309" s="48">
        <f>+Z309+AC309</f>
        <v>109531.21</v>
      </c>
      <c r="Z309" s="48">
        <f>AA309+AB309</f>
        <v>109531.21</v>
      </c>
      <c r="AA309" s="94">
        <f t="shared" ref="AA309:AB311" si="4339">+F309+M309+T309</f>
        <v>77370.38</v>
      </c>
      <c r="AB309" s="94">
        <f t="shared" si="4339"/>
        <v>32160.83</v>
      </c>
      <c r="AC309" s="48">
        <f>AD309+AE309</f>
        <v>0</v>
      </c>
      <c r="AD309" s="94">
        <f t="shared" ref="AD309:AE311" si="4340">+I309+P309+W309</f>
        <v>0</v>
      </c>
      <c r="AE309" s="94">
        <f t="shared" si="4340"/>
        <v>0</v>
      </c>
      <c r="AF309" s="48">
        <f>+AG309+AJ309</f>
        <v>37420.83</v>
      </c>
      <c r="AG309" s="48">
        <f>AH309+AI309</f>
        <v>37420.83</v>
      </c>
      <c r="AH309" s="94">
        <v>25806.340000000004</v>
      </c>
      <c r="AI309" s="94">
        <v>11614.49</v>
      </c>
      <c r="AJ309" s="48">
        <f>AK309+AL309</f>
        <v>0</v>
      </c>
      <c r="AK309" s="94">
        <v>0</v>
      </c>
      <c r="AL309" s="94">
        <v>0</v>
      </c>
      <c r="AM309" s="48">
        <f>+AN309+AQ309</f>
        <v>36906.130000000005</v>
      </c>
      <c r="AN309" s="48">
        <f>AO309+AP309</f>
        <v>36906.130000000005</v>
      </c>
      <c r="AO309" s="94">
        <v>25956.820000000007</v>
      </c>
      <c r="AP309" s="94">
        <v>10949.310000000001</v>
      </c>
      <c r="AQ309" s="48">
        <f>AR309+AS309</f>
        <v>0</v>
      </c>
      <c r="AR309" s="94">
        <v>0</v>
      </c>
      <c r="AS309" s="94">
        <v>0</v>
      </c>
      <c r="AT309" s="48">
        <f>+AU309+AX309</f>
        <v>37030.199999999997</v>
      </c>
      <c r="AU309" s="48">
        <f>AV309+AW309</f>
        <v>37030.199999999997</v>
      </c>
      <c r="AV309" s="94">
        <v>25766.79</v>
      </c>
      <c r="AW309" s="94">
        <v>11263.41</v>
      </c>
      <c r="AX309" s="48">
        <f>AY309+AZ309</f>
        <v>0</v>
      </c>
      <c r="AY309" s="94">
        <v>0</v>
      </c>
      <c r="AZ309" s="94">
        <v>0</v>
      </c>
      <c r="BA309" s="48">
        <f>+BB309+BE309</f>
        <v>111357.16000000002</v>
      </c>
      <c r="BB309" s="48">
        <f>BC309+BD309</f>
        <v>111357.16000000002</v>
      </c>
      <c r="BC309" s="94">
        <f t="shared" ref="BC309:BD311" si="4341">+AH309+AO309+AV309</f>
        <v>77529.950000000012</v>
      </c>
      <c r="BD309" s="94">
        <f t="shared" si="4341"/>
        <v>33827.210000000006</v>
      </c>
      <c r="BE309" s="48">
        <f>BF309+BG309</f>
        <v>0</v>
      </c>
      <c r="BF309" s="94">
        <f t="shared" ref="BF309:BG311" si="4342">+AK309+AR309+AY309</f>
        <v>0</v>
      </c>
      <c r="BG309" s="94">
        <f t="shared" si="4342"/>
        <v>0</v>
      </c>
      <c r="BH309" s="48">
        <f>+BI309+BL309</f>
        <v>0</v>
      </c>
      <c r="BI309" s="48">
        <f>BJ309+BK309</f>
        <v>0</v>
      </c>
      <c r="BJ309" s="94">
        <v>0</v>
      </c>
      <c r="BK309" s="94">
        <v>0</v>
      </c>
      <c r="BL309" s="48">
        <f>BM309+BN309</f>
        <v>0</v>
      </c>
      <c r="BM309" s="94">
        <v>0</v>
      </c>
      <c r="BN309" s="94">
        <v>0</v>
      </c>
      <c r="BO309" s="48">
        <f>+BP309+BS309</f>
        <v>0</v>
      </c>
      <c r="BP309" s="48">
        <f>BQ309+BR309</f>
        <v>0</v>
      </c>
      <c r="BQ309" s="94">
        <v>0</v>
      </c>
      <c r="BR309" s="94">
        <v>0</v>
      </c>
      <c r="BS309" s="48">
        <f>BT309+BU309</f>
        <v>0</v>
      </c>
      <c r="BT309" s="94">
        <v>0</v>
      </c>
      <c r="BU309" s="94">
        <v>0</v>
      </c>
      <c r="BV309" s="48">
        <f>+BW309+BZ309</f>
        <v>0</v>
      </c>
      <c r="BW309" s="48">
        <f>BX309+BY309</f>
        <v>0</v>
      </c>
      <c r="BX309" s="94">
        <v>0</v>
      </c>
      <c r="BY309" s="94">
        <v>0</v>
      </c>
      <c r="BZ309" s="48">
        <f>CA309+CB309</f>
        <v>0</v>
      </c>
      <c r="CA309" s="94">
        <v>0</v>
      </c>
      <c r="CB309" s="94">
        <v>0</v>
      </c>
      <c r="CC309" s="48">
        <f>+CD309+CG309</f>
        <v>0</v>
      </c>
      <c r="CD309" s="48">
        <f>CE309+CF309</f>
        <v>0</v>
      </c>
      <c r="CE309" s="94">
        <f t="shared" ref="CE309:CF311" si="4343">+BJ309+BQ309+BX309</f>
        <v>0</v>
      </c>
      <c r="CF309" s="94">
        <f t="shared" si="4343"/>
        <v>0</v>
      </c>
      <c r="CG309" s="48">
        <f>CH309+CI309</f>
        <v>0</v>
      </c>
      <c r="CH309" s="94">
        <f t="shared" ref="CH309:CI311" si="4344">+BM309+BT309+CA309</f>
        <v>0</v>
      </c>
      <c r="CI309" s="94">
        <f t="shared" si="4344"/>
        <v>0</v>
      </c>
      <c r="CJ309" s="48">
        <f>+CK309+CN309</f>
        <v>0</v>
      </c>
      <c r="CK309" s="48">
        <f>CL309+CM309</f>
        <v>0</v>
      </c>
      <c r="CL309" s="94">
        <v>0</v>
      </c>
      <c r="CM309" s="94">
        <v>0</v>
      </c>
      <c r="CN309" s="48">
        <f>CO309+CP309</f>
        <v>0</v>
      </c>
      <c r="CO309" s="94">
        <v>0</v>
      </c>
      <c r="CP309" s="94">
        <v>0</v>
      </c>
      <c r="CQ309" s="48">
        <f>+CR309+CU309</f>
        <v>0</v>
      </c>
      <c r="CR309" s="48">
        <f>CS309+CT309</f>
        <v>0</v>
      </c>
      <c r="CS309" s="94">
        <v>0</v>
      </c>
      <c r="CT309" s="94">
        <v>0</v>
      </c>
      <c r="CU309" s="48">
        <f>CV309+CW309</f>
        <v>0</v>
      </c>
      <c r="CV309" s="94">
        <v>0</v>
      </c>
      <c r="CW309" s="94">
        <v>0</v>
      </c>
      <c r="CX309" s="48">
        <f>+CY309+DB309</f>
        <v>0</v>
      </c>
      <c r="CY309" s="48">
        <f>CZ309+DA309</f>
        <v>0</v>
      </c>
      <c r="CZ309" s="94">
        <v>0</v>
      </c>
      <c r="DA309" s="94">
        <v>0</v>
      </c>
      <c r="DB309" s="48">
        <f>DC309+DD309</f>
        <v>0</v>
      </c>
      <c r="DC309" s="94">
        <v>0</v>
      </c>
      <c r="DD309" s="94">
        <v>0</v>
      </c>
      <c r="DE309" s="48">
        <f>+DF309+DI309</f>
        <v>0</v>
      </c>
      <c r="DF309" s="48">
        <f>DG309+DH309</f>
        <v>0</v>
      </c>
      <c r="DG309" s="94">
        <f t="shared" ref="DG309:DH311" si="4345">+CL309+CS309+CZ309</f>
        <v>0</v>
      </c>
      <c r="DH309" s="94">
        <f t="shared" si="4345"/>
        <v>0</v>
      </c>
      <c r="DI309" s="48">
        <f>DJ309+DK309</f>
        <v>0</v>
      </c>
      <c r="DJ309" s="94">
        <f t="shared" ref="DJ309:DK311" si="4346">+CO309+CV309+DC309</f>
        <v>0</v>
      </c>
      <c r="DK309" s="94">
        <f t="shared" si="4346"/>
        <v>0</v>
      </c>
      <c r="DL309" s="48">
        <f>+DM309+DP309</f>
        <v>220888.37000000002</v>
      </c>
      <c r="DM309" s="48">
        <f>DN309+DO309</f>
        <v>220888.37000000002</v>
      </c>
      <c r="DN309" s="94">
        <f t="shared" ref="DN309:DO311" si="4347">AA309+BC309+CE309+DG309</f>
        <v>154900.33000000002</v>
      </c>
      <c r="DO309" s="94">
        <f t="shared" si="4347"/>
        <v>65988.040000000008</v>
      </c>
      <c r="DP309" s="48">
        <f>DQ309+DR309</f>
        <v>0</v>
      </c>
      <c r="DQ309" s="94">
        <f t="shared" ref="DQ309:DR311" si="4348">AD309+BF309+CH309+DJ309</f>
        <v>0</v>
      </c>
      <c r="DR309" s="94">
        <f t="shared" si="4348"/>
        <v>0</v>
      </c>
    </row>
    <row r="310" spans="1:122" s="3" customFormat="1" ht="15" customHeight="1" x14ac:dyDescent="0.25">
      <c r="A310" s="52"/>
      <c r="B310" s="50"/>
      <c r="C310" s="54" t="s">
        <v>255</v>
      </c>
      <c r="D310" s="48">
        <f>+E310+H310</f>
        <v>88143.07</v>
      </c>
      <c r="E310" s="48">
        <f>F310+G310</f>
        <v>88143.07</v>
      </c>
      <c r="F310" s="94">
        <v>85318.07</v>
      </c>
      <c r="G310" s="94">
        <v>2825</v>
      </c>
      <c r="H310" s="48">
        <f>I310+J310</f>
        <v>0</v>
      </c>
      <c r="I310" s="94">
        <v>0</v>
      </c>
      <c r="J310" s="94">
        <v>0</v>
      </c>
      <c r="K310" s="48">
        <f>+L310+O310</f>
        <v>93448.35</v>
      </c>
      <c r="L310" s="48">
        <f>M310+N310</f>
        <v>86048.35</v>
      </c>
      <c r="M310" s="94">
        <v>81509.64</v>
      </c>
      <c r="N310" s="94">
        <v>4538.71</v>
      </c>
      <c r="O310" s="48">
        <f>P310+Q310</f>
        <v>7400</v>
      </c>
      <c r="P310" s="94">
        <v>7400</v>
      </c>
      <c r="Q310" s="94">
        <v>0</v>
      </c>
      <c r="R310" s="48">
        <f>+S310+V310</f>
        <v>112255.57</v>
      </c>
      <c r="S310" s="48">
        <f>T310+U310</f>
        <v>112255.57</v>
      </c>
      <c r="T310" s="94">
        <v>110662.57</v>
      </c>
      <c r="U310" s="94">
        <v>1593</v>
      </c>
      <c r="V310" s="48">
        <f>W310+X310</f>
        <v>0</v>
      </c>
      <c r="W310" s="94">
        <v>0</v>
      </c>
      <c r="X310" s="94">
        <v>0</v>
      </c>
      <c r="Y310" s="48">
        <f>+Z310+AC310</f>
        <v>293846.99000000005</v>
      </c>
      <c r="Z310" s="48">
        <f>AA310+AB310</f>
        <v>286446.99000000005</v>
      </c>
      <c r="AA310" s="94">
        <f t="shared" si="4339"/>
        <v>277490.28000000003</v>
      </c>
      <c r="AB310" s="94">
        <f t="shared" si="4339"/>
        <v>8956.7099999999991</v>
      </c>
      <c r="AC310" s="48">
        <f>AD310+AE310</f>
        <v>7400</v>
      </c>
      <c r="AD310" s="94">
        <f t="shared" si="4340"/>
        <v>7400</v>
      </c>
      <c r="AE310" s="94">
        <f t="shared" si="4340"/>
        <v>0</v>
      </c>
      <c r="AF310" s="48">
        <f>+AG310+AJ310</f>
        <v>75809.100000000006</v>
      </c>
      <c r="AG310" s="48">
        <f>AH310+AI310</f>
        <v>75809.100000000006</v>
      </c>
      <c r="AH310" s="94">
        <v>73766.14</v>
      </c>
      <c r="AI310" s="94">
        <v>2042.96</v>
      </c>
      <c r="AJ310" s="48">
        <f>AK310+AL310</f>
        <v>0</v>
      </c>
      <c r="AK310" s="94">
        <v>0</v>
      </c>
      <c r="AL310" s="94">
        <v>0</v>
      </c>
      <c r="AM310" s="48">
        <f>+AN310+AQ310</f>
        <v>88430.310000000012</v>
      </c>
      <c r="AN310" s="48">
        <f>AO310+AP310</f>
        <v>83930.310000000012</v>
      </c>
      <c r="AO310" s="94">
        <v>82742.310000000012</v>
      </c>
      <c r="AP310" s="94">
        <v>1188</v>
      </c>
      <c r="AQ310" s="48">
        <f>AR310+AS310</f>
        <v>4500</v>
      </c>
      <c r="AR310" s="94">
        <v>4500</v>
      </c>
      <c r="AS310" s="94">
        <v>0</v>
      </c>
      <c r="AT310" s="48">
        <f>+AU310+AX310</f>
        <v>94371.919999999984</v>
      </c>
      <c r="AU310" s="48">
        <f>AV310+AW310</f>
        <v>89571.919999999984</v>
      </c>
      <c r="AV310" s="94">
        <v>88473.919999999984</v>
      </c>
      <c r="AW310" s="94">
        <v>1098</v>
      </c>
      <c r="AX310" s="48">
        <f>AY310+AZ310</f>
        <v>4800</v>
      </c>
      <c r="AY310" s="94">
        <v>4800</v>
      </c>
      <c r="AZ310" s="94">
        <v>0</v>
      </c>
      <c r="BA310" s="48">
        <f>+BB310+BE310</f>
        <v>258611.33</v>
      </c>
      <c r="BB310" s="48">
        <f>BC310+BD310</f>
        <v>249311.33</v>
      </c>
      <c r="BC310" s="94">
        <f t="shared" si="4341"/>
        <v>244982.37</v>
      </c>
      <c r="BD310" s="94">
        <f t="shared" si="4341"/>
        <v>4328.96</v>
      </c>
      <c r="BE310" s="48">
        <f>BF310+BG310</f>
        <v>9300</v>
      </c>
      <c r="BF310" s="94">
        <f t="shared" si="4342"/>
        <v>9300</v>
      </c>
      <c r="BG310" s="94">
        <f t="shared" si="4342"/>
        <v>0</v>
      </c>
      <c r="BH310" s="48">
        <f>+BI310+BL310</f>
        <v>0</v>
      </c>
      <c r="BI310" s="48">
        <f>BJ310+BK310</f>
        <v>0</v>
      </c>
      <c r="BJ310" s="94">
        <v>0</v>
      </c>
      <c r="BK310" s="94">
        <v>0</v>
      </c>
      <c r="BL310" s="48">
        <f>BM310+BN310</f>
        <v>0</v>
      </c>
      <c r="BM310" s="94">
        <v>0</v>
      </c>
      <c r="BN310" s="94">
        <v>0</v>
      </c>
      <c r="BO310" s="48">
        <f>+BP310+BS310</f>
        <v>0</v>
      </c>
      <c r="BP310" s="48">
        <f>BQ310+BR310</f>
        <v>0</v>
      </c>
      <c r="BQ310" s="94">
        <v>0</v>
      </c>
      <c r="BR310" s="94">
        <v>0</v>
      </c>
      <c r="BS310" s="48">
        <f>BT310+BU310</f>
        <v>0</v>
      </c>
      <c r="BT310" s="94">
        <v>0</v>
      </c>
      <c r="BU310" s="94">
        <v>0</v>
      </c>
      <c r="BV310" s="48">
        <f>+BW310+BZ310</f>
        <v>0</v>
      </c>
      <c r="BW310" s="48">
        <f>BX310+BY310</f>
        <v>0</v>
      </c>
      <c r="BX310" s="94">
        <v>0</v>
      </c>
      <c r="BY310" s="94">
        <v>0</v>
      </c>
      <c r="BZ310" s="48">
        <f>CA310+CB310</f>
        <v>0</v>
      </c>
      <c r="CA310" s="94">
        <v>0</v>
      </c>
      <c r="CB310" s="94">
        <v>0</v>
      </c>
      <c r="CC310" s="48">
        <f>+CD310+CG310</f>
        <v>0</v>
      </c>
      <c r="CD310" s="48">
        <f>CE310+CF310</f>
        <v>0</v>
      </c>
      <c r="CE310" s="94">
        <f t="shared" si="4343"/>
        <v>0</v>
      </c>
      <c r="CF310" s="94">
        <f t="shared" si="4343"/>
        <v>0</v>
      </c>
      <c r="CG310" s="48">
        <f>CH310+CI310</f>
        <v>0</v>
      </c>
      <c r="CH310" s="94">
        <f t="shared" si="4344"/>
        <v>0</v>
      </c>
      <c r="CI310" s="94">
        <f t="shared" si="4344"/>
        <v>0</v>
      </c>
      <c r="CJ310" s="48">
        <f>+CK310+CN310</f>
        <v>0</v>
      </c>
      <c r="CK310" s="48">
        <f>CL310+CM310</f>
        <v>0</v>
      </c>
      <c r="CL310" s="94">
        <v>0</v>
      </c>
      <c r="CM310" s="94">
        <v>0</v>
      </c>
      <c r="CN310" s="48">
        <f>CO310+CP310</f>
        <v>0</v>
      </c>
      <c r="CO310" s="94">
        <v>0</v>
      </c>
      <c r="CP310" s="94">
        <v>0</v>
      </c>
      <c r="CQ310" s="48">
        <f>+CR310+CU310</f>
        <v>0</v>
      </c>
      <c r="CR310" s="48">
        <f>CS310+CT310</f>
        <v>0</v>
      </c>
      <c r="CS310" s="94">
        <v>0</v>
      </c>
      <c r="CT310" s="94">
        <v>0</v>
      </c>
      <c r="CU310" s="48">
        <f>CV310+CW310</f>
        <v>0</v>
      </c>
      <c r="CV310" s="94">
        <v>0</v>
      </c>
      <c r="CW310" s="94">
        <v>0</v>
      </c>
      <c r="CX310" s="48">
        <f>+CY310+DB310</f>
        <v>0</v>
      </c>
      <c r="CY310" s="48">
        <f>CZ310+DA310</f>
        <v>0</v>
      </c>
      <c r="CZ310" s="94">
        <v>0</v>
      </c>
      <c r="DA310" s="94">
        <v>0</v>
      </c>
      <c r="DB310" s="48">
        <f>DC310+DD310</f>
        <v>0</v>
      </c>
      <c r="DC310" s="94">
        <v>0</v>
      </c>
      <c r="DD310" s="94">
        <v>0</v>
      </c>
      <c r="DE310" s="48">
        <f>+DF310+DI310</f>
        <v>0</v>
      </c>
      <c r="DF310" s="48">
        <f>DG310+DH310</f>
        <v>0</v>
      </c>
      <c r="DG310" s="94">
        <f t="shared" si="4345"/>
        <v>0</v>
      </c>
      <c r="DH310" s="94">
        <f t="shared" si="4345"/>
        <v>0</v>
      </c>
      <c r="DI310" s="48">
        <f>DJ310+DK310</f>
        <v>0</v>
      </c>
      <c r="DJ310" s="94">
        <f t="shared" si="4346"/>
        <v>0</v>
      </c>
      <c r="DK310" s="94">
        <f t="shared" si="4346"/>
        <v>0</v>
      </c>
      <c r="DL310" s="48">
        <f>+DM310+DP310</f>
        <v>552458.32000000007</v>
      </c>
      <c r="DM310" s="48">
        <f>DN310+DO310</f>
        <v>535758.32000000007</v>
      </c>
      <c r="DN310" s="94">
        <f t="shared" si="4347"/>
        <v>522472.65</v>
      </c>
      <c r="DO310" s="94">
        <f t="shared" si="4347"/>
        <v>13285.669999999998</v>
      </c>
      <c r="DP310" s="48">
        <f>DQ310+DR310</f>
        <v>16700</v>
      </c>
      <c r="DQ310" s="94">
        <f t="shared" si="4348"/>
        <v>16700</v>
      </c>
      <c r="DR310" s="94">
        <f t="shared" si="4348"/>
        <v>0</v>
      </c>
    </row>
    <row r="311" spans="1:122" s="3" customFormat="1" ht="15" customHeight="1" x14ac:dyDescent="0.25">
      <c r="A311" s="52"/>
      <c r="B311" s="50"/>
      <c r="C311" s="54" t="s">
        <v>257</v>
      </c>
      <c r="D311" s="48">
        <f>+E311+H311</f>
        <v>0</v>
      </c>
      <c r="E311" s="48">
        <f>F311+G311</f>
        <v>0</v>
      </c>
      <c r="F311" s="94">
        <v>0</v>
      </c>
      <c r="G311" s="94">
        <v>0</v>
      </c>
      <c r="H311" s="48">
        <f>I311+J311</f>
        <v>0</v>
      </c>
      <c r="I311" s="94">
        <v>0</v>
      </c>
      <c r="J311" s="94">
        <v>0</v>
      </c>
      <c r="K311" s="48">
        <f>+L311+O311</f>
        <v>0</v>
      </c>
      <c r="L311" s="48">
        <f>M311+N311</f>
        <v>0</v>
      </c>
      <c r="M311" s="94">
        <v>0</v>
      </c>
      <c r="N311" s="94">
        <v>0</v>
      </c>
      <c r="O311" s="48">
        <f>P311+Q311</f>
        <v>0</v>
      </c>
      <c r="P311" s="94">
        <v>0</v>
      </c>
      <c r="Q311" s="94">
        <v>0</v>
      </c>
      <c r="R311" s="48">
        <f>+S311+V311</f>
        <v>0</v>
      </c>
      <c r="S311" s="48">
        <f>T311+U311</f>
        <v>0</v>
      </c>
      <c r="T311" s="94">
        <v>0</v>
      </c>
      <c r="U311" s="94">
        <v>0</v>
      </c>
      <c r="V311" s="48">
        <f>W311+X311</f>
        <v>0</v>
      </c>
      <c r="W311" s="94">
        <v>0</v>
      </c>
      <c r="X311" s="94">
        <v>0</v>
      </c>
      <c r="Y311" s="48">
        <f>+Z311+AC311</f>
        <v>0</v>
      </c>
      <c r="Z311" s="48">
        <f>AA311+AB311</f>
        <v>0</v>
      </c>
      <c r="AA311" s="94">
        <f t="shared" si="4339"/>
        <v>0</v>
      </c>
      <c r="AB311" s="94">
        <f t="shared" si="4339"/>
        <v>0</v>
      </c>
      <c r="AC311" s="48">
        <f>AD311+AE311</f>
        <v>0</v>
      </c>
      <c r="AD311" s="94">
        <f t="shared" si="4340"/>
        <v>0</v>
      </c>
      <c r="AE311" s="94">
        <f t="shared" si="4340"/>
        <v>0</v>
      </c>
      <c r="AF311" s="48">
        <f>+AG311+AJ311</f>
        <v>0</v>
      </c>
      <c r="AG311" s="48">
        <f>AH311+AI311</f>
        <v>0</v>
      </c>
      <c r="AH311" s="94">
        <v>0</v>
      </c>
      <c r="AI311" s="94">
        <v>0</v>
      </c>
      <c r="AJ311" s="48">
        <f>AK311+AL311</f>
        <v>0</v>
      </c>
      <c r="AK311" s="94">
        <v>0</v>
      </c>
      <c r="AL311" s="94">
        <v>0</v>
      </c>
      <c r="AM311" s="48">
        <f>+AN311+AQ311</f>
        <v>0</v>
      </c>
      <c r="AN311" s="48">
        <f>AO311+AP311</f>
        <v>0</v>
      </c>
      <c r="AO311" s="94">
        <v>0</v>
      </c>
      <c r="AP311" s="94">
        <v>0</v>
      </c>
      <c r="AQ311" s="48">
        <f>AR311+AS311</f>
        <v>0</v>
      </c>
      <c r="AR311" s="94">
        <v>0</v>
      </c>
      <c r="AS311" s="94">
        <v>0</v>
      </c>
      <c r="AT311" s="48">
        <f>+AU311+AX311</f>
        <v>0</v>
      </c>
      <c r="AU311" s="48">
        <f>AV311+AW311</f>
        <v>0</v>
      </c>
      <c r="AV311" s="94">
        <v>0</v>
      </c>
      <c r="AW311" s="94">
        <v>0</v>
      </c>
      <c r="AX311" s="48">
        <f>AY311+AZ311</f>
        <v>0</v>
      </c>
      <c r="AY311" s="94">
        <v>0</v>
      </c>
      <c r="AZ311" s="94">
        <v>0</v>
      </c>
      <c r="BA311" s="48">
        <f>+BB311+BE311</f>
        <v>0</v>
      </c>
      <c r="BB311" s="48">
        <f>BC311+BD311</f>
        <v>0</v>
      </c>
      <c r="BC311" s="94">
        <f t="shared" si="4341"/>
        <v>0</v>
      </c>
      <c r="BD311" s="94">
        <f t="shared" si="4341"/>
        <v>0</v>
      </c>
      <c r="BE311" s="48">
        <f>BF311+BG311</f>
        <v>0</v>
      </c>
      <c r="BF311" s="94">
        <f t="shared" si="4342"/>
        <v>0</v>
      </c>
      <c r="BG311" s="94">
        <f t="shared" si="4342"/>
        <v>0</v>
      </c>
      <c r="BH311" s="48">
        <f>+BI311+BL311</f>
        <v>0</v>
      </c>
      <c r="BI311" s="48">
        <f>BJ311+BK311</f>
        <v>0</v>
      </c>
      <c r="BJ311" s="94">
        <v>0</v>
      </c>
      <c r="BK311" s="94">
        <v>0</v>
      </c>
      <c r="BL311" s="48">
        <f>BM311+BN311</f>
        <v>0</v>
      </c>
      <c r="BM311" s="94">
        <v>0</v>
      </c>
      <c r="BN311" s="94">
        <v>0</v>
      </c>
      <c r="BO311" s="48">
        <f>+BP311+BS311</f>
        <v>0</v>
      </c>
      <c r="BP311" s="48">
        <f>BQ311+BR311</f>
        <v>0</v>
      </c>
      <c r="BQ311" s="94">
        <v>0</v>
      </c>
      <c r="BR311" s="94">
        <v>0</v>
      </c>
      <c r="BS311" s="48">
        <f>BT311+BU311</f>
        <v>0</v>
      </c>
      <c r="BT311" s="94">
        <v>0</v>
      </c>
      <c r="BU311" s="94">
        <v>0</v>
      </c>
      <c r="BV311" s="48">
        <f>+BW311+BZ311</f>
        <v>0</v>
      </c>
      <c r="BW311" s="48">
        <f>BX311+BY311</f>
        <v>0</v>
      </c>
      <c r="BX311" s="94">
        <v>0</v>
      </c>
      <c r="BY311" s="94">
        <v>0</v>
      </c>
      <c r="BZ311" s="48">
        <f>CA311+CB311</f>
        <v>0</v>
      </c>
      <c r="CA311" s="94">
        <v>0</v>
      </c>
      <c r="CB311" s="94">
        <v>0</v>
      </c>
      <c r="CC311" s="48">
        <f>+CD311+CG311</f>
        <v>0</v>
      </c>
      <c r="CD311" s="48">
        <f>CE311+CF311</f>
        <v>0</v>
      </c>
      <c r="CE311" s="94">
        <f t="shared" si="4343"/>
        <v>0</v>
      </c>
      <c r="CF311" s="94">
        <f t="shared" si="4343"/>
        <v>0</v>
      </c>
      <c r="CG311" s="48">
        <f>CH311+CI311</f>
        <v>0</v>
      </c>
      <c r="CH311" s="94">
        <f t="shared" si="4344"/>
        <v>0</v>
      </c>
      <c r="CI311" s="94">
        <f t="shared" si="4344"/>
        <v>0</v>
      </c>
      <c r="CJ311" s="48">
        <f>+CK311+CN311</f>
        <v>0</v>
      </c>
      <c r="CK311" s="48">
        <f>CL311+CM311</f>
        <v>0</v>
      </c>
      <c r="CL311" s="94">
        <v>0</v>
      </c>
      <c r="CM311" s="94">
        <v>0</v>
      </c>
      <c r="CN311" s="48">
        <f>CO311+CP311</f>
        <v>0</v>
      </c>
      <c r="CO311" s="94">
        <v>0</v>
      </c>
      <c r="CP311" s="94">
        <v>0</v>
      </c>
      <c r="CQ311" s="48">
        <f>+CR311+CU311</f>
        <v>0</v>
      </c>
      <c r="CR311" s="48">
        <f>CS311+CT311</f>
        <v>0</v>
      </c>
      <c r="CS311" s="94">
        <v>0</v>
      </c>
      <c r="CT311" s="94">
        <v>0</v>
      </c>
      <c r="CU311" s="48">
        <f>CV311+CW311</f>
        <v>0</v>
      </c>
      <c r="CV311" s="94">
        <v>0</v>
      </c>
      <c r="CW311" s="94">
        <v>0</v>
      </c>
      <c r="CX311" s="48">
        <f>+CY311+DB311</f>
        <v>0</v>
      </c>
      <c r="CY311" s="48">
        <f>CZ311+DA311</f>
        <v>0</v>
      </c>
      <c r="CZ311" s="94">
        <v>0</v>
      </c>
      <c r="DA311" s="94">
        <v>0</v>
      </c>
      <c r="DB311" s="48">
        <f>DC311+DD311</f>
        <v>0</v>
      </c>
      <c r="DC311" s="94">
        <v>0</v>
      </c>
      <c r="DD311" s="94">
        <v>0</v>
      </c>
      <c r="DE311" s="48">
        <f>+DF311+DI311</f>
        <v>0</v>
      </c>
      <c r="DF311" s="48">
        <f>DG311+DH311</f>
        <v>0</v>
      </c>
      <c r="DG311" s="94">
        <f t="shared" si="4345"/>
        <v>0</v>
      </c>
      <c r="DH311" s="94">
        <f t="shared" si="4345"/>
        <v>0</v>
      </c>
      <c r="DI311" s="48">
        <f>DJ311+DK311</f>
        <v>0</v>
      </c>
      <c r="DJ311" s="94">
        <f t="shared" si="4346"/>
        <v>0</v>
      </c>
      <c r="DK311" s="94">
        <f t="shared" si="4346"/>
        <v>0</v>
      </c>
      <c r="DL311" s="48">
        <f>+DM311+DP311</f>
        <v>0</v>
      </c>
      <c r="DM311" s="48">
        <f>DN311+DO311</f>
        <v>0</v>
      </c>
      <c r="DN311" s="94">
        <f t="shared" si="4347"/>
        <v>0</v>
      </c>
      <c r="DO311" s="94">
        <f t="shared" si="4347"/>
        <v>0</v>
      </c>
      <c r="DP311" s="48">
        <f>DQ311+DR311</f>
        <v>0</v>
      </c>
      <c r="DQ311" s="94">
        <f t="shared" si="4348"/>
        <v>0</v>
      </c>
      <c r="DR311" s="94">
        <f t="shared" si="4348"/>
        <v>0</v>
      </c>
    </row>
    <row r="312" spans="1:122" s="3" customFormat="1" ht="15" customHeight="1" x14ac:dyDescent="0.25">
      <c r="A312" s="52"/>
      <c r="B312" s="50"/>
      <c r="C312" s="51" t="s">
        <v>258</v>
      </c>
      <c r="D312" s="48">
        <f>E312+H312</f>
        <v>11712.89</v>
      </c>
      <c r="E312" s="48">
        <f>SUM(F312:G312)</f>
        <v>11712.89</v>
      </c>
      <c r="F312" s="48">
        <f>SUM(F313:F315)</f>
        <v>10594.305</v>
      </c>
      <c r="G312" s="48">
        <f>SUM(G313:G315)</f>
        <v>1118.585</v>
      </c>
      <c r="H312" s="48">
        <f>SUM(I312:J312)</f>
        <v>0</v>
      </c>
      <c r="I312" s="48">
        <f>SUM(I313:I315)</f>
        <v>0</v>
      </c>
      <c r="J312" s="48">
        <f>SUM(J313:J315)</f>
        <v>0</v>
      </c>
      <c r="K312" s="48">
        <f t="shared" ref="K312" si="4349">L312+O312</f>
        <v>8400.3550000000014</v>
      </c>
      <c r="L312" s="48">
        <f t="shared" ref="L312" si="4350">SUM(M312:N312)</f>
        <v>8400.3550000000014</v>
      </c>
      <c r="M312" s="48">
        <f>SUM(M313:M315)</f>
        <v>7877.5900000000011</v>
      </c>
      <c r="N312" s="48">
        <f>SUM(N313:N315)</f>
        <v>522.7650000000001</v>
      </c>
      <c r="O312" s="48">
        <f t="shared" ref="O312" si="4351">SUM(P312:Q312)</f>
        <v>0</v>
      </c>
      <c r="P312" s="48">
        <f>SUM(P313:P315)</f>
        <v>0</v>
      </c>
      <c r="Q312" s="48">
        <f>SUM(Q313:Q315)</f>
        <v>0</v>
      </c>
      <c r="R312" s="48">
        <f t="shared" ref="R312" si="4352">S312+V312</f>
        <v>16263.802000000001</v>
      </c>
      <c r="S312" s="48">
        <f t="shared" ref="S312" si="4353">SUM(T312:U312)</f>
        <v>16263.802000000001</v>
      </c>
      <c r="T312" s="48">
        <f>SUM(T313:T315)</f>
        <v>15488.61</v>
      </c>
      <c r="U312" s="48">
        <f>SUM(U313:U315)</f>
        <v>775.19200000000012</v>
      </c>
      <c r="V312" s="48">
        <f t="shared" ref="V312" si="4354">SUM(W312:X312)</f>
        <v>0</v>
      </c>
      <c r="W312" s="48">
        <f>SUM(W313:W315)</f>
        <v>0</v>
      </c>
      <c r="X312" s="48">
        <f>SUM(X313:X315)</f>
        <v>0</v>
      </c>
      <c r="Y312" s="48">
        <f>Z312+AC312</f>
        <v>36377.047000000006</v>
      </c>
      <c r="Z312" s="48">
        <f>SUM(AA312:AB312)</f>
        <v>36377.047000000006</v>
      </c>
      <c r="AA312" s="48">
        <f>SUM(AA313:AA315)</f>
        <v>33960.505000000005</v>
      </c>
      <c r="AB312" s="48">
        <f>SUM(AB313:AB315)</f>
        <v>2416.5420000000004</v>
      </c>
      <c r="AC312" s="48">
        <f>SUM(AD312:AE312)</f>
        <v>0</v>
      </c>
      <c r="AD312" s="48">
        <f>SUM(AD313:AD315)</f>
        <v>0</v>
      </c>
      <c r="AE312" s="48">
        <f>SUM(AE313:AE315)</f>
        <v>0</v>
      </c>
      <c r="AF312" s="48">
        <f t="shared" ref="AF312" si="4355">AG312+AJ312</f>
        <v>8148.0969999999988</v>
      </c>
      <c r="AG312" s="48">
        <f>SUM(AH312:AI312)</f>
        <v>8148.0969999999988</v>
      </c>
      <c r="AH312" s="48">
        <f>SUM(AH313:AH315)</f>
        <v>7909.793999999999</v>
      </c>
      <c r="AI312" s="48">
        <f>SUM(AI313:AI315)</f>
        <v>238.303</v>
      </c>
      <c r="AJ312" s="48">
        <f>SUM(AK312:AL312)</f>
        <v>0</v>
      </c>
      <c r="AK312" s="48">
        <f>SUM(AK313:AK315)</f>
        <v>0</v>
      </c>
      <c r="AL312" s="48">
        <f>SUM(AL313:AL315)</f>
        <v>0</v>
      </c>
      <c r="AM312" s="48">
        <f t="shared" ref="AM312" si="4356">AN312+AQ312</f>
        <v>7671.2289999999994</v>
      </c>
      <c r="AN312" s="48">
        <f t="shared" ref="AN312" si="4357">SUM(AO312:AP312)</f>
        <v>7671.2289999999994</v>
      </c>
      <c r="AO312" s="48">
        <f>SUM(AO313:AO315)</f>
        <v>6846.1839999999993</v>
      </c>
      <c r="AP312" s="48">
        <f>SUM(AP313:AP315)</f>
        <v>825.04499999999996</v>
      </c>
      <c r="AQ312" s="48">
        <f t="shared" ref="AQ312" si="4358">SUM(AR312:AS312)</f>
        <v>0</v>
      </c>
      <c r="AR312" s="48">
        <f>SUM(AR313:AR315)</f>
        <v>0</v>
      </c>
      <c r="AS312" s="48">
        <f>SUM(AS313:AS315)</f>
        <v>0</v>
      </c>
      <c r="AT312" s="48">
        <f t="shared" ref="AT312" si="4359">AU312+AX312</f>
        <v>11456.182000000001</v>
      </c>
      <c r="AU312" s="48">
        <f t="shared" ref="AU312" si="4360">SUM(AV312:AW312)</f>
        <v>11456.182000000001</v>
      </c>
      <c r="AV312" s="48">
        <f>SUM(AV313:AV315)</f>
        <v>11244.842000000001</v>
      </c>
      <c r="AW312" s="48">
        <f>SUM(AW313:AW315)</f>
        <v>211.34000000000006</v>
      </c>
      <c r="AX312" s="48">
        <f t="shared" ref="AX312" si="4361">SUM(AY312:AZ312)</f>
        <v>0</v>
      </c>
      <c r="AY312" s="48">
        <f>SUM(AY313:AY315)</f>
        <v>0</v>
      </c>
      <c r="AZ312" s="48">
        <f>SUM(AZ313:AZ315)</f>
        <v>0</v>
      </c>
      <c r="BA312" s="48">
        <f t="shared" ref="BA312" si="4362">BB312+BE312</f>
        <v>27275.508000000002</v>
      </c>
      <c r="BB312" s="48">
        <f t="shared" ref="BB312" si="4363">SUM(BC312:BD312)</f>
        <v>27275.508000000002</v>
      </c>
      <c r="BC312" s="48">
        <f>SUM(BC313:BC315)</f>
        <v>26000.82</v>
      </c>
      <c r="BD312" s="48">
        <f>SUM(BD313:BD315)</f>
        <v>1274.6880000000001</v>
      </c>
      <c r="BE312" s="48">
        <f t="shared" ref="BE312" si="4364">SUM(BF312:BG312)</f>
        <v>0</v>
      </c>
      <c r="BF312" s="48">
        <f>SUM(BF313:BF315)</f>
        <v>0</v>
      </c>
      <c r="BG312" s="48">
        <f>SUM(BG313:BG315)</f>
        <v>0</v>
      </c>
      <c r="BH312" s="48">
        <f t="shared" ref="BH312" si="4365">BI312+BL312</f>
        <v>0</v>
      </c>
      <c r="BI312" s="48">
        <f>SUM(BJ312:BK312)</f>
        <v>0</v>
      </c>
      <c r="BJ312" s="48">
        <f>SUM(BJ313:BJ315)</f>
        <v>0</v>
      </c>
      <c r="BK312" s="48">
        <f>SUM(BK313:BK315)</f>
        <v>0</v>
      </c>
      <c r="BL312" s="48">
        <f>SUM(BM312:BN312)</f>
        <v>0</v>
      </c>
      <c r="BM312" s="48">
        <f>SUM(BM313:BM315)</f>
        <v>0</v>
      </c>
      <c r="BN312" s="48">
        <f>SUM(BN313:BN315)</f>
        <v>0</v>
      </c>
      <c r="BO312" s="48">
        <f t="shared" ref="BO312" si="4366">BP312+BS312</f>
        <v>0</v>
      </c>
      <c r="BP312" s="48">
        <f t="shared" ref="BP312" si="4367">SUM(BQ312:BR312)</f>
        <v>0</v>
      </c>
      <c r="BQ312" s="48">
        <f>SUM(BQ313:BQ315)</f>
        <v>0</v>
      </c>
      <c r="BR312" s="48">
        <f>SUM(BR313:BR315)</f>
        <v>0</v>
      </c>
      <c r="BS312" s="48">
        <f t="shared" ref="BS312" si="4368">SUM(BT312:BU312)</f>
        <v>0</v>
      </c>
      <c r="BT312" s="48">
        <f>SUM(BT313:BT315)</f>
        <v>0</v>
      </c>
      <c r="BU312" s="48">
        <f>SUM(BU313:BU315)</f>
        <v>0</v>
      </c>
      <c r="BV312" s="48">
        <f t="shared" ref="BV312" si="4369">BW312+BZ312</f>
        <v>0</v>
      </c>
      <c r="BW312" s="48">
        <f t="shared" ref="BW312" si="4370">SUM(BX312:BY312)</f>
        <v>0</v>
      </c>
      <c r="BX312" s="48">
        <f>SUM(BX313:BX315)</f>
        <v>0</v>
      </c>
      <c r="BY312" s="48">
        <f>SUM(BY313:BY315)</f>
        <v>0</v>
      </c>
      <c r="BZ312" s="48">
        <f t="shared" ref="BZ312" si="4371">SUM(CA312:CB312)</f>
        <v>0</v>
      </c>
      <c r="CA312" s="48">
        <f>SUM(CA313:CA315)</f>
        <v>0</v>
      </c>
      <c r="CB312" s="48">
        <f>SUM(CB313:CB315)</f>
        <v>0</v>
      </c>
      <c r="CC312" s="48">
        <f t="shared" ref="CC312" si="4372">CD312+CG312</f>
        <v>0</v>
      </c>
      <c r="CD312" s="48">
        <f t="shared" ref="CD312" si="4373">SUM(CE312:CF312)</f>
        <v>0</v>
      </c>
      <c r="CE312" s="48">
        <f>SUM(CE313:CE315)</f>
        <v>0</v>
      </c>
      <c r="CF312" s="48">
        <f>SUM(CF313:CF315)</f>
        <v>0</v>
      </c>
      <c r="CG312" s="48">
        <f t="shared" ref="CG312" si="4374">SUM(CH312:CI312)</f>
        <v>0</v>
      </c>
      <c r="CH312" s="48">
        <f>SUM(CH313:CH315)</f>
        <v>0</v>
      </c>
      <c r="CI312" s="48">
        <f>SUM(CI313:CI315)</f>
        <v>0</v>
      </c>
      <c r="CJ312" s="48">
        <f t="shared" ref="CJ312" si="4375">CK312+CN312</f>
        <v>0</v>
      </c>
      <c r="CK312" s="48">
        <f>SUM(CL312:CM312)</f>
        <v>0</v>
      </c>
      <c r="CL312" s="48">
        <f>SUM(CL313:CL315)</f>
        <v>0</v>
      </c>
      <c r="CM312" s="48">
        <f>SUM(CM313:CM315)</f>
        <v>0</v>
      </c>
      <c r="CN312" s="48">
        <f>SUM(CO312:CP312)</f>
        <v>0</v>
      </c>
      <c r="CO312" s="48">
        <f>SUM(CO313:CO315)</f>
        <v>0</v>
      </c>
      <c r="CP312" s="48">
        <f>SUM(CP313:CP315)</f>
        <v>0</v>
      </c>
      <c r="CQ312" s="48">
        <f t="shared" ref="CQ312" si="4376">CR312+CU312</f>
        <v>0</v>
      </c>
      <c r="CR312" s="48">
        <f t="shared" ref="CR312" si="4377">SUM(CS312:CT312)</f>
        <v>0</v>
      </c>
      <c r="CS312" s="48">
        <f>SUM(CS313:CS315)</f>
        <v>0</v>
      </c>
      <c r="CT312" s="48">
        <f>SUM(CT313:CT315)</f>
        <v>0</v>
      </c>
      <c r="CU312" s="48">
        <f t="shared" ref="CU312" si="4378">SUM(CV312:CW312)</f>
        <v>0</v>
      </c>
      <c r="CV312" s="48">
        <f>SUM(CV313:CV315)</f>
        <v>0</v>
      </c>
      <c r="CW312" s="48">
        <f>SUM(CW313:CW315)</f>
        <v>0</v>
      </c>
      <c r="CX312" s="48">
        <f t="shared" ref="CX312" si="4379">CY312+DB312</f>
        <v>0</v>
      </c>
      <c r="CY312" s="48">
        <f t="shared" ref="CY312" si="4380">SUM(CZ312:DA312)</f>
        <v>0</v>
      </c>
      <c r="CZ312" s="48">
        <f>SUM(CZ313:CZ315)</f>
        <v>0</v>
      </c>
      <c r="DA312" s="48">
        <f>SUM(DA313:DA315)</f>
        <v>0</v>
      </c>
      <c r="DB312" s="48">
        <f t="shared" ref="DB312" si="4381">SUM(DC312:DD312)</f>
        <v>0</v>
      </c>
      <c r="DC312" s="48">
        <f>SUM(DC313:DC315)</f>
        <v>0</v>
      </c>
      <c r="DD312" s="48">
        <f>SUM(DD313:DD315)</f>
        <v>0</v>
      </c>
      <c r="DE312" s="48">
        <f t="shared" ref="DE312" si="4382">DF312+DI312</f>
        <v>0</v>
      </c>
      <c r="DF312" s="48">
        <f t="shared" ref="DF312" si="4383">SUM(DG312:DH312)</f>
        <v>0</v>
      </c>
      <c r="DG312" s="48">
        <f>SUM(DG313:DG315)</f>
        <v>0</v>
      </c>
      <c r="DH312" s="48">
        <f>SUM(DH313:DH315)</f>
        <v>0</v>
      </c>
      <c r="DI312" s="48">
        <f t="shared" ref="DI312" si="4384">SUM(DJ312:DK312)</f>
        <v>0</v>
      </c>
      <c r="DJ312" s="48">
        <f>SUM(DJ313:DJ315)</f>
        <v>0</v>
      </c>
      <c r="DK312" s="48">
        <f>SUM(DK313:DK315)</f>
        <v>0</v>
      </c>
      <c r="DL312" s="48">
        <f>DM312+DP312</f>
        <v>63652.555</v>
      </c>
      <c r="DM312" s="48">
        <f>SUM(DN312:DO312)</f>
        <v>63652.555</v>
      </c>
      <c r="DN312" s="48">
        <f>SUM(DN313:DN315)</f>
        <v>59961.324999999997</v>
      </c>
      <c r="DO312" s="48">
        <f>SUM(DO313:DO315)</f>
        <v>3691.23</v>
      </c>
      <c r="DP312" s="48">
        <f>SUM(DQ312:DR312)</f>
        <v>0</v>
      </c>
      <c r="DQ312" s="48">
        <f>SUM(DQ313:DQ315)</f>
        <v>0</v>
      </c>
      <c r="DR312" s="48">
        <f>SUM(DR313:DR315)</f>
        <v>0</v>
      </c>
    </row>
    <row r="313" spans="1:122" s="3" customFormat="1" ht="15" customHeight="1" x14ac:dyDescent="0.25">
      <c r="A313" s="52"/>
      <c r="B313" s="50"/>
      <c r="C313" s="54" t="s">
        <v>259</v>
      </c>
      <c r="D313" s="48">
        <f>+E313+H313</f>
        <v>3910.6299999999997</v>
      </c>
      <c r="E313" s="48">
        <f>F313+G313</f>
        <v>3910.6299999999997</v>
      </c>
      <c r="F313" s="94">
        <v>3742.91</v>
      </c>
      <c r="G313" s="94">
        <v>167.71999999999997</v>
      </c>
      <c r="H313" s="48">
        <f>I313+J313</f>
        <v>0</v>
      </c>
      <c r="I313" s="94">
        <v>0</v>
      </c>
      <c r="J313" s="94">
        <v>0</v>
      </c>
      <c r="K313" s="48">
        <f>+L313+O313</f>
        <v>3364.9100000000008</v>
      </c>
      <c r="L313" s="48">
        <f>M313+N313</f>
        <v>3364.9100000000008</v>
      </c>
      <c r="M313" s="94">
        <v>3165.8300000000008</v>
      </c>
      <c r="N313" s="94">
        <v>199.08000000000004</v>
      </c>
      <c r="O313" s="48">
        <f>P313+Q313</f>
        <v>0</v>
      </c>
      <c r="P313" s="94">
        <v>0</v>
      </c>
      <c r="Q313" s="94">
        <v>0</v>
      </c>
      <c r="R313" s="48">
        <f>+S313+V313</f>
        <v>4095.7120000000009</v>
      </c>
      <c r="S313" s="48">
        <f>T313+U313</f>
        <v>4095.7120000000009</v>
      </c>
      <c r="T313" s="94">
        <v>3761.440000000001</v>
      </c>
      <c r="U313" s="94">
        <v>334.27200000000011</v>
      </c>
      <c r="V313" s="48">
        <f>W313+X313</f>
        <v>0</v>
      </c>
      <c r="W313" s="94">
        <v>0</v>
      </c>
      <c r="X313" s="94">
        <v>0</v>
      </c>
      <c r="Y313" s="48">
        <f>+Z313+AC313</f>
        <v>11371.252000000002</v>
      </c>
      <c r="Z313" s="48">
        <f>AA313+AB313</f>
        <v>11371.252000000002</v>
      </c>
      <c r="AA313" s="94">
        <f>+F313+M313+T313</f>
        <v>10670.180000000002</v>
      </c>
      <c r="AB313" s="94">
        <f>+G313+N313+U313</f>
        <v>701.07200000000012</v>
      </c>
      <c r="AC313" s="48">
        <f>AD313+AE313</f>
        <v>0</v>
      </c>
      <c r="AD313" s="94">
        <f>+I313+P313+W313</f>
        <v>0</v>
      </c>
      <c r="AE313" s="94">
        <f>+J313+Q313+X313</f>
        <v>0</v>
      </c>
      <c r="AF313" s="48">
        <f>+AG313+AJ313</f>
        <v>3739.4569999999994</v>
      </c>
      <c r="AG313" s="48">
        <f>AH313+AI313</f>
        <v>3739.4569999999994</v>
      </c>
      <c r="AH313" s="94">
        <v>3501.1539999999995</v>
      </c>
      <c r="AI313" s="94">
        <v>238.303</v>
      </c>
      <c r="AJ313" s="48">
        <f>AK313+AL313</f>
        <v>0</v>
      </c>
      <c r="AK313" s="94">
        <v>0</v>
      </c>
      <c r="AL313" s="94">
        <v>0</v>
      </c>
      <c r="AM313" s="48">
        <f>+AN313+AQ313</f>
        <v>3865.4539999999997</v>
      </c>
      <c r="AN313" s="48">
        <f>AO313+AP313</f>
        <v>3865.4539999999997</v>
      </c>
      <c r="AO313" s="94">
        <v>3672.5639999999999</v>
      </c>
      <c r="AP313" s="94">
        <v>192.89</v>
      </c>
      <c r="AQ313" s="48">
        <f>AR313+AS313</f>
        <v>0</v>
      </c>
      <c r="AR313" s="94">
        <v>0</v>
      </c>
      <c r="AS313" s="94">
        <v>0</v>
      </c>
      <c r="AT313" s="48">
        <f>+AU313+AX313</f>
        <v>4073.882000000001</v>
      </c>
      <c r="AU313" s="48">
        <f>AV313+AW313</f>
        <v>4073.882000000001</v>
      </c>
      <c r="AV313" s="94">
        <v>3862.5420000000008</v>
      </c>
      <c r="AW313" s="94">
        <v>211.34000000000006</v>
      </c>
      <c r="AX313" s="48">
        <f>AY313+AZ313</f>
        <v>0</v>
      </c>
      <c r="AY313" s="94">
        <v>0</v>
      </c>
      <c r="AZ313" s="94">
        <v>0</v>
      </c>
      <c r="BA313" s="48">
        <f>+BB313+BE313</f>
        <v>11678.793</v>
      </c>
      <c r="BB313" s="48">
        <f>BC313+BD313</f>
        <v>11678.793</v>
      </c>
      <c r="BC313" s="94">
        <f>+AH313+AO313+AV313</f>
        <v>11036.26</v>
      </c>
      <c r="BD313" s="94">
        <f>+AI313+AP313+AW313</f>
        <v>642.53300000000002</v>
      </c>
      <c r="BE313" s="48">
        <f>BF313+BG313</f>
        <v>0</v>
      </c>
      <c r="BF313" s="94">
        <f>+AK313+AR313+AY313</f>
        <v>0</v>
      </c>
      <c r="BG313" s="94">
        <f>+AL313+AS313+AZ313</f>
        <v>0</v>
      </c>
      <c r="BH313" s="48">
        <f>+BI313+BL313</f>
        <v>0</v>
      </c>
      <c r="BI313" s="48">
        <f>BJ313+BK313</f>
        <v>0</v>
      </c>
      <c r="BJ313" s="94">
        <v>0</v>
      </c>
      <c r="BK313" s="94">
        <v>0</v>
      </c>
      <c r="BL313" s="48">
        <f>BM313+BN313</f>
        <v>0</v>
      </c>
      <c r="BM313" s="94">
        <v>0</v>
      </c>
      <c r="BN313" s="94">
        <v>0</v>
      </c>
      <c r="BO313" s="48">
        <f>+BP313+BS313</f>
        <v>0</v>
      </c>
      <c r="BP313" s="48">
        <f>BQ313+BR313</f>
        <v>0</v>
      </c>
      <c r="BQ313" s="94">
        <v>0</v>
      </c>
      <c r="BR313" s="94">
        <v>0</v>
      </c>
      <c r="BS313" s="48">
        <f>BT313+BU313</f>
        <v>0</v>
      </c>
      <c r="BT313" s="94">
        <v>0</v>
      </c>
      <c r="BU313" s="94">
        <v>0</v>
      </c>
      <c r="BV313" s="48">
        <f>+BW313+BZ313</f>
        <v>0</v>
      </c>
      <c r="BW313" s="48">
        <f>BX313+BY313</f>
        <v>0</v>
      </c>
      <c r="BX313" s="94">
        <v>0</v>
      </c>
      <c r="BY313" s="94">
        <v>0</v>
      </c>
      <c r="BZ313" s="48">
        <f>CA313+CB313</f>
        <v>0</v>
      </c>
      <c r="CA313" s="94">
        <v>0</v>
      </c>
      <c r="CB313" s="94">
        <v>0</v>
      </c>
      <c r="CC313" s="48">
        <f>+CD313+CG313</f>
        <v>0</v>
      </c>
      <c r="CD313" s="48">
        <f>CE313+CF313</f>
        <v>0</v>
      </c>
      <c r="CE313" s="94">
        <f>+BJ313+BQ313+BX313</f>
        <v>0</v>
      </c>
      <c r="CF313" s="94">
        <f>+BK313+BR313+BY313</f>
        <v>0</v>
      </c>
      <c r="CG313" s="48">
        <f>CH313+CI313</f>
        <v>0</v>
      </c>
      <c r="CH313" s="94">
        <f>+BM313+BT313+CA313</f>
        <v>0</v>
      </c>
      <c r="CI313" s="94">
        <f>+BN313+BU313+CB313</f>
        <v>0</v>
      </c>
      <c r="CJ313" s="48">
        <f>+CK313+CN313</f>
        <v>0</v>
      </c>
      <c r="CK313" s="48">
        <f>CL313+CM313</f>
        <v>0</v>
      </c>
      <c r="CL313" s="94">
        <v>0</v>
      </c>
      <c r="CM313" s="94">
        <v>0</v>
      </c>
      <c r="CN313" s="48">
        <f>CO313+CP313</f>
        <v>0</v>
      </c>
      <c r="CO313" s="94">
        <v>0</v>
      </c>
      <c r="CP313" s="94">
        <v>0</v>
      </c>
      <c r="CQ313" s="48">
        <f>+CR313+CU313</f>
        <v>0</v>
      </c>
      <c r="CR313" s="48">
        <f>CS313+CT313</f>
        <v>0</v>
      </c>
      <c r="CS313" s="94">
        <v>0</v>
      </c>
      <c r="CT313" s="94">
        <v>0</v>
      </c>
      <c r="CU313" s="48">
        <f>CV313+CW313</f>
        <v>0</v>
      </c>
      <c r="CV313" s="94">
        <v>0</v>
      </c>
      <c r="CW313" s="94">
        <v>0</v>
      </c>
      <c r="CX313" s="48">
        <f>+CY313+DB313</f>
        <v>0</v>
      </c>
      <c r="CY313" s="48">
        <f>CZ313+DA313</f>
        <v>0</v>
      </c>
      <c r="CZ313" s="94">
        <v>0</v>
      </c>
      <c r="DA313" s="94">
        <v>0</v>
      </c>
      <c r="DB313" s="48">
        <f>DC313+DD313</f>
        <v>0</v>
      </c>
      <c r="DC313" s="94">
        <v>0</v>
      </c>
      <c r="DD313" s="94">
        <v>0</v>
      </c>
      <c r="DE313" s="48">
        <f>+DF313+DI313</f>
        <v>0</v>
      </c>
      <c r="DF313" s="48">
        <f>DG313+DH313</f>
        <v>0</v>
      </c>
      <c r="DG313" s="94">
        <f>+CL313+CS313+CZ313</f>
        <v>0</v>
      </c>
      <c r="DH313" s="94">
        <f>+CM313+CT313+DA313</f>
        <v>0</v>
      </c>
      <c r="DI313" s="48">
        <f>DJ313+DK313</f>
        <v>0</v>
      </c>
      <c r="DJ313" s="94">
        <f>+CO313+CV313+DC313</f>
        <v>0</v>
      </c>
      <c r="DK313" s="94">
        <f>+CP313+CW313+DD313</f>
        <v>0</v>
      </c>
      <c r="DL313" s="48">
        <f>+DM313+DP313</f>
        <v>23050.045000000002</v>
      </c>
      <c r="DM313" s="48">
        <f>DN313+DO313</f>
        <v>23050.045000000002</v>
      </c>
      <c r="DN313" s="94">
        <f>AA313+BC313+CE313+DG313</f>
        <v>21706.440000000002</v>
      </c>
      <c r="DO313" s="94">
        <f>AB313+BD313+CF313+DH313</f>
        <v>1343.605</v>
      </c>
      <c r="DP313" s="48">
        <f>DQ313+DR313</f>
        <v>0</v>
      </c>
      <c r="DQ313" s="94">
        <f>AD313+BF313+CH313+DJ313</f>
        <v>0</v>
      </c>
      <c r="DR313" s="94">
        <f>AE313+BG313+CI313+DK313</f>
        <v>0</v>
      </c>
    </row>
    <row r="314" spans="1:122" s="3" customFormat="1" ht="15" customHeight="1" x14ac:dyDescent="0.25">
      <c r="A314" s="52"/>
      <c r="B314" s="50"/>
      <c r="C314" s="54" t="s">
        <v>260</v>
      </c>
      <c r="D314" s="48">
        <f>+E314+H314</f>
        <v>7802.26</v>
      </c>
      <c r="E314" s="48">
        <f>F314+G314</f>
        <v>7802.26</v>
      </c>
      <c r="F314" s="94">
        <v>6851.3950000000004</v>
      </c>
      <c r="G314" s="94">
        <v>950.86500000000001</v>
      </c>
      <c r="H314" s="48">
        <f>I314+J314</f>
        <v>0</v>
      </c>
      <c r="I314" s="94">
        <v>0</v>
      </c>
      <c r="J314" s="94">
        <v>0</v>
      </c>
      <c r="K314" s="48">
        <f>+L314+O314</f>
        <v>5035.4450000000006</v>
      </c>
      <c r="L314" s="48">
        <f>M314+N314</f>
        <v>5035.4450000000006</v>
      </c>
      <c r="M314" s="94">
        <v>4711.76</v>
      </c>
      <c r="N314" s="94">
        <v>323.685</v>
      </c>
      <c r="O314" s="48">
        <f>P314+Q314</f>
        <v>0</v>
      </c>
      <c r="P314" s="94">
        <v>0</v>
      </c>
      <c r="Q314" s="94">
        <v>0</v>
      </c>
      <c r="R314" s="48">
        <f>+S314+V314</f>
        <v>12168.09</v>
      </c>
      <c r="S314" s="48">
        <f>T314+U314</f>
        <v>12168.09</v>
      </c>
      <c r="T314" s="94">
        <v>11727.17</v>
      </c>
      <c r="U314" s="94">
        <v>440.92</v>
      </c>
      <c r="V314" s="48">
        <f>W314+X314</f>
        <v>0</v>
      </c>
      <c r="W314" s="94">
        <v>0</v>
      </c>
      <c r="X314" s="94">
        <v>0</v>
      </c>
      <c r="Y314" s="48">
        <f>+Z314+AC314</f>
        <v>25005.795000000002</v>
      </c>
      <c r="Z314" s="48">
        <f>AA314+AB314</f>
        <v>25005.795000000002</v>
      </c>
      <c r="AA314" s="94">
        <f>+F314+M314+T314</f>
        <v>23290.325000000001</v>
      </c>
      <c r="AB314" s="94">
        <f>+G314+N314+U314</f>
        <v>1715.47</v>
      </c>
      <c r="AC314" s="48">
        <f>AD314+AE314</f>
        <v>0</v>
      </c>
      <c r="AD314" s="94">
        <f>+I314+P314+W314</f>
        <v>0</v>
      </c>
      <c r="AE314" s="94">
        <f>+J314+Q314+X314</f>
        <v>0</v>
      </c>
      <c r="AF314" s="48">
        <f>+AG314+AJ314</f>
        <v>4408.6399999999994</v>
      </c>
      <c r="AG314" s="48">
        <f>AH314+AI314</f>
        <v>4408.6399999999994</v>
      </c>
      <c r="AH314" s="94">
        <v>4408.6399999999994</v>
      </c>
      <c r="AI314" s="94">
        <v>0</v>
      </c>
      <c r="AJ314" s="48">
        <f>AK314+AL314</f>
        <v>0</v>
      </c>
      <c r="AK314" s="94">
        <v>0</v>
      </c>
      <c r="AL314" s="94">
        <v>0</v>
      </c>
      <c r="AM314" s="48">
        <f>+AN314+AQ314</f>
        <v>3805.7749999999996</v>
      </c>
      <c r="AN314" s="48">
        <f>AO314+AP314</f>
        <v>3805.7749999999996</v>
      </c>
      <c r="AO314" s="94">
        <v>3173.62</v>
      </c>
      <c r="AP314" s="94">
        <v>632.15499999999997</v>
      </c>
      <c r="AQ314" s="48">
        <f>AR314+AS314</f>
        <v>0</v>
      </c>
      <c r="AR314" s="94">
        <v>0</v>
      </c>
      <c r="AS314" s="94">
        <v>0</v>
      </c>
      <c r="AT314" s="48">
        <f>+AU314+AX314</f>
        <v>7382.2999999999993</v>
      </c>
      <c r="AU314" s="48">
        <f>AV314+AW314</f>
        <v>7382.2999999999993</v>
      </c>
      <c r="AV314" s="94">
        <v>7382.2999999999993</v>
      </c>
      <c r="AW314" s="94">
        <v>0</v>
      </c>
      <c r="AX314" s="48">
        <f>AY314+AZ314</f>
        <v>0</v>
      </c>
      <c r="AY314" s="94">
        <v>0</v>
      </c>
      <c r="AZ314" s="94">
        <v>0</v>
      </c>
      <c r="BA314" s="48">
        <f>+BB314+BE314</f>
        <v>15596.714999999998</v>
      </c>
      <c r="BB314" s="48">
        <f>BC314+BD314</f>
        <v>15596.714999999998</v>
      </c>
      <c r="BC314" s="94">
        <f>+AH314+AO314+AV314</f>
        <v>14964.559999999998</v>
      </c>
      <c r="BD314" s="94">
        <f>+AI314+AP314+AW314</f>
        <v>632.15499999999997</v>
      </c>
      <c r="BE314" s="48">
        <f>BF314+BG314</f>
        <v>0</v>
      </c>
      <c r="BF314" s="94">
        <f>+AK314+AR314+AY314</f>
        <v>0</v>
      </c>
      <c r="BG314" s="94">
        <f>+AL314+AS314+AZ314</f>
        <v>0</v>
      </c>
      <c r="BH314" s="48">
        <f>+BI314+BL314</f>
        <v>0</v>
      </c>
      <c r="BI314" s="48">
        <f>BJ314+BK314</f>
        <v>0</v>
      </c>
      <c r="BJ314" s="94">
        <v>0</v>
      </c>
      <c r="BK314" s="94">
        <v>0</v>
      </c>
      <c r="BL314" s="48">
        <f>BM314+BN314</f>
        <v>0</v>
      </c>
      <c r="BM314" s="94">
        <v>0</v>
      </c>
      <c r="BN314" s="94">
        <v>0</v>
      </c>
      <c r="BO314" s="48">
        <f>+BP314+BS314</f>
        <v>0</v>
      </c>
      <c r="BP314" s="48">
        <f>BQ314+BR314</f>
        <v>0</v>
      </c>
      <c r="BQ314" s="94">
        <v>0</v>
      </c>
      <c r="BR314" s="94">
        <v>0</v>
      </c>
      <c r="BS314" s="48">
        <f>BT314+BU314</f>
        <v>0</v>
      </c>
      <c r="BT314" s="94">
        <v>0</v>
      </c>
      <c r="BU314" s="94">
        <v>0</v>
      </c>
      <c r="BV314" s="48">
        <f>+BW314+BZ314</f>
        <v>0</v>
      </c>
      <c r="BW314" s="48">
        <f>BX314+BY314</f>
        <v>0</v>
      </c>
      <c r="BX314" s="94">
        <v>0</v>
      </c>
      <c r="BY314" s="94">
        <v>0</v>
      </c>
      <c r="BZ314" s="48">
        <f>CA314+CB314</f>
        <v>0</v>
      </c>
      <c r="CA314" s="94">
        <v>0</v>
      </c>
      <c r="CB314" s="94">
        <v>0</v>
      </c>
      <c r="CC314" s="48">
        <f>+CD314+CG314</f>
        <v>0</v>
      </c>
      <c r="CD314" s="48">
        <f>CE314+CF314</f>
        <v>0</v>
      </c>
      <c r="CE314" s="94">
        <f>+BJ314+BQ314+BX314</f>
        <v>0</v>
      </c>
      <c r="CF314" s="94">
        <f>+BK314+BR314+BY314</f>
        <v>0</v>
      </c>
      <c r="CG314" s="48">
        <f>CH314+CI314</f>
        <v>0</v>
      </c>
      <c r="CH314" s="94">
        <f>+BM314+BT314+CA314</f>
        <v>0</v>
      </c>
      <c r="CI314" s="94">
        <f>+BN314+BU314+CB314</f>
        <v>0</v>
      </c>
      <c r="CJ314" s="48">
        <f>+CK314+CN314</f>
        <v>0</v>
      </c>
      <c r="CK314" s="48">
        <f>CL314+CM314</f>
        <v>0</v>
      </c>
      <c r="CL314" s="94">
        <v>0</v>
      </c>
      <c r="CM314" s="94">
        <v>0</v>
      </c>
      <c r="CN314" s="48">
        <f>CO314+CP314</f>
        <v>0</v>
      </c>
      <c r="CO314" s="94">
        <v>0</v>
      </c>
      <c r="CP314" s="94">
        <v>0</v>
      </c>
      <c r="CQ314" s="48">
        <f>+CR314+CU314</f>
        <v>0</v>
      </c>
      <c r="CR314" s="48">
        <f>CS314+CT314</f>
        <v>0</v>
      </c>
      <c r="CS314" s="94">
        <v>0</v>
      </c>
      <c r="CT314" s="94">
        <v>0</v>
      </c>
      <c r="CU314" s="48">
        <f>CV314+CW314</f>
        <v>0</v>
      </c>
      <c r="CV314" s="94">
        <v>0</v>
      </c>
      <c r="CW314" s="94">
        <v>0</v>
      </c>
      <c r="CX314" s="48">
        <f>+CY314+DB314</f>
        <v>0</v>
      </c>
      <c r="CY314" s="48">
        <f>CZ314+DA314</f>
        <v>0</v>
      </c>
      <c r="CZ314" s="94">
        <v>0</v>
      </c>
      <c r="DA314" s="94">
        <v>0</v>
      </c>
      <c r="DB314" s="48">
        <f>DC314+DD314</f>
        <v>0</v>
      </c>
      <c r="DC314" s="94">
        <v>0</v>
      </c>
      <c r="DD314" s="94">
        <v>0</v>
      </c>
      <c r="DE314" s="48">
        <f>+DF314+DI314</f>
        <v>0</v>
      </c>
      <c r="DF314" s="48">
        <f>DG314+DH314</f>
        <v>0</v>
      </c>
      <c r="DG314" s="94">
        <f>+CL314+CS314+CZ314</f>
        <v>0</v>
      </c>
      <c r="DH314" s="94">
        <f>+CM314+CT314+DA314</f>
        <v>0</v>
      </c>
      <c r="DI314" s="48">
        <f>DJ314+DK314</f>
        <v>0</v>
      </c>
      <c r="DJ314" s="94">
        <f>+CO314+CV314+DC314</f>
        <v>0</v>
      </c>
      <c r="DK314" s="94">
        <f>+CP314+CW314+DD314</f>
        <v>0</v>
      </c>
      <c r="DL314" s="48">
        <f>+DM314+DP314</f>
        <v>40602.509999999995</v>
      </c>
      <c r="DM314" s="48">
        <f>DN314+DO314</f>
        <v>40602.509999999995</v>
      </c>
      <c r="DN314" s="94">
        <f>AA314+BC314+CE314+DG314</f>
        <v>38254.884999999995</v>
      </c>
      <c r="DO314" s="94">
        <f>AB314+BD314+CF314+DH314</f>
        <v>2347.625</v>
      </c>
      <c r="DP314" s="48">
        <f>DQ314+DR314</f>
        <v>0</v>
      </c>
      <c r="DQ314" s="94">
        <f>AD314+BF314+CH314+DJ314</f>
        <v>0</v>
      </c>
      <c r="DR314" s="94">
        <f>AE314+BG314+CI314+DK314</f>
        <v>0</v>
      </c>
    </row>
    <row r="315" spans="1:122" s="3" customFormat="1" ht="15" customHeight="1" x14ac:dyDescent="0.25">
      <c r="A315" s="52"/>
      <c r="B315" s="50"/>
      <c r="C315" s="54" t="s">
        <v>261</v>
      </c>
      <c r="D315" s="48">
        <f>+E315+H315</f>
        <v>0</v>
      </c>
      <c r="E315" s="48">
        <f>F315+G315</f>
        <v>0</v>
      </c>
      <c r="F315" s="94">
        <v>0</v>
      </c>
      <c r="G315" s="94">
        <v>0</v>
      </c>
      <c r="H315" s="48">
        <f>I315+J315</f>
        <v>0</v>
      </c>
      <c r="I315" s="94">
        <v>0</v>
      </c>
      <c r="J315" s="94">
        <v>0</v>
      </c>
      <c r="K315" s="48">
        <f>+L315+O315</f>
        <v>0</v>
      </c>
      <c r="L315" s="48">
        <f>M315+N315</f>
        <v>0</v>
      </c>
      <c r="M315" s="94">
        <v>0</v>
      </c>
      <c r="N315" s="94">
        <v>0</v>
      </c>
      <c r="O315" s="48">
        <f>P315+Q315</f>
        <v>0</v>
      </c>
      <c r="P315" s="94">
        <v>0</v>
      </c>
      <c r="Q315" s="94">
        <v>0</v>
      </c>
      <c r="R315" s="48">
        <f>+S315+V315</f>
        <v>0</v>
      </c>
      <c r="S315" s="48">
        <f>T315+U315</f>
        <v>0</v>
      </c>
      <c r="T315" s="94">
        <v>0</v>
      </c>
      <c r="U315" s="94">
        <v>0</v>
      </c>
      <c r="V315" s="48">
        <f>W315+X315</f>
        <v>0</v>
      </c>
      <c r="W315" s="94">
        <v>0</v>
      </c>
      <c r="X315" s="94">
        <v>0</v>
      </c>
      <c r="Y315" s="48">
        <f>+Z315+AC315</f>
        <v>0</v>
      </c>
      <c r="Z315" s="48">
        <f>AA315+AB315</f>
        <v>0</v>
      </c>
      <c r="AA315" s="94">
        <f t="shared" ref="AA315:AB315" si="4385">+F315+M315+T315</f>
        <v>0</v>
      </c>
      <c r="AB315" s="94">
        <f t="shared" si="4385"/>
        <v>0</v>
      </c>
      <c r="AC315" s="48">
        <f>AD315+AE315</f>
        <v>0</v>
      </c>
      <c r="AD315" s="94">
        <f t="shared" ref="AD315:AE315" si="4386">+I315+P315+W315</f>
        <v>0</v>
      </c>
      <c r="AE315" s="94">
        <f t="shared" si="4386"/>
        <v>0</v>
      </c>
      <c r="AF315" s="48">
        <f>+AG315+AJ315</f>
        <v>0</v>
      </c>
      <c r="AG315" s="48">
        <f>AH315+AI315</f>
        <v>0</v>
      </c>
      <c r="AH315" s="94">
        <v>0</v>
      </c>
      <c r="AI315" s="94">
        <v>0</v>
      </c>
      <c r="AJ315" s="48">
        <f>AK315+AL315</f>
        <v>0</v>
      </c>
      <c r="AK315" s="94">
        <v>0</v>
      </c>
      <c r="AL315" s="94">
        <v>0</v>
      </c>
      <c r="AM315" s="48">
        <f>+AN315+AQ315</f>
        <v>0</v>
      </c>
      <c r="AN315" s="48">
        <f>AO315+AP315</f>
        <v>0</v>
      </c>
      <c r="AO315" s="94">
        <v>0</v>
      </c>
      <c r="AP315" s="94">
        <v>0</v>
      </c>
      <c r="AQ315" s="48">
        <f>AR315+AS315</f>
        <v>0</v>
      </c>
      <c r="AR315" s="94">
        <v>0</v>
      </c>
      <c r="AS315" s="94">
        <v>0</v>
      </c>
      <c r="AT315" s="48">
        <f>+AU315+AX315</f>
        <v>0</v>
      </c>
      <c r="AU315" s="48">
        <f>AV315+AW315</f>
        <v>0</v>
      </c>
      <c r="AV315" s="94">
        <v>0</v>
      </c>
      <c r="AW315" s="94">
        <v>0</v>
      </c>
      <c r="AX315" s="48">
        <f>AY315+AZ315</f>
        <v>0</v>
      </c>
      <c r="AY315" s="94">
        <v>0</v>
      </c>
      <c r="AZ315" s="94">
        <v>0</v>
      </c>
      <c r="BA315" s="48">
        <f>+BB315+BE315</f>
        <v>0</v>
      </c>
      <c r="BB315" s="48">
        <f>BC315+BD315</f>
        <v>0</v>
      </c>
      <c r="BC315" s="94">
        <f t="shared" ref="BC315:BD315" si="4387">+AH315+AO315+AV315</f>
        <v>0</v>
      </c>
      <c r="BD315" s="94">
        <f t="shared" si="4387"/>
        <v>0</v>
      </c>
      <c r="BE315" s="48">
        <f>BF315+BG315</f>
        <v>0</v>
      </c>
      <c r="BF315" s="94">
        <f t="shared" ref="BF315:BG315" si="4388">+AK315+AR315+AY315</f>
        <v>0</v>
      </c>
      <c r="BG315" s="94">
        <f t="shared" si="4388"/>
        <v>0</v>
      </c>
      <c r="BH315" s="48">
        <f>+BI315+BL315</f>
        <v>0</v>
      </c>
      <c r="BI315" s="48">
        <f>BJ315+BK315</f>
        <v>0</v>
      </c>
      <c r="BJ315" s="94">
        <v>0</v>
      </c>
      <c r="BK315" s="94">
        <v>0</v>
      </c>
      <c r="BL315" s="48">
        <f>BM315+BN315</f>
        <v>0</v>
      </c>
      <c r="BM315" s="94">
        <v>0</v>
      </c>
      <c r="BN315" s="94">
        <v>0</v>
      </c>
      <c r="BO315" s="48">
        <f>+BP315+BS315</f>
        <v>0</v>
      </c>
      <c r="BP315" s="48">
        <f>BQ315+BR315</f>
        <v>0</v>
      </c>
      <c r="BQ315" s="94">
        <v>0</v>
      </c>
      <c r="BR315" s="94">
        <v>0</v>
      </c>
      <c r="BS315" s="48">
        <f>BT315+BU315</f>
        <v>0</v>
      </c>
      <c r="BT315" s="94">
        <v>0</v>
      </c>
      <c r="BU315" s="94">
        <v>0</v>
      </c>
      <c r="BV315" s="48">
        <f>+BW315+BZ315</f>
        <v>0</v>
      </c>
      <c r="BW315" s="48">
        <f>BX315+BY315</f>
        <v>0</v>
      </c>
      <c r="BX315" s="94">
        <v>0</v>
      </c>
      <c r="BY315" s="94">
        <v>0</v>
      </c>
      <c r="BZ315" s="48">
        <f>CA315+CB315</f>
        <v>0</v>
      </c>
      <c r="CA315" s="94">
        <v>0</v>
      </c>
      <c r="CB315" s="94">
        <v>0</v>
      </c>
      <c r="CC315" s="48">
        <f>+CD315+CG315</f>
        <v>0</v>
      </c>
      <c r="CD315" s="48">
        <f>CE315+CF315</f>
        <v>0</v>
      </c>
      <c r="CE315" s="94">
        <f t="shared" ref="CE315:CF315" si="4389">+BJ315+BQ315+BX315</f>
        <v>0</v>
      </c>
      <c r="CF315" s="94">
        <f t="shared" si="4389"/>
        <v>0</v>
      </c>
      <c r="CG315" s="48">
        <f>CH315+CI315</f>
        <v>0</v>
      </c>
      <c r="CH315" s="94">
        <f t="shared" ref="CH315:CI315" si="4390">+BM315+BT315+CA315</f>
        <v>0</v>
      </c>
      <c r="CI315" s="94">
        <f t="shared" si="4390"/>
        <v>0</v>
      </c>
      <c r="CJ315" s="48">
        <f>+CK315+CN315</f>
        <v>0</v>
      </c>
      <c r="CK315" s="48">
        <f>CL315+CM315</f>
        <v>0</v>
      </c>
      <c r="CL315" s="94">
        <v>0</v>
      </c>
      <c r="CM315" s="94">
        <v>0</v>
      </c>
      <c r="CN315" s="48">
        <f>CO315+CP315</f>
        <v>0</v>
      </c>
      <c r="CO315" s="94">
        <v>0</v>
      </c>
      <c r="CP315" s="94">
        <v>0</v>
      </c>
      <c r="CQ315" s="48">
        <f>+CR315+CU315</f>
        <v>0</v>
      </c>
      <c r="CR315" s="48">
        <f>CS315+CT315</f>
        <v>0</v>
      </c>
      <c r="CS315" s="94">
        <v>0</v>
      </c>
      <c r="CT315" s="94">
        <v>0</v>
      </c>
      <c r="CU315" s="48">
        <f>CV315+CW315</f>
        <v>0</v>
      </c>
      <c r="CV315" s="94">
        <v>0</v>
      </c>
      <c r="CW315" s="94">
        <v>0</v>
      </c>
      <c r="CX315" s="48">
        <f>+CY315+DB315</f>
        <v>0</v>
      </c>
      <c r="CY315" s="48">
        <f>CZ315+DA315</f>
        <v>0</v>
      </c>
      <c r="CZ315" s="94">
        <v>0</v>
      </c>
      <c r="DA315" s="94">
        <v>0</v>
      </c>
      <c r="DB315" s="48">
        <f>DC315+DD315</f>
        <v>0</v>
      </c>
      <c r="DC315" s="94">
        <v>0</v>
      </c>
      <c r="DD315" s="94">
        <v>0</v>
      </c>
      <c r="DE315" s="48">
        <f>+DF315+DI315</f>
        <v>0</v>
      </c>
      <c r="DF315" s="48">
        <f>DG315+DH315</f>
        <v>0</v>
      </c>
      <c r="DG315" s="94">
        <f t="shared" ref="DG315:DH315" si="4391">+CL315+CS315+CZ315</f>
        <v>0</v>
      </c>
      <c r="DH315" s="94">
        <f t="shared" si="4391"/>
        <v>0</v>
      </c>
      <c r="DI315" s="48">
        <f>DJ315+DK315</f>
        <v>0</v>
      </c>
      <c r="DJ315" s="94">
        <f t="shared" ref="DJ315:DK315" si="4392">+CO315+CV315+DC315</f>
        <v>0</v>
      </c>
      <c r="DK315" s="94">
        <f t="shared" si="4392"/>
        <v>0</v>
      </c>
      <c r="DL315" s="48">
        <f>+DM315+DP315</f>
        <v>0</v>
      </c>
      <c r="DM315" s="48">
        <f>DN315+DO315</f>
        <v>0</v>
      </c>
      <c r="DN315" s="94">
        <f t="shared" ref="DN315:DO315" si="4393">AA315+BC315+CE315+DG315</f>
        <v>0</v>
      </c>
      <c r="DO315" s="94">
        <f t="shared" si="4393"/>
        <v>0</v>
      </c>
      <c r="DP315" s="48">
        <f>DQ315+DR315</f>
        <v>0</v>
      </c>
      <c r="DQ315" s="94">
        <f t="shared" ref="DQ315:DR315" si="4394">AD315+BF315+CH315+DJ315</f>
        <v>0</v>
      </c>
      <c r="DR315" s="94">
        <f t="shared" si="4394"/>
        <v>0</v>
      </c>
    </row>
    <row r="316" spans="1:122" s="3" customFormat="1" ht="15" customHeight="1" x14ac:dyDescent="0.25">
      <c r="A316" s="52"/>
      <c r="B316" s="50"/>
      <c r="C316" s="51" t="s">
        <v>262</v>
      </c>
      <c r="D316" s="48">
        <f t="shared" ref="D316" si="4395">+E316+H316</f>
        <v>8255.880000000001</v>
      </c>
      <c r="E316" s="48">
        <f t="shared" ref="E316" si="4396">F316+G316</f>
        <v>8255.880000000001</v>
      </c>
      <c r="F316" s="48">
        <f>SUM(F317:F318)</f>
        <v>7800.5300000000007</v>
      </c>
      <c r="G316" s="48">
        <f>SUM(G317:G318)</f>
        <v>455.35000000000008</v>
      </c>
      <c r="H316" s="48">
        <f t="shared" ref="H316" si="4397">I316+J316</f>
        <v>0</v>
      </c>
      <c r="I316" s="48">
        <f>SUM(I317:I318)</f>
        <v>0</v>
      </c>
      <c r="J316" s="48">
        <f>SUM(J317:J318)</f>
        <v>0</v>
      </c>
      <c r="K316" s="48">
        <f t="shared" ref="K316:K319" si="4398">+L316+O316</f>
        <v>8275.899999999996</v>
      </c>
      <c r="L316" s="48">
        <f t="shared" ref="L316:L319" si="4399">M316+N316</f>
        <v>8275.899999999996</v>
      </c>
      <c r="M316" s="48">
        <f>SUM(M317:M318)</f>
        <v>8037.9899999999961</v>
      </c>
      <c r="N316" s="48">
        <f>SUM(N317:N318)</f>
        <v>237.90999999999997</v>
      </c>
      <c r="O316" s="48">
        <f t="shared" ref="O316:O319" si="4400">P316+Q316</f>
        <v>0</v>
      </c>
      <c r="P316" s="48">
        <f>SUM(P317:P318)</f>
        <v>0</v>
      </c>
      <c r="Q316" s="48">
        <f>SUM(Q317:Q318)</f>
        <v>0</v>
      </c>
      <c r="R316" s="48">
        <f t="shared" ref="R316:R319" si="4401">+S316+V316</f>
        <v>6933.7400000000025</v>
      </c>
      <c r="S316" s="48">
        <f t="shared" ref="S316:S319" si="4402">T316+U316</f>
        <v>6933.7400000000025</v>
      </c>
      <c r="T316" s="48">
        <f>SUM(T317:T318)</f>
        <v>6672.0700000000024</v>
      </c>
      <c r="U316" s="48">
        <f>SUM(U317:U318)</f>
        <v>261.67000000000013</v>
      </c>
      <c r="V316" s="48">
        <f t="shared" ref="V316:V319" si="4403">W316+X316</f>
        <v>0</v>
      </c>
      <c r="W316" s="48">
        <f>SUM(W317:W318)</f>
        <v>0</v>
      </c>
      <c r="X316" s="48">
        <f>SUM(X317:X318)</f>
        <v>0</v>
      </c>
      <c r="Y316" s="48">
        <f t="shared" ref="Y316" si="4404">+Z316+AC316</f>
        <v>23465.52</v>
      </c>
      <c r="Z316" s="48">
        <f t="shared" ref="Z316" si="4405">AA316+AB316</f>
        <v>23465.52</v>
      </c>
      <c r="AA316" s="48">
        <f>SUM(AA317:AA318)</f>
        <v>22510.59</v>
      </c>
      <c r="AB316" s="48">
        <f>SUM(AB317:AB318)</f>
        <v>954.93000000000006</v>
      </c>
      <c r="AC316" s="48">
        <f t="shared" ref="AC316" si="4406">AD316+AE316</f>
        <v>0</v>
      </c>
      <c r="AD316" s="48">
        <f>SUM(AD317:AD318)</f>
        <v>0</v>
      </c>
      <c r="AE316" s="48">
        <f>SUM(AE317:AE318)</f>
        <v>0</v>
      </c>
      <c r="AF316" s="48">
        <f t="shared" ref="AF316:AF319" si="4407">+AG316+AJ316</f>
        <v>10372.270000000002</v>
      </c>
      <c r="AG316" s="48">
        <f t="shared" ref="AG316" si="4408">AH316+AI316</f>
        <v>10372.270000000002</v>
      </c>
      <c r="AH316" s="48">
        <f>SUM(AH317:AH318)</f>
        <v>9854.8000000000029</v>
      </c>
      <c r="AI316" s="48">
        <f>SUM(AI317:AI318)</f>
        <v>517.46999999999991</v>
      </c>
      <c r="AJ316" s="48">
        <f t="shared" ref="AJ316" si="4409">AK316+AL316</f>
        <v>0</v>
      </c>
      <c r="AK316" s="48">
        <f>SUM(AK317:AK318)</f>
        <v>0</v>
      </c>
      <c r="AL316" s="48">
        <f>SUM(AL317:AL318)</f>
        <v>0</v>
      </c>
      <c r="AM316" s="48">
        <f t="shared" ref="AM316" si="4410">+AN316+AQ316</f>
        <v>18587.39</v>
      </c>
      <c r="AN316" s="48">
        <f t="shared" ref="AN316" si="4411">AO316+AP316</f>
        <v>18587.39</v>
      </c>
      <c r="AO316" s="48">
        <f>SUM(AO317:AO318)</f>
        <v>18086.18</v>
      </c>
      <c r="AP316" s="48">
        <f>SUM(AP317:AP318)</f>
        <v>501.21000000000015</v>
      </c>
      <c r="AQ316" s="48">
        <f t="shared" ref="AQ316" si="4412">AR316+AS316</f>
        <v>0</v>
      </c>
      <c r="AR316" s="48">
        <f>SUM(AR317:AR318)</f>
        <v>0</v>
      </c>
      <c r="AS316" s="48">
        <f>SUM(AS317:AS318)</f>
        <v>0</v>
      </c>
      <c r="AT316" s="48">
        <f t="shared" ref="AT316" si="4413">+AU316+AX316</f>
        <v>8439.2199999999993</v>
      </c>
      <c r="AU316" s="48">
        <f t="shared" ref="AU316" si="4414">AV316+AW316</f>
        <v>8439.2199999999993</v>
      </c>
      <c r="AV316" s="48">
        <f>SUM(AV317:AV318)</f>
        <v>7967.8899999999994</v>
      </c>
      <c r="AW316" s="48">
        <f>SUM(AW317:AW318)</f>
        <v>471.33000000000055</v>
      </c>
      <c r="AX316" s="48">
        <f t="shared" ref="AX316" si="4415">AY316+AZ316</f>
        <v>0</v>
      </c>
      <c r="AY316" s="48">
        <f>SUM(AY317:AY318)</f>
        <v>0</v>
      </c>
      <c r="AZ316" s="48">
        <f>SUM(AZ317:AZ318)</f>
        <v>0</v>
      </c>
      <c r="BA316" s="48">
        <f t="shared" ref="BA316:BA319" si="4416">+BB316+BE316</f>
        <v>37398.880000000005</v>
      </c>
      <c r="BB316" s="48">
        <f t="shared" ref="BB316:BB319" si="4417">BC316+BD316</f>
        <v>37398.880000000005</v>
      </c>
      <c r="BC316" s="48">
        <f>SUM(BC317:BC318)</f>
        <v>35908.870000000003</v>
      </c>
      <c r="BD316" s="48">
        <f>SUM(BD317:BD318)</f>
        <v>1490.0100000000007</v>
      </c>
      <c r="BE316" s="48">
        <f t="shared" ref="BE316:BE319" si="4418">BF316+BG316</f>
        <v>0</v>
      </c>
      <c r="BF316" s="48">
        <f>SUM(BF317:BF318)</f>
        <v>0</v>
      </c>
      <c r="BG316" s="48">
        <f>SUM(BG317:BG318)</f>
        <v>0</v>
      </c>
      <c r="BH316" s="48">
        <f t="shared" ref="BH316:BH319" si="4419">+BI316+BL316</f>
        <v>0</v>
      </c>
      <c r="BI316" s="48">
        <f t="shared" ref="BI316" si="4420">BJ316+BK316</f>
        <v>0</v>
      </c>
      <c r="BJ316" s="48">
        <f>SUM(BJ317:BJ318)</f>
        <v>0</v>
      </c>
      <c r="BK316" s="48">
        <f>SUM(BK317:BK318)</f>
        <v>0</v>
      </c>
      <c r="BL316" s="48">
        <f t="shared" ref="BL316" si="4421">BM316+BN316</f>
        <v>0</v>
      </c>
      <c r="BM316" s="48">
        <f>SUM(BM317:BM318)</f>
        <v>0</v>
      </c>
      <c r="BN316" s="48">
        <f>SUM(BN317:BN318)</f>
        <v>0</v>
      </c>
      <c r="BO316" s="48">
        <f t="shared" ref="BO316" si="4422">+BP316+BS316</f>
        <v>0</v>
      </c>
      <c r="BP316" s="48">
        <f t="shared" ref="BP316" si="4423">BQ316+BR316</f>
        <v>0</v>
      </c>
      <c r="BQ316" s="48">
        <f>SUM(BQ317:BQ318)</f>
        <v>0</v>
      </c>
      <c r="BR316" s="48">
        <f>SUM(BR317:BR318)</f>
        <v>0</v>
      </c>
      <c r="BS316" s="48">
        <f t="shared" ref="BS316" si="4424">BT316+BU316</f>
        <v>0</v>
      </c>
      <c r="BT316" s="48">
        <f>SUM(BT317:BT318)</f>
        <v>0</v>
      </c>
      <c r="BU316" s="48">
        <f>SUM(BU317:BU318)</f>
        <v>0</v>
      </c>
      <c r="BV316" s="48">
        <f t="shared" ref="BV316" si="4425">+BW316+BZ316</f>
        <v>0</v>
      </c>
      <c r="BW316" s="48">
        <f t="shared" ref="BW316" si="4426">BX316+BY316</f>
        <v>0</v>
      </c>
      <c r="BX316" s="48">
        <f>SUM(BX317:BX318)</f>
        <v>0</v>
      </c>
      <c r="BY316" s="48">
        <f>SUM(BY317:BY318)</f>
        <v>0</v>
      </c>
      <c r="BZ316" s="48">
        <f t="shared" ref="BZ316" si="4427">CA316+CB316</f>
        <v>0</v>
      </c>
      <c r="CA316" s="48">
        <f>SUM(CA317:CA318)</f>
        <v>0</v>
      </c>
      <c r="CB316" s="48">
        <f>SUM(CB317:CB318)</f>
        <v>0</v>
      </c>
      <c r="CC316" s="48">
        <f t="shared" ref="CC316:CC319" si="4428">+CD316+CG316</f>
        <v>0</v>
      </c>
      <c r="CD316" s="48">
        <f t="shared" ref="CD316:CD319" si="4429">CE316+CF316</f>
        <v>0</v>
      </c>
      <c r="CE316" s="48">
        <f>SUM(CE317:CE318)</f>
        <v>0</v>
      </c>
      <c r="CF316" s="48">
        <f>SUM(CF317:CF318)</f>
        <v>0</v>
      </c>
      <c r="CG316" s="48">
        <f t="shared" ref="CG316:CG319" si="4430">CH316+CI316</f>
        <v>0</v>
      </c>
      <c r="CH316" s="48">
        <f>SUM(CH317:CH318)</f>
        <v>0</v>
      </c>
      <c r="CI316" s="48">
        <f>SUM(CI317:CI318)</f>
        <v>0</v>
      </c>
      <c r="CJ316" s="48">
        <f t="shared" ref="CJ316:CJ319" si="4431">+CK316+CN316</f>
        <v>0</v>
      </c>
      <c r="CK316" s="48">
        <f t="shared" ref="CK316" si="4432">CL316+CM316</f>
        <v>0</v>
      </c>
      <c r="CL316" s="48">
        <f>SUM(CL317:CL318)</f>
        <v>0</v>
      </c>
      <c r="CM316" s="48">
        <f>SUM(CM317:CM318)</f>
        <v>0</v>
      </c>
      <c r="CN316" s="48">
        <f t="shared" ref="CN316" si="4433">CO316+CP316</f>
        <v>0</v>
      </c>
      <c r="CO316" s="48">
        <f>SUM(CO317:CO318)</f>
        <v>0</v>
      </c>
      <c r="CP316" s="48">
        <f>SUM(CP317:CP318)</f>
        <v>0</v>
      </c>
      <c r="CQ316" s="48">
        <f t="shared" ref="CQ316" si="4434">+CR316+CU316</f>
        <v>0</v>
      </c>
      <c r="CR316" s="48">
        <f t="shared" ref="CR316" si="4435">CS316+CT316</f>
        <v>0</v>
      </c>
      <c r="CS316" s="48">
        <f>SUM(CS317:CS318)</f>
        <v>0</v>
      </c>
      <c r="CT316" s="48">
        <f>SUM(CT317:CT318)</f>
        <v>0</v>
      </c>
      <c r="CU316" s="48">
        <f t="shared" ref="CU316" si="4436">CV316+CW316</f>
        <v>0</v>
      </c>
      <c r="CV316" s="48">
        <f>SUM(CV317:CV318)</f>
        <v>0</v>
      </c>
      <c r="CW316" s="48">
        <f>SUM(CW317:CW318)</f>
        <v>0</v>
      </c>
      <c r="CX316" s="48">
        <f t="shared" ref="CX316" si="4437">+CY316+DB316</f>
        <v>0</v>
      </c>
      <c r="CY316" s="48">
        <f t="shared" ref="CY316" si="4438">CZ316+DA316</f>
        <v>0</v>
      </c>
      <c r="CZ316" s="48">
        <f>SUM(CZ317:CZ318)</f>
        <v>0</v>
      </c>
      <c r="DA316" s="48">
        <f>SUM(DA317:DA318)</f>
        <v>0</v>
      </c>
      <c r="DB316" s="48">
        <f t="shared" ref="DB316" si="4439">DC316+DD316</f>
        <v>0</v>
      </c>
      <c r="DC316" s="48">
        <f>SUM(DC317:DC318)</f>
        <v>0</v>
      </c>
      <c r="DD316" s="48">
        <f>SUM(DD317:DD318)</f>
        <v>0</v>
      </c>
      <c r="DE316" s="48">
        <f t="shared" ref="DE316:DE319" si="4440">+DF316+DI316</f>
        <v>0</v>
      </c>
      <c r="DF316" s="48">
        <f t="shared" ref="DF316:DF319" si="4441">DG316+DH316</f>
        <v>0</v>
      </c>
      <c r="DG316" s="48">
        <f>SUM(DG317:DG318)</f>
        <v>0</v>
      </c>
      <c r="DH316" s="48">
        <f>SUM(DH317:DH318)</f>
        <v>0</v>
      </c>
      <c r="DI316" s="48">
        <f t="shared" ref="DI316:DI319" si="4442">DJ316+DK316</f>
        <v>0</v>
      </c>
      <c r="DJ316" s="48">
        <f>SUM(DJ317:DJ318)</f>
        <v>0</v>
      </c>
      <c r="DK316" s="48">
        <f>SUM(DK317:DK318)</f>
        <v>0</v>
      </c>
      <c r="DL316" s="48">
        <f t="shared" ref="DL316" si="4443">+DM316+DP316</f>
        <v>60864.4</v>
      </c>
      <c r="DM316" s="48">
        <f t="shared" ref="DM316" si="4444">DN316+DO316</f>
        <v>60864.4</v>
      </c>
      <c r="DN316" s="48">
        <f>SUM(DN317:DN318)</f>
        <v>58419.46</v>
      </c>
      <c r="DO316" s="48">
        <f>SUM(DO317:DO318)</f>
        <v>2444.9400000000005</v>
      </c>
      <c r="DP316" s="48">
        <f t="shared" ref="DP316" si="4445">DQ316+DR316</f>
        <v>0</v>
      </c>
      <c r="DQ316" s="48">
        <f>SUM(DQ317:DQ318)</f>
        <v>0</v>
      </c>
      <c r="DR316" s="48">
        <f>SUM(DR317:DR318)</f>
        <v>0</v>
      </c>
    </row>
    <row r="317" spans="1:122" s="3" customFormat="1" ht="15" customHeight="1" x14ac:dyDescent="0.25">
      <c r="A317" s="52"/>
      <c r="B317" s="50"/>
      <c r="C317" s="54" t="s">
        <v>263</v>
      </c>
      <c r="D317" s="48">
        <f>+E317+H317</f>
        <v>5585.28</v>
      </c>
      <c r="E317" s="48">
        <f>F317+G317</f>
        <v>5585.28</v>
      </c>
      <c r="F317" s="94">
        <v>5563.16</v>
      </c>
      <c r="G317" s="94">
        <v>22.12</v>
      </c>
      <c r="H317" s="48">
        <f>I317+J317</f>
        <v>0</v>
      </c>
      <c r="I317" s="94">
        <v>0</v>
      </c>
      <c r="J317" s="94">
        <v>0</v>
      </c>
      <c r="K317" s="48">
        <f>+L317+O317</f>
        <v>4756.5299999999988</v>
      </c>
      <c r="L317" s="48">
        <f>M317+N317</f>
        <v>4756.5299999999988</v>
      </c>
      <c r="M317" s="94">
        <v>4748.2599999999984</v>
      </c>
      <c r="N317" s="94">
        <v>8.27</v>
      </c>
      <c r="O317" s="48">
        <f>P317+Q317</f>
        <v>0</v>
      </c>
      <c r="P317" s="94">
        <v>0</v>
      </c>
      <c r="Q317" s="94">
        <v>0</v>
      </c>
      <c r="R317" s="48">
        <f>+S317+V317</f>
        <v>5894.0700000000015</v>
      </c>
      <c r="S317" s="48">
        <f>T317+U317</f>
        <v>5894.0700000000015</v>
      </c>
      <c r="T317" s="94">
        <v>5857.5500000000011</v>
      </c>
      <c r="U317" s="94">
        <v>36.519999999999996</v>
      </c>
      <c r="V317" s="48">
        <f>W317+X317</f>
        <v>0</v>
      </c>
      <c r="W317" s="94">
        <v>0</v>
      </c>
      <c r="X317" s="94">
        <v>0</v>
      </c>
      <c r="Y317" s="48">
        <f>+Z317+AC317</f>
        <v>16235.88</v>
      </c>
      <c r="Z317" s="48">
        <f>AA317+AB317</f>
        <v>16235.88</v>
      </c>
      <c r="AA317" s="94">
        <f>+F317+M317+T317</f>
        <v>16168.97</v>
      </c>
      <c r="AB317" s="94">
        <f>+G317+N317+U317</f>
        <v>66.91</v>
      </c>
      <c r="AC317" s="48">
        <f>AD317+AE317</f>
        <v>0</v>
      </c>
      <c r="AD317" s="94">
        <f>+I317+P317+W317</f>
        <v>0</v>
      </c>
      <c r="AE317" s="94">
        <f>+J317+Q317+X317</f>
        <v>0</v>
      </c>
      <c r="AF317" s="48">
        <f>+AG317+AJ317</f>
        <v>9025.59</v>
      </c>
      <c r="AG317" s="48">
        <f>AH317+AI317</f>
        <v>9025.59</v>
      </c>
      <c r="AH317" s="94">
        <v>8939.380000000001</v>
      </c>
      <c r="AI317" s="94">
        <v>86.21</v>
      </c>
      <c r="AJ317" s="48">
        <f>AK317+AL317</f>
        <v>0</v>
      </c>
      <c r="AK317" s="94">
        <v>0</v>
      </c>
      <c r="AL317" s="94">
        <v>0</v>
      </c>
      <c r="AM317" s="48">
        <f>+AN317+AQ317</f>
        <v>12839.69</v>
      </c>
      <c r="AN317" s="48">
        <f>AO317+AP317</f>
        <v>12839.69</v>
      </c>
      <c r="AO317" s="94">
        <v>12823.11</v>
      </c>
      <c r="AP317" s="94">
        <v>16.580000000000002</v>
      </c>
      <c r="AQ317" s="48">
        <f>AR317+AS317</f>
        <v>0</v>
      </c>
      <c r="AR317" s="94">
        <v>0</v>
      </c>
      <c r="AS317" s="94">
        <v>0</v>
      </c>
      <c r="AT317" s="48">
        <f>+AU317+AX317</f>
        <v>7035.7299999999987</v>
      </c>
      <c r="AU317" s="48">
        <f>AV317+AW317</f>
        <v>7035.7299999999987</v>
      </c>
      <c r="AV317" s="94">
        <v>7022.1399999999985</v>
      </c>
      <c r="AW317" s="94">
        <v>13.589999999999998</v>
      </c>
      <c r="AX317" s="48">
        <f>AY317+AZ317</f>
        <v>0</v>
      </c>
      <c r="AY317" s="94">
        <v>0</v>
      </c>
      <c r="AZ317" s="94">
        <v>0</v>
      </c>
      <c r="BA317" s="48">
        <f>+BB317+BE317</f>
        <v>28901.010000000002</v>
      </c>
      <c r="BB317" s="48">
        <f>BC317+BD317</f>
        <v>28901.010000000002</v>
      </c>
      <c r="BC317" s="94">
        <f>+AH317+AO317+AV317</f>
        <v>28784.63</v>
      </c>
      <c r="BD317" s="94">
        <f>+AI317+AP317+AW317</f>
        <v>116.38</v>
      </c>
      <c r="BE317" s="48">
        <f>BF317+BG317</f>
        <v>0</v>
      </c>
      <c r="BF317" s="94">
        <f>+AK317+AR317+AY317</f>
        <v>0</v>
      </c>
      <c r="BG317" s="94">
        <f>+AL317+AS317+AZ317</f>
        <v>0</v>
      </c>
      <c r="BH317" s="48">
        <f>+BI317+BL317</f>
        <v>0</v>
      </c>
      <c r="BI317" s="48">
        <f>BJ317+BK317</f>
        <v>0</v>
      </c>
      <c r="BJ317" s="94">
        <v>0</v>
      </c>
      <c r="BK317" s="94">
        <v>0</v>
      </c>
      <c r="BL317" s="48">
        <f>BM317+BN317</f>
        <v>0</v>
      </c>
      <c r="BM317" s="94">
        <v>0</v>
      </c>
      <c r="BN317" s="94">
        <v>0</v>
      </c>
      <c r="BO317" s="48">
        <f>+BP317+BS317</f>
        <v>0</v>
      </c>
      <c r="BP317" s="48">
        <f>BQ317+BR317</f>
        <v>0</v>
      </c>
      <c r="BQ317" s="94">
        <v>0</v>
      </c>
      <c r="BR317" s="94">
        <v>0</v>
      </c>
      <c r="BS317" s="48">
        <f>BT317+BU317</f>
        <v>0</v>
      </c>
      <c r="BT317" s="94">
        <v>0</v>
      </c>
      <c r="BU317" s="94">
        <v>0</v>
      </c>
      <c r="BV317" s="48">
        <f>+BW317+BZ317</f>
        <v>0</v>
      </c>
      <c r="BW317" s="48">
        <f>BX317+BY317</f>
        <v>0</v>
      </c>
      <c r="BX317" s="94">
        <v>0</v>
      </c>
      <c r="BY317" s="94">
        <v>0</v>
      </c>
      <c r="BZ317" s="48">
        <f>CA317+CB317</f>
        <v>0</v>
      </c>
      <c r="CA317" s="94">
        <v>0</v>
      </c>
      <c r="CB317" s="94">
        <v>0</v>
      </c>
      <c r="CC317" s="48">
        <f>+CD317+CG317</f>
        <v>0</v>
      </c>
      <c r="CD317" s="48">
        <f>CE317+CF317</f>
        <v>0</v>
      </c>
      <c r="CE317" s="94">
        <f>+BJ317+BQ317+BX317</f>
        <v>0</v>
      </c>
      <c r="CF317" s="94">
        <f>+BK317+BR317+BY317</f>
        <v>0</v>
      </c>
      <c r="CG317" s="48">
        <f>CH317+CI317</f>
        <v>0</v>
      </c>
      <c r="CH317" s="94">
        <f>+BM317+BT317+CA317</f>
        <v>0</v>
      </c>
      <c r="CI317" s="94">
        <f>+BN317+BU317+CB317</f>
        <v>0</v>
      </c>
      <c r="CJ317" s="48">
        <f>+CK317+CN317</f>
        <v>0</v>
      </c>
      <c r="CK317" s="48">
        <f>CL317+CM317</f>
        <v>0</v>
      </c>
      <c r="CL317" s="94">
        <v>0</v>
      </c>
      <c r="CM317" s="94">
        <v>0</v>
      </c>
      <c r="CN317" s="48">
        <f>CO317+CP317</f>
        <v>0</v>
      </c>
      <c r="CO317" s="94">
        <v>0</v>
      </c>
      <c r="CP317" s="94">
        <v>0</v>
      </c>
      <c r="CQ317" s="48">
        <f>+CR317+CU317</f>
        <v>0</v>
      </c>
      <c r="CR317" s="48">
        <f>CS317+CT317</f>
        <v>0</v>
      </c>
      <c r="CS317" s="94">
        <v>0</v>
      </c>
      <c r="CT317" s="94">
        <v>0</v>
      </c>
      <c r="CU317" s="48">
        <f>CV317+CW317</f>
        <v>0</v>
      </c>
      <c r="CV317" s="94">
        <v>0</v>
      </c>
      <c r="CW317" s="94">
        <v>0</v>
      </c>
      <c r="CX317" s="48">
        <f>+CY317+DB317</f>
        <v>0</v>
      </c>
      <c r="CY317" s="48">
        <f>CZ317+DA317</f>
        <v>0</v>
      </c>
      <c r="CZ317" s="94">
        <v>0</v>
      </c>
      <c r="DA317" s="94">
        <v>0</v>
      </c>
      <c r="DB317" s="48">
        <f>DC317+DD317</f>
        <v>0</v>
      </c>
      <c r="DC317" s="94">
        <v>0</v>
      </c>
      <c r="DD317" s="94">
        <v>0</v>
      </c>
      <c r="DE317" s="48">
        <f>+DF317+DI317</f>
        <v>0</v>
      </c>
      <c r="DF317" s="48">
        <f>DG317+DH317</f>
        <v>0</v>
      </c>
      <c r="DG317" s="94">
        <f>+CL317+CS317+CZ317</f>
        <v>0</v>
      </c>
      <c r="DH317" s="94">
        <f>+CM317+CT317+DA317</f>
        <v>0</v>
      </c>
      <c r="DI317" s="48">
        <f>DJ317+DK317</f>
        <v>0</v>
      </c>
      <c r="DJ317" s="94">
        <f>+CO317+CV317+DC317</f>
        <v>0</v>
      </c>
      <c r="DK317" s="94">
        <f>+CP317+CW317+DD317</f>
        <v>0</v>
      </c>
      <c r="DL317" s="48">
        <f>+DM317+DP317</f>
        <v>45136.89</v>
      </c>
      <c r="DM317" s="48">
        <f>DN317+DO317</f>
        <v>45136.89</v>
      </c>
      <c r="DN317" s="94">
        <f>AA317+BC317+CE317+DG317</f>
        <v>44953.599999999999</v>
      </c>
      <c r="DO317" s="94">
        <f>AB317+BD317+CF317+DH317</f>
        <v>183.29</v>
      </c>
      <c r="DP317" s="48">
        <f>DQ317+DR317</f>
        <v>0</v>
      </c>
      <c r="DQ317" s="94">
        <f>AD317+BF317+CH317+DJ317</f>
        <v>0</v>
      </c>
      <c r="DR317" s="94">
        <f>AE317+BG317+CI317+DK317</f>
        <v>0</v>
      </c>
    </row>
    <row r="318" spans="1:122" s="3" customFormat="1" ht="15" customHeight="1" x14ac:dyDescent="0.25">
      <c r="A318" s="52"/>
      <c r="B318" s="50"/>
      <c r="C318" s="54" t="s">
        <v>264</v>
      </c>
      <c r="D318" s="48">
        <f>+E318+H318</f>
        <v>2670.6000000000008</v>
      </c>
      <c r="E318" s="48">
        <f>F318+G318</f>
        <v>2670.6000000000008</v>
      </c>
      <c r="F318" s="94">
        <v>2237.3700000000008</v>
      </c>
      <c r="G318" s="94">
        <v>433.23000000000008</v>
      </c>
      <c r="H318" s="48">
        <f>I318+J318</f>
        <v>0</v>
      </c>
      <c r="I318" s="94">
        <v>0</v>
      </c>
      <c r="J318" s="94">
        <v>0</v>
      </c>
      <c r="K318" s="48">
        <f>+L318+O318</f>
        <v>3519.3699999999981</v>
      </c>
      <c r="L318" s="48">
        <f>M318+N318</f>
        <v>3519.3699999999981</v>
      </c>
      <c r="M318" s="94">
        <v>3289.7299999999982</v>
      </c>
      <c r="N318" s="94">
        <v>229.63999999999996</v>
      </c>
      <c r="O318" s="48">
        <f>P318+Q318</f>
        <v>0</v>
      </c>
      <c r="P318" s="94">
        <v>0</v>
      </c>
      <c r="Q318" s="94">
        <v>0</v>
      </c>
      <c r="R318" s="48">
        <f>+S318+V318</f>
        <v>1039.6700000000012</v>
      </c>
      <c r="S318" s="48">
        <f>T318+U318</f>
        <v>1039.6700000000012</v>
      </c>
      <c r="T318" s="94">
        <v>814.52000000000112</v>
      </c>
      <c r="U318" s="94">
        <v>225.15000000000012</v>
      </c>
      <c r="V318" s="48">
        <f>W318+X318</f>
        <v>0</v>
      </c>
      <c r="W318" s="94">
        <v>0</v>
      </c>
      <c r="X318" s="94">
        <v>0</v>
      </c>
      <c r="Y318" s="48">
        <f>+Z318+AC318</f>
        <v>7229.64</v>
      </c>
      <c r="Z318" s="48">
        <f>AA318+AB318</f>
        <v>7229.64</v>
      </c>
      <c r="AA318" s="94">
        <f>+F318+M318+T318</f>
        <v>6341.62</v>
      </c>
      <c r="AB318" s="94">
        <f>+G318+N318+U318</f>
        <v>888.0200000000001</v>
      </c>
      <c r="AC318" s="48">
        <f>AD318+AE318</f>
        <v>0</v>
      </c>
      <c r="AD318" s="94">
        <f>+I318+P318+W318</f>
        <v>0</v>
      </c>
      <c r="AE318" s="94">
        <f>+J318+Q318+X318</f>
        <v>0</v>
      </c>
      <c r="AF318" s="48">
        <f>+AG318+AJ318</f>
        <v>1346.6800000000014</v>
      </c>
      <c r="AG318" s="48">
        <f>AH318+AI318</f>
        <v>1346.6800000000014</v>
      </c>
      <c r="AH318" s="94">
        <v>915.42000000000155</v>
      </c>
      <c r="AI318" s="94">
        <v>431.25999999999988</v>
      </c>
      <c r="AJ318" s="48">
        <f>AK318+AL318</f>
        <v>0</v>
      </c>
      <c r="AK318" s="94">
        <v>0</v>
      </c>
      <c r="AL318" s="94">
        <v>0</v>
      </c>
      <c r="AM318" s="48">
        <f>+AN318+AQ318</f>
        <v>5747.6999999999989</v>
      </c>
      <c r="AN318" s="48">
        <f>AO318+AP318</f>
        <v>5747.6999999999989</v>
      </c>
      <c r="AO318" s="94">
        <v>5263.0699999999988</v>
      </c>
      <c r="AP318" s="94">
        <v>484.63000000000017</v>
      </c>
      <c r="AQ318" s="48">
        <f>AR318+AS318</f>
        <v>0</v>
      </c>
      <c r="AR318" s="94">
        <v>0</v>
      </c>
      <c r="AS318" s="94">
        <v>0</v>
      </c>
      <c r="AT318" s="48">
        <f>+AU318+AX318</f>
        <v>1403.4900000000018</v>
      </c>
      <c r="AU318" s="48">
        <f>AV318+AW318</f>
        <v>1403.4900000000018</v>
      </c>
      <c r="AV318" s="94">
        <v>945.75000000000125</v>
      </c>
      <c r="AW318" s="94">
        <v>457.74000000000058</v>
      </c>
      <c r="AX318" s="48">
        <f>AY318+AZ318</f>
        <v>0</v>
      </c>
      <c r="AY318" s="94">
        <v>0</v>
      </c>
      <c r="AZ318" s="94">
        <v>0</v>
      </c>
      <c r="BA318" s="48">
        <f>+BB318+BE318</f>
        <v>8497.8700000000026</v>
      </c>
      <c r="BB318" s="48">
        <f>BC318+BD318</f>
        <v>8497.8700000000026</v>
      </c>
      <c r="BC318" s="94">
        <f>+AH318+AO318+AV318</f>
        <v>7124.2400000000016</v>
      </c>
      <c r="BD318" s="94">
        <f>+AI318+AP318+AW318</f>
        <v>1373.6300000000006</v>
      </c>
      <c r="BE318" s="48">
        <f>BF318+BG318</f>
        <v>0</v>
      </c>
      <c r="BF318" s="94">
        <f>+AK318+AR318+AY318</f>
        <v>0</v>
      </c>
      <c r="BG318" s="94">
        <f>+AL318+AS318+AZ318</f>
        <v>0</v>
      </c>
      <c r="BH318" s="48">
        <f>+BI318+BL318</f>
        <v>0</v>
      </c>
      <c r="BI318" s="48">
        <f>BJ318+BK318</f>
        <v>0</v>
      </c>
      <c r="BJ318" s="94">
        <v>0</v>
      </c>
      <c r="BK318" s="94">
        <v>0</v>
      </c>
      <c r="BL318" s="48">
        <f>BM318+BN318</f>
        <v>0</v>
      </c>
      <c r="BM318" s="94">
        <v>0</v>
      </c>
      <c r="BN318" s="94">
        <v>0</v>
      </c>
      <c r="BO318" s="48">
        <f>+BP318+BS318</f>
        <v>0</v>
      </c>
      <c r="BP318" s="48">
        <f>BQ318+BR318</f>
        <v>0</v>
      </c>
      <c r="BQ318" s="94">
        <v>0</v>
      </c>
      <c r="BR318" s="94">
        <v>0</v>
      </c>
      <c r="BS318" s="48">
        <f>BT318+BU318</f>
        <v>0</v>
      </c>
      <c r="BT318" s="94">
        <v>0</v>
      </c>
      <c r="BU318" s="94">
        <v>0</v>
      </c>
      <c r="BV318" s="48">
        <f>+BW318+BZ318</f>
        <v>0</v>
      </c>
      <c r="BW318" s="48">
        <f>BX318+BY318</f>
        <v>0</v>
      </c>
      <c r="BX318" s="94">
        <v>0</v>
      </c>
      <c r="BY318" s="94">
        <v>0</v>
      </c>
      <c r="BZ318" s="48">
        <f>CA318+CB318</f>
        <v>0</v>
      </c>
      <c r="CA318" s="94">
        <v>0</v>
      </c>
      <c r="CB318" s="94">
        <v>0</v>
      </c>
      <c r="CC318" s="48">
        <f>+CD318+CG318</f>
        <v>0</v>
      </c>
      <c r="CD318" s="48">
        <f>CE318+CF318</f>
        <v>0</v>
      </c>
      <c r="CE318" s="94">
        <f>+BJ318+BQ318+BX318</f>
        <v>0</v>
      </c>
      <c r="CF318" s="94">
        <f>+BK318+BR318+BY318</f>
        <v>0</v>
      </c>
      <c r="CG318" s="48">
        <f>CH318+CI318</f>
        <v>0</v>
      </c>
      <c r="CH318" s="94">
        <f>+BM318+BT318+CA318</f>
        <v>0</v>
      </c>
      <c r="CI318" s="94">
        <f>+BN318+BU318+CB318</f>
        <v>0</v>
      </c>
      <c r="CJ318" s="48">
        <f>+CK318+CN318</f>
        <v>0</v>
      </c>
      <c r="CK318" s="48">
        <f>CL318+CM318</f>
        <v>0</v>
      </c>
      <c r="CL318" s="94">
        <v>0</v>
      </c>
      <c r="CM318" s="94">
        <v>0</v>
      </c>
      <c r="CN318" s="48">
        <f>CO318+CP318</f>
        <v>0</v>
      </c>
      <c r="CO318" s="94">
        <v>0</v>
      </c>
      <c r="CP318" s="94">
        <v>0</v>
      </c>
      <c r="CQ318" s="48">
        <f>+CR318+CU318</f>
        <v>0</v>
      </c>
      <c r="CR318" s="48">
        <f>CS318+CT318</f>
        <v>0</v>
      </c>
      <c r="CS318" s="94">
        <v>0</v>
      </c>
      <c r="CT318" s="94">
        <v>0</v>
      </c>
      <c r="CU318" s="48">
        <f>CV318+CW318</f>
        <v>0</v>
      </c>
      <c r="CV318" s="94">
        <v>0</v>
      </c>
      <c r="CW318" s="94">
        <v>0</v>
      </c>
      <c r="CX318" s="48">
        <f>+CY318+DB318</f>
        <v>0</v>
      </c>
      <c r="CY318" s="48">
        <f>CZ318+DA318</f>
        <v>0</v>
      </c>
      <c r="CZ318" s="94">
        <v>0</v>
      </c>
      <c r="DA318" s="94">
        <v>0</v>
      </c>
      <c r="DB318" s="48">
        <f>DC318+DD318</f>
        <v>0</v>
      </c>
      <c r="DC318" s="94">
        <v>0</v>
      </c>
      <c r="DD318" s="94">
        <v>0</v>
      </c>
      <c r="DE318" s="48">
        <f>+DF318+DI318</f>
        <v>0</v>
      </c>
      <c r="DF318" s="48">
        <f>DG318+DH318</f>
        <v>0</v>
      </c>
      <c r="DG318" s="94">
        <f>+CL318+CS318+CZ318</f>
        <v>0</v>
      </c>
      <c r="DH318" s="94">
        <f>+CM318+CT318+DA318</f>
        <v>0</v>
      </c>
      <c r="DI318" s="48">
        <f>DJ318+DK318</f>
        <v>0</v>
      </c>
      <c r="DJ318" s="94">
        <f>+CO318+CV318+DC318</f>
        <v>0</v>
      </c>
      <c r="DK318" s="94">
        <f>+CP318+CW318+DD318</f>
        <v>0</v>
      </c>
      <c r="DL318" s="48">
        <f>+DM318+DP318</f>
        <v>15727.510000000002</v>
      </c>
      <c r="DM318" s="48">
        <f>DN318+DO318</f>
        <v>15727.510000000002</v>
      </c>
      <c r="DN318" s="94">
        <f>AA318+BC318+CE318+DG318</f>
        <v>13465.86</v>
      </c>
      <c r="DO318" s="94">
        <f>AB318+BD318+CF318+DH318</f>
        <v>2261.6500000000005</v>
      </c>
      <c r="DP318" s="48">
        <f>DQ318+DR318</f>
        <v>0</v>
      </c>
      <c r="DQ318" s="94">
        <f>AD318+BF318+CH318+DJ318</f>
        <v>0</v>
      </c>
      <c r="DR318" s="94">
        <f>AE318+BG318+CI318+DK318</f>
        <v>0</v>
      </c>
    </row>
    <row r="319" spans="1:122" s="3" customFormat="1" ht="15" customHeight="1" x14ac:dyDescent="0.25">
      <c r="A319" s="52"/>
      <c r="B319" s="50"/>
      <c r="C319" s="51" t="s">
        <v>265</v>
      </c>
      <c r="D319" s="48">
        <f t="shared" ref="D319" si="4446">+E319+H319</f>
        <v>8888.9800000000014</v>
      </c>
      <c r="E319" s="48">
        <f t="shared" ref="E319" si="4447">F319+G319</f>
        <v>8888.9800000000014</v>
      </c>
      <c r="F319" s="48">
        <f>SUM(F320:F322)</f>
        <v>8862.6200000000008</v>
      </c>
      <c r="G319" s="48">
        <f>SUM(G320:G322)</f>
        <v>26.36</v>
      </c>
      <c r="H319" s="48">
        <f t="shared" ref="H319" si="4448">I319+J319</f>
        <v>0</v>
      </c>
      <c r="I319" s="48">
        <f>SUM(I320:I322)</f>
        <v>0</v>
      </c>
      <c r="J319" s="48">
        <f>SUM(J320:J322)</f>
        <v>0</v>
      </c>
      <c r="K319" s="48">
        <f t="shared" si="4398"/>
        <v>10534.140000000001</v>
      </c>
      <c r="L319" s="48">
        <f t="shared" si="4399"/>
        <v>10534.140000000001</v>
      </c>
      <c r="M319" s="48">
        <f t="shared" ref="M319:N319" si="4449">SUM(M320:M322)</f>
        <v>10508.880000000001</v>
      </c>
      <c r="N319" s="48">
        <f t="shared" si="4449"/>
        <v>25.259999999999998</v>
      </c>
      <c r="O319" s="48">
        <f t="shared" si="4400"/>
        <v>0</v>
      </c>
      <c r="P319" s="48">
        <f t="shared" ref="P319:Q319" si="4450">SUM(P320:P322)</f>
        <v>0</v>
      </c>
      <c r="Q319" s="48">
        <f t="shared" si="4450"/>
        <v>0</v>
      </c>
      <c r="R319" s="48">
        <f t="shared" si="4401"/>
        <v>7769.19</v>
      </c>
      <c r="S319" s="48">
        <f t="shared" si="4402"/>
        <v>7769.19</v>
      </c>
      <c r="T319" s="48">
        <f t="shared" ref="T319:U319" si="4451">SUM(T320:T322)</f>
        <v>7690.36</v>
      </c>
      <c r="U319" s="48">
        <f t="shared" si="4451"/>
        <v>78.83</v>
      </c>
      <c r="V319" s="48">
        <f t="shared" si="4403"/>
        <v>0</v>
      </c>
      <c r="W319" s="48">
        <f t="shared" ref="W319:X319" si="4452">SUM(W320:W322)</f>
        <v>0</v>
      </c>
      <c r="X319" s="48">
        <f t="shared" si="4452"/>
        <v>0</v>
      </c>
      <c r="Y319" s="48">
        <f t="shared" ref="Y319" si="4453">+Z319+AC319</f>
        <v>27192.31</v>
      </c>
      <c r="Z319" s="48">
        <f t="shared" ref="Z319" si="4454">AA319+AB319</f>
        <v>27192.31</v>
      </c>
      <c r="AA319" s="48">
        <f t="shared" ref="AA319:AB319" si="4455">SUM(AA320:AA322)</f>
        <v>27061.86</v>
      </c>
      <c r="AB319" s="48">
        <f t="shared" si="4455"/>
        <v>130.44999999999999</v>
      </c>
      <c r="AC319" s="48">
        <f t="shared" ref="AC319" si="4456">AD319+AE319</f>
        <v>0</v>
      </c>
      <c r="AD319" s="48">
        <f t="shared" ref="AD319:AE319" si="4457">SUM(AD320:AD322)</f>
        <v>0</v>
      </c>
      <c r="AE319" s="48">
        <f t="shared" si="4457"/>
        <v>0</v>
      </c>
      <c r="AF319" s="48">
        <f t="shared" si="4407"/>
        <v>7965.07</v>
      </c>
      <c r="AG319" s="48">
        <f t="shared" ref="AG319" si="4458">AH319+AI319</f>
        <v>7965.07</v>
      </c>
      <c r="AH319" s="48">
        <f>SUM(AH320:AH322)</f>
        <v>7927.59</v>
      </c>
      <c r="AI319" s="48">
        <f>SUM(AI320:AI322)</f>
        <v>37.479999999999997</v>
      </c>
      <c r="AJ319" s="48">
        <f t="shared" ref="AJ319" si="4459">AK319+AL319</f>
        <v>0</v>
      </c>
      <c r="AK319" s="48">
        <f>SUM(AK320:AK322)</f>
        <v>0</v>
      </c>
      <c r="AL319" s="48">
        <f>SUM(AL320:AL322)</f>
        <v>0</v>
      </c>
      <c r="AM319" s="48">
        <f t="shared" ref="AM319" si="4460">+AN319+AQ319</f>
        <v>25115.480000000003</v>
      </c>
      <c r="AN319" s="48">
        <f t="shared" ref="AN319" si="4461">AO319+AP319</f>
        <v>25115.480000000003</v>
      </c>
      <c r="AO319" s="48">
        <f t="shared" ref="AO319:AP319" si="4462">SUM(AO320:AO322)</f>
        <v>25071.33</v>
      </c>
      <c r="AP319" s="48">
        <f t="shared" si="4462"/>
        <v>44.150000000000006</v>
      </c>
      <c r="AQ319" s="48">
        <f t="shared" ref="AQ319" si="4463">AR319+AS319</f>
        <v>0</v>
      </c>
      <c r="AR319" s="48">
        <f t="shared" ref="AR319:AS319" si="4464">SUM(AR320:AR322)</f>
        <v>0</v>
      </c>
      <c r="AS319" s="48">
        <f t="shared" si="4464"/>
        <v>0</v>
      </c>
      <c r="AT319" s="48">
        <f t="shared" ref="AT319" si="4465">+AU319+AX319</f>
        <v>18588.39</v>
      </c>
      <c r="AU319" s="48">
        <f t="shared" ref="AU319" si="4466">AV319+AW319</f>
        <v>18588.39</v>
      </c>
      <c r="AV319" s="48">
        <f t="shared" ref="AV319:AW319" si="4467">SUM(AV320:AV322)</f>
        <v>18532.29</v>
      </c>
      <c r="AW319" s="48">
        <f t="shared" si="4467"/>
        <v>56.1</v>
      </c>
      <c r="AX319" s="48">
        <f t="shared" ref="AX319" si="4468">AY319+AZ319</f>
        <v>0</v>
      </c>
      <c r="AY319" s="48">
        <f t="shared" ref="AY319:AZ319" si="4469">SUM(AY320:AY322)</f>
        <v>0</v>
      </c>
      <c r="AZ319" s="48">
        <f t="shared" si="4469"/>
        <v>0</v>
      </c>
      <c r="BA319" s="48">
        <f t="shared" si="4416"/>
        <v>51668.94000000001</v>
      </c>
      <c r="BB319" s="48">
        <f t="shared" si="4417"/>
        <v>51668.94000000001</v>
      </c>
      <c r="BC319" s="48">
        <f t="shared" ref="BC319:BD319" si="4470">SUM(BC320:BC322)</f>
        <v>51531.210000000006</v>
      </c>
      <c r="BD319" s="48">
        <f t="shared" si="4470"/>
        <v>137.72999999999999</v>
      </c>
      <c r="BE319" s="48">
        <f t="shared" si="4418"/>
        <v>0</v>
      </c>
      <c r="BF319" s="48">
        <f t="shared" ref="BF319:BG319" si="4471">SUM(BF320:BF322)</f>
        <v>0</v>
      </c>
      <c r="BG319" s="48">
        <f t="shared" si="4471"/>
        <v>0</v>
      </c>
      <c r="BH319" s="48">
        <f t="shared" si="4419"/>
        <v>0</v>
      </c>
      <c r="BI319" s="48">
        <f t="shared" ref="BI319" si="4472">BJ319+BK319</f>
        <v>0</v>
      </c>
      <c r="BJ319" s="48">
        <f>SUM(BJ320:BJ322)</f>
        <v>0</v>
      </c>
      <c r="BK319" s="48">
        <f>SUM(BK320:BK322)</f>
        <v>0</v>
      </c>
      <c r="BL319" s="48">
        <f t="shared" ref="BL319" si="4473">BM319+BN319</f>
        <v>0</v>
      </c>
      <c r="BM319" s="48">
        <f>SUM(BM320:BM322)</f>
        <v>0</v>
      </c>
      <c r="BN319" s="48">
        <f>SUM(BN320:BN322)</f>
        <v>0</v>
      </c>
      <c r="BO319" s="48">
        <f t="shared" ref="BO319" si="4474">+BP319+BS319</f>
        <v>0</v>
      </c>
      <c r="BP319" s="48">
        <f t="shared" ref="BP319" si="4475">BQ319+BR319</f>
        <v>0</v>
      </c>
      <c r="BQ319" s="48">
        <f t="shared" ref="BQ319:BR319" si="4476">SUM(BQ320:BQ322)</f>
        <v>0</v>
      </c>
      <c r="BR319" s="48">
        <f t="shared" si="4476"/>
        <v>0</v>
      </c>
      <c r="BS319" s="48">
        <f t="shared" ref="BS319" si="4477">BT319+BU319</f>
        <v>0</v>
      </c>
      <c r="BT319" s="48">
        <f t="shared" ref="BT319:BU319" si="4478">SUM(BT320:BT322)</f>
        <v>0</v>
      </c>
      <c r="BU319" s="48">
        <f t="shared" si="4478"/>
        <v>0</v>
      </c>
      <c r="BV319" s="48">
        <f t="shared" ref="BV319" si="4479">+BW319+BZ319</f>
        <v>0</v>
      </c>
      <c r="BW319" s="48">
        <f t="shared" ref="BW319" si="4480">BX319+BY319</f>
        <v>0</v>
      </c>
      <c r="BX319" s="48">
        <f t="shared" ref="BX319:BY319" si="4481">SUM(BX320:BX322)</f>
        <v>0</v>
      </c>
      <c r="BY319" s="48">
        <f t="shared" si="4481"/>
        <v>0</v>
      </c>
      <c r="BZ319" s="48">
        <f t="shared" ref="BZ319" si="4482">CA319+CB319</f>
        <v>0</v>
      </c>
      <c r="CA319" s="48">
        <f t="shared" ref="CA319:CB319" si="4483">SUM(CA320:CA322)</f>
        <v>0</v>
      </c>
      <c r="CB319" s="48">
        <f t="shared" si="4483"/>
        <v>0</v>
      </c>
      <c r="CC319" s="48">
        <f t="shared" si="4428"/>
        <v>0</v>
      </c>
      <c r="CD319" s="48">
        <f t="shared" si="4429"/>
        <v>0</v>
      </c>
      <c r="CE319" s="48">
        <f t="shared" ref="CE319:CF319" si="4484">SUM(CE320:CE322)</f>
        <v>0</v>
      </c>
      <c r="CF319" s="48">
        <f t="shared" si="4484"/>
        <v>0</v>
      </c>
      <c r="CG319" s="48">
        <f t="shared" si="4430"/>
        <v>0</v>
      </c>
      <c r="CH319" s="48">
        <f t="shared" ref="CH319:CI319" si="4485">SUM(CH320:CH322)</f>
        <v>0</v>
      </c>
      <c r="CI319" s="48">
        <f t="shared" si="4485"/>
        <v>0</v>
      </c>
      <c r="CJ319" s="48">
        <f t="shared" si="4431"/>
        <v>0</v>
      </c>
      <c r="CK319" s="48">
        <f t="shared" ref="CK319" si="4486">CL319+CM319</f>
        <v>0</v>
      </c>
      <c r="CL319" s="48">
        <f>SUM(CL320:CL322)</f>
        <v>0</v>
      </c>
      <c r="CM319" s="48">
        <f>SUM(CM320:CM322)</f>
        <v>0</v>
      </c>
      <c r="CN319" s="48">
        <f t="shared" ref="CN319" si="4487">CO319+CP319</f>
        <v>0</v>
      </c>
      <c r="CO319" s="48">
        <f>SUM(CO320:CO322)</f>
        <v>0</v>
      </c>
      <c r="CP319" s="48">
        <f>SUM(CP320:CP322)</f>
        <v>0</v>
      </c>
      <c r="CQ319" s="48">
        <f t="shared" ref="CQ319" si="4488">+CR319+CU319</f>
        <v>0</v>
      </c>
      <c r="CR319" s="48">
        <f t="shared" ref="CR319" si="4489">CS319+CT319</f>
        <v>0</v>
      </c>
      <c r="CS319" s="48">
        <f t="shared" ref="CS319:CT319" si="4490">SUM(CS320:CS322)</f>
        <v>0</v>
      </c>
      <c r="CT319" s="48">
        <f t="shared" si="4490"/>
        <v>0</v>
      </c>
      <c r="CU319" s="48">
        <f t="shared" ref="CU319" si="4491">CV319+CW319</f>
        <v>0</v>
      </c>
      <c r="CV319" s="48">
        <f t="shared" ref="CV319:CW319" si="4492">SUM(CV320:CV322)</f>
        <v>0</v>
      </c>
      <c r="CW319" s="48">
        <f t="shared" si="4492"/>
        <v>0</v>
      </c>
      <c r="CX319" s="48">
        <f t="shared" ref="CX319" si="4493">+CY319+DB319</f>
        <v>0</v>
      </c>
      <c r="CY319" s="48">
        <f t="shared" ref="CY319" si="4494">CZ319+DA319</f>
        <v>0</v>
      </c>
      <c r="CZ319" s="48">
        <f t="shared" ref="CZ319:DA319" si="4495">SUM(CZ320:CZ322)</f>
        <v>0</v>
      </c>
      <c r="DA319" s="48">
        <f t="shared" si="4495"/>
        <v>0</v>
      </c>
      <c r="DB319" s="48">
        <f t="shared" ref="DB319" si="4496">DC319+DD319</f>
        <v>0</v>
      </c>
      <c r="DC319" s="48">
        <f t="shared" ref="DC319:DD319" si="4497">SUM(DC320:DC322)</f>
        <v>0</v>
      </c>
      <c r="DD319" s="48">
        <f t="shared" si="4497"/>
        <v>0</v>
      </c>
      <c r="DE319" s="48">
        <f t="shared" si="4440"/>
        <v>0</v>
      </c>
      <c r="DF319" s="48">
        <f t="shared" si="4441"/>
        <v>0</v>
      </c>
      <c r="DG319" s="48">
        <f t="shared" ref="DG319:DH319" si="4498">SUM(DG320:DG322)</f>
        <v>0</v>
      </c>
      <c r="DH319" s="48">
        <f t="shared" si="4498"/>
        <v>0</v>
      </c>
      <c r="DI319" s="48">
        <f t="shared" si="4442"/>
        <v>0</v>
      </c>
      <c r="DJ319" s="48">
        <f t="shared" ref="DJ319:DK319" si="4499">SUM(DJ320:DJ322)</f>
        <v>0</v>
      </c>
      <c r="DK319" s="48">
        <f t="shared" si="4499"/>
        <v>0</v>
      </c>
      <c r="DL319" s="48">
        <f t="shared" ref="DL319" si="4500">+DM319+DP319</f>
        <v>78861.25</v>
      </c>
      <c r="DM319" s="48">
        <f t="shared" ref="DM319" si="4501">DN319+DO319</f>
        <v>78861.25</v>
      </c>
      <c r="DN319" s="48">
        <f t="shared" ref="DN319:DO319" si="4502">SUM(DN320:DN322)</f>
        <v>78593.070000000007</v>
      </c>
      <c r="DO319" s="48">
        <f t="shared" si="4502"/>
        <v>268.18</v>
      </c>
      <c r="DP319" s="48">
        <f t="shared" ref="DP319" si="4503">DQ319+DR319</f>
        <v>0</v>
      </c>
      <c r="DQ319" s="48">
        <f t="shared" ref="DQ319:DR319" si="4504">SUM(DQ320:DQ322)</f>
        <v>0</v>
      </c>
      <c r="DR319" s="48">
        <f t="shared" si="4504"/>
        <v>0</v>
      </c>
    </row>
    <row r="320" spans="1:122" s="3" customFormat="1" ht="15" customHeight="1" x14ac:dyDescent="0.25">
      <c r="A320" s="52"/>
      <c r="B320" s="50"/>
      <c r="C320" s="54" t="s">
        <v>266</v>
      </c>
      <c r="D320" s="48">
        <f>+E320+H320</f>
        <v>560.88000000000011</v>
      </c>
      <c r="E320" s="48">
        <f>F320+G320</f>
        <v>560.88000000000011</v>
      </c>
      <c r="F320" s="94">
        <v>539.09000000000015</v>
      </c>
      <c r="G320" s="94">
        <v>21.79</v>
      </c>
      <c r="H320" s="48">
        <f>I320+J320</f>
        <v>0</v>
      </c>
      <c r="I320" s="94">
        <v>0</v>
      </c>
      <c r="J320" s="94">
        <v>0</v>
      </c>
      <c r="K320" s="48">
        <f>+L320+O320</f>
        <v>422.97999999999996</v>
      </c>
      <c r="L320" s="48">
        <f>M320+N320</f>
        <v>422.97999999999996</v>
      </c>
      <c r="M320" s="94">
        <v>410.45</v>
      </c>
      <c r="N320" s="94">
        <v>12.53</v>
      </c>
      <c r="O320" s="48">
        <f>P320+Q320</f>
        <v>0</v>
      </c>
      <c r="P320" s="94">
        <v>0</v>
      </c>
      <c r="Q320" s="94">
        <v>0</v>
      </c>
      <c r="R320" s="48">
        <f>+S320+V320</f>
        <v>384.62</v>
      </c>
      <c r="S320" s="48">
        <f>T320+U320</f>
        <v>384.62</v>
      </c>
      <c r="T320" s="94">
        <v>318.84000000000003</v>
      </c>
      <c r="U320" s="94">
        <v>65.78</v>
      </c>
      <c r="V320" s="48">
        <f>W320+X320</f>
        <v>0</v>
      </c>
      <c r="W320" s="94">
        <v>0</v>
      </c>
      <c r="X320" s="94">
        <v>0</v>
      </c>
      <c r="Y320" s="48">
        <f>+Z320+AC320</f>
        <v>1368.48</v>
      </c>
      <c r="Z320" s="48">
        <f>AA320+AB320</f>
        <v>1368.48</v>
      </c>
      <c r="AA320" s="94">
        <f t="shared" ref="AA320:AB322" si="4505">+F320+M320+T320</f>
        <v>1268.3800000000001</v>
      </c>
      <c r="AB320" s="94">
        <f t="shared" si="4505"/>
        <v>100.1</v>
      </c>
      <c r="AC320" s="48">
        <f>AD320+AE320</f>
        <v>0</v>
      </c>
      <c r="AD320" s="94">
        <f t="shared" ref="AD320:AE322" si="4506">+I320+P320+W320</f>
        <v>0</v>
      </c>
      <c r="AE320" s="94">
        <f t="shared" si="4506"/>
        <v>0</v>
      </c>
      <c r="AF320" s="48">
        <f>+AG320+AJ320</f>
        <v>338.33000000000004</v>
      </c>
      <c r="AG320" s="48">
        <f>AH320+AI320</f>
        <v>338.33000000000004</v>
      </c>
      <c r="AH320" s="94">
        <v>300.85000000000002</v>
      </c>
      <c r="AI320" s="94">
        <v>37.479999999999997</v>
      </c>
      <c r="AJ320" s="48">
        <f>AK320+AL320</f>
        <v>0</v>
      </c>
      <c r="AK320" s="94">
        <v>0</v>
      </c>
      <c r="AL320" s="94">
        <v>0</v>
      </c>
      <c r="AM320" s="48">
        <f>+AN320+AQ320</f>
        <v>509.62000000000006</v>
      </c>
      <c r="AN320" s="48">
        <f>AO320+AP320</f>
        <v>509.62000000000006</v>
      </c>
      <c r="AO320" s="94">
        <v>481.13000000000005</v>
      </c>
      <c r="AP320" s="94">
        <v>28.490000000000002</v>
      </c>
      <c r="AQ320" s="48">
        <f>AR320+AS320</f>
        <v>0</v>
      </c>
      <c r="AR320" s="94">
        <v>0</v>
      </c>
      <c r="AS320" s="94">
        <v>0</v>
      </c>
      <c r="AT320" s="48">
        <f>+AU320+AX320</f>
        <v>742.31999999999994</v>
      </c>
      <c r="AU320" s="48">
        <f>AV320+AW320</f>
        <v>742.31999999999994</v>
      </c>
      <c r="AV320" s="94">
        <v>702.53</v>
      </c>
      <c r="AW320" s="94">
        <v>39.79</v>
      </c>
      <c r="AX320" s="48">
        <f>AY320+AZ320</f>
        <v>0</v>
      </c>
      <c r="AY320" s="94">
        <v>0</v>
      </c>
      <c r="AZ320" s="94">
        <v>0</v>
      </c>
      <c r="BA320" s="48">
        <f>+BB320+BE320</f>
        <v>1590.27</v>
      </c>
      <c r="BB320" s="48">
        <f>BC320+BD320</f>
        <v>1590.27</v>
      </c>
      <c r="BC320" s="94">
        <f t="shared" ref="BC320:BD322" si="4507">+AH320+AO320+AV320</f>
        <v>1484.51</v>
      </c>
      <c r="BD320" s="94">
        <f t="shared" si="4507"/>
        <v>105.75999999999999</v>
      </c>
      <c r="BE320" s="48">
        <f>BF320+BG320</f>
        <v>0</v>
      </c>
      <c r="BF320" s="94">
        <f t="shared" ref="BF320:BG322" si="4508">+AK320+AR320+AY320</f>
        <v>0</v>
      </c>
      <c r="BG320" s="94">
        <f t="shared" si="4508"/>
        <v>0</v>
      </c>
      <c r="BH320" s="48">
        <f>+BI320+BL320</f>
        <v>0</v>
      </c>
      <c r="BI320" s="48">
        <f>BJ320+BK320</f>
        <v>0</v>
      </c>
      <c r="BJ320" s="94">
        <v>0</v>
      </c>
      <c r="BK320" s="94">
        <v>0</v>
      </c>
      <c r="BL320" s="48">
        <f>BM320+BN320</f>
        <v>0</v>
      </c>
      <c r="BM320" s="94">
        <v>0</v>
      </c>
      <c r="BN320" s="94">
        <v>0</v>
      </c>
      <c r="BO320" s="48">
        <f>+BP320+BS320</f>
        <v>0</v>
      </c>
      <c r="BP320" s="48">
        <f>BQ320+BR320</f>
        <v>0</v>
      </c>
      <c r="BQ320" s="94">
        <v>0</v>
      </c>
      <c r="BR320" s="94">
        <v>0</v>
      </c>
      <c r="BS320" s="48">
        <f>BT320+BU320</f>
        <v>0</v>
      </c>
      <c r="BT320" s="94">
        <v>0</v>
      </c>
      <c r="BU320" s="94">
        <v>0</v>
      </c>
      <c r="BV320" s="48">
        <f>+BW320+BZ320</f>
        <v>0</v>
      </c>
      <c r="BW320" s="48">
        <f>BX320+BY320</f>
        <v>0</v>
      </c>
      <c r="BX320" s="94">
        <v>0</v>
      </c>
      <c r="BY320" s="94">
        <v>0</v>
      </c>
      <c r="BZ320" s="48">
        <f>CA320+CB320</f>
        <v>0</v>
      </c>
      <c r="CA320" s="94">
        <v>0</v>
      </c>
      <c r="CB320" s="94">
        <v>0</v>
      </c>
      <c r="CC320" s="48">
        <f>+CD320+CG320</f>
        <v>0</v>
      </c>
      <c r="CD320" s="48">
        <f>CE320+CF320</f>
        <v>0</v>
      </c>
      <c r="CE320" s="94">
        <f t="shared" ref="CE320:CF322" si="4509">+BJ320+BQ320+BX320</f>
        <v>0</v>
      </c>
      <c r="CF320" s="94">
        <f t="shared" si="4509"/>
        <v>0</v>
      </c>
      <c r="CG320" s="48">
        <f>CH320+CI320</f>
        <v>0</v>
      </c>
      <c r="CH320" s="94">
        <f t="shared" ref="CH320:CI322" si="4510">+BM320+BT320+CA320</f>
        <v>0</v>
      </c>
      <c r="CI320" s="94">
        <f t="shared" si="4510"/>
        <v>0</v>
      </c>
      <c r="CJ320" s="48">
        <f>+CK320+CN320</f>
        <v>0</v>
      </c>
      <c r="CK320" s="48">
        <f>CL320+CM320</f>
        <v>0</v>
      </c>
      <c r="CL320" s="94">
        <v>0</v>
      </c>
      <c r="CM320" s="94">
        <v>0</v>
      </c>
      <c r="CN320" s="48">
        <f>CO320+CP320</f>
        <v>0</v>
      </c>
      <c r="CO320" s="94">
        <v>0</v>
      </c>
      <c r="CP320" s="94">
        <v>0</v>
      </c>
      <c r="CQ320" s="48">
        <f>+CR320+CU320</f>
        <v>0</v>
      </c>
      <c r="CR320" s="48">
        <f>CS320+CT320</f>
        <v>0</v>
      </c>
      <c r="CS320" s="94">
        <v>0</v>
      </c>
      <c r="CT320" s="94">
        <v>0</v>
      </c>
      <c r="CU320" s="48">
        <f>CV320+CW320</f>
        <v>0</v>
      </c>
      <c r="CV320" s="94">
        <v>0</v>
      </c>
      <c r="CW320" s="94">
        <v>0</v>
      </c>
      <c r="CX320" s="48">
        <f>+CY320+DB320</f>
        <v>0</v>
      </c>
      <c r="CY320" s="48">
        <f>CZ320+DA320</f>
        <v>0</v>
      </c>
      <c r="CZ320" s="94">
        <v>0</v>
      </c>
      <c r="DA320" s="94">
        <v>0</v>
      </c>
      <c r="DB320" s="48">
        <f>DC320+DD320</f>
        <v>0</v>
      </c>
      <c r="DC320" s="94">
        <v>0</v>
      </c>
      <c r="DD320" s="94">
        <v>0</v>
      </c>
      <c r="DE320" s="48">
        <f>+DF320+DI320</f>
        <v>0</v>
      </c>
      <c r="DF320" s="48">
        <f>DG320+DH320</f>
        <v>0</v>
      </c>
      <c r="DG320" s="94">
        <f t="shared" ref="DG320:DH322" si="4511">+CL320+CS320+CZ320</f>
        <v>0</v>
      </c>
      <c r="DH320" s="94">
        <f t="shared" si="4511"/>
        <v>0</v>
      </c>
      <c r="DI320" s="48">
        <f>DJ320+DK320</f>
        <v>0</v>
      </c>
      <c r="DJ320" s="94">
        <f t="shared" ref="DJ320:DK322" si="4512">+CO320+CV320+DC320</f>
        <v>0</v>
      </c>
      <c r="DK320" s="94">
        <f t="shared" si="4512"/>
        <v>0</v>
      </c>
      <c r="DL320" s="48">
        <f>+DM320+DP320</f>
        <v>2958.7500000000005</v>
      </c>
      <c r="DM320" s="48">
        <f>DN320+DO320</f>
        <v>2958.7500000000005</v>
      </c>
      <c r="DN320" s="94">
        <f t="shared" ref="DN320:DO322" si="4513">AA320+BC320+CE320+DG320</f>
        <v>2752.8900000000003</v>
      </c>
      <c r="DO320" s="94">
        <f t="shared" si="4513"/>
        <v>205.85999999999999</v>
      </c>
      <c r="DP320" s="48">
        <f>DQ320+DR320</f>
        <v>0</v>
      </c>
      <c r="DQ320" s="94">
        <f t="shared" ref="DQ320:DR322" si="4514">AD320+BF320+CH320+DJ320</f>
        <v>0</v>
      </c>
      <c r="DR320" s="94">
        <f t="shared" si="4514"/>
        <v>0</v>
      </c>
    </row>
    <row r="321" spans="1:122" s="3" customFormat="1" ht="15" customHeight="1" x14ac:dyDescent="0.25">
      <c r="A321" s="52"/>
      <c r="B321" s="50"/>
      <c r="C321" s="54" t="s">
        <v>267</v>
      </c>
      <c r="D321" s="48">
        <f>+E321+H321</f>
        <v>8328.1</v>
      </c>
      <c r="E321" s="48">
        <f>F321+G321</f>
        <v>8328.1</v>
      </c>
      <c r="F321" s="94">
        <v>8323.5300000000007</v>
      </c>
      <c r="G321" s="94">
        <v>4.57</v>
      </c>
      <c r="H321" s="48">
        <f>I321+J321</f>
        <v>0</v>
      </c>
      <c r="I321" s="94">
        <v>0</v>
      </c>
      <c r="J321" s="94">
        <v>0</v>
      </c>
      <c r="K321" s="48">
        <f>+L321+O321</f>
        <v>10111.16</v>
      </c>
      <c r="L321" s="48">
        <f>M321+N321</f>
        <v>10111.16</v>
      </c>
      <c r="M321" s="94">
        <v>10098.43</v>
      </c>
      <c r="N321" s="94">
        <v>12.73</v>
      </c>
      <c r="O321" s="48">
        <f>P321+Q321</f>
        <v>0</v>
      </c>
      <c r="P321" s="94">
        <v>0</v>
      </c>
      <c r="Q321" s="94">
        <v>0</v>
      </c>
      <c r="R321" s="48">
        <f>+S321+V321</f>
        <v>7384.57</v>
      </c>
      <c r="S321" s="48">
        <f>T321+U321</f>
        <v>7384.57</v>
      </c>
      <c r="T321" s="94">
        <v>7371.5199999999995</v>
      </c>
      <c r="U321" s="94">
        <v>13.049999999999999</v>
      </c>
      <c r="V321" s="48">
        <f>W321+X321</f>
        <v>0</v>
      </c>
      <c r="W321" s="94">
        <v>0</v>
      </c>
      <c r="X321" s="94">
        <v>0</v>
      </c>
      <c r="Y321" s="48">
        <f>+Z321+AC321</f>
        <v>25823.829999999998</v>
      </c>
      <c r="Z321" s="48">
        <f>AA321+AB321</f>
        <v>25823.829999999998</v>
      </c>
      <c r="AA321" s="94">
        <f t="shared" si="4505"/>
        <v>25793.48</v>
      </c>
      <c r="AB321" s="94">
        <f t="shared" si="4505"/>
        <v>30.35</v>
      </c>
      <c r="AC321" s="48">
        <f>AD321+AE321</f>
        <v>0</v>
      </c>
      <c r="AD321" s="94">
        <f t="shared" si="4506"/>
        <v>0</v>
      </c>
      <c r="AE321" s="94">
        <f t="shared" si="4506"/>
        <v>0</v>
      </c>
      <c r="AF321" s="48">
        <f>+AG321+AJ321</f>
        <v>7626.74</v>
      </c>
      <c r="AG321" s="48">
        <f>AH321+AI321</f>
        <v>7626.74</v>
      </c>
      <c r="AH321" s="94">
        <v>7626.74</v>
      </c>
      <c r="AI321" s="94">
        <v>0</v>
      </c>
      <c r="AJ321" s="48">
        <f>AK321+AL321</f>
        <v>0</v>
      </c>
      <c r="AK321" s="94">
        <v>0</v>
      </c>
      <c r="AL321" s="94">
        <v>0</v>
      </c>
      <c r="AM321" s="48">
        <f>+AN321+AQ321</f>
        <v>24605.86</v>
      </c>
      <c r="AN321" s="48">
        <f>AO321+AP321</f>
        <v>24605.86</v>
      </c>
      <c r="AO321" s="94">
        <v>24590.2</v>
      </c>
      <c r="AP321" s="94">
        <v>15.66</v>
      </c>
      <c r="AQ321" s="48">
        <f>AR321+AS321</f>
        <v>0</v>
      </c>
      <c r="AR321" s="94">
        <v>0</v>
      </c>
      <c r="AS321" s="94">
        <v>0</v>
      </c>
      <c r="AT321" s="48">
        <f>+AU321+AX321</f>
        <v>17846.070000000003</v>
      </c>
      <c r="AU321" s="48">
        <f>AV321+AW321</f>
        <v>17846.070000000003</v>
      </c>
      <c r="AV321" s="94">
        <v>17829.760000000002</v>
      </c>
      <c r="AW321" s="94">
        <v>16.310000000000002</v>
      </c>
      <c r="AX321" s="48">
        <f>AY321+AZ321</f>
        <v>0</v>
      </c>
      <c r="AY321" s="94">
        <v>0</v>
      </c>
      <c r="AZ321" s="94">
        <v>0</v>
      </c>
      <c r="BA321" s="48">
        <f>+BB321+BE321</f>
        <v>50078.670000000006</v>
      </c>
      <c r="BB321" s="48">
        <f>BC321+BD321</f>
        <v>50078.670000000006</v>
      </c>
      <c r="BC321" s="94">
        <f t="shared" si="4507"/>
        <v>50046.700000000004</v>
      </c>
      <c r="BD321" s="94">
        <f t="shared" si="4507"/>
        <v>31.970000000000002</v>
      </c>
      <c r="BE321" s="48">
        <f>BF321+BG321</f>
        <v>0</v>
      </c>
      <c r="BF321" s="94">
        <f t="shared" si="4508"/>
        <v>0</v>
      </c>
      <c r="BG321" s="94">
        <f t="shared" si="4508"/>
        <v>0</v>
      </c>
      <c r="BH321" s="48">
        <f>+BI321+BL321</f>
        <v>0</v>
      </c>
      <c r="BI321" s="48">
        <f>BJ321+BK321</f>
        <v>0</v>
      </c>
      <c r="BJ321" s="94">
        <v>0</v>
      </c>
      <c r="BK321" s="94">
        <v>0</v>
      </c>
      <c r="BL321" s="48">
        <f>BM321+BN321</f>
        <v>0</v>
      </c>
      <c r="BM321" s="94">
        <v>0</v>
      </c>
      <c r="BN321" s="94">
        <v>0</v>
      </c>
      <c r="BO321" s="48">
        <f>+BP321+BS321</f>
        <v>0</v>
      </c>
      <c r="BP321" s="48">
        <f>BQ321+BR321</f>
        <v>0</v>
      </c>
      <c r="BQ321" s="94">
        <v>0</v>
      </c>
      <c r="BR321" s="94">
        <v>0</v>
      </c>
      <c r="BS321" s="48">
        <f>BT321+BU321</f>
        <v>0</v>
      </c>
      <c r="BT321" s="94">
        <v>0</v>
      </c>
      <c r="BU321" s="94">
        <v>0</v>
      </c>
      <c r="BV321" s="48">
        <f>+BW321+BZ321</f>
        <v>0</v>
      </c>
      <c r="BW321" s="48">
        <f>BX321+BY321</f>
        <v>0</v>
      </c>
      <c r="BX321" s="94">
        <v>0</v>
      </c>
      <c r="BY321" s="94">
        <v>0</v>
      </c>
      <c r="BZ321" s="48">
        <f>CA321+CB321</f>
        <v>0</v>
      </c>
      <c r="CA321" s="94">
        <v>0</v>
      </c>
      <c r="CB321" s="94">
        <v>0</v>
      </c>
      <c r="CC321" s="48">
        <f>+CD321+CG321</f>
        <v>0</v>
      </c>
      <c r="CD321" s="48">
        <f>CE321+CF321</f>
        <v>0</v>
      </c>
      <c r="CE321" s="94">
        <f t="shared" si="4509"/>
        <v>0</v>
      </c>
      <c r="CF321" s="94">
        <f t="shared" si="4509"/>
        <v>0</v>
      </c>
      <c r="CG321" s="48">
        <f>CH321+CI321</f>
        <v>0</v>
      </c>
      <c r="CH321" s="94">
        <f t="shared" si="4510"/>
        <v>0</v>
      </c>
      <c r="CI321" s="94">
        <f t="shared" si="4510"/>
        <v>0</v>
      </c>
      <c r="CJ321" s="48">
        <f>+CK321+CN321</f>
        <v>0</v>
      </c>
      <c r="CK321" s="48">
        <f>CL321+CM321</f>
        <v>0</v>
      </c>
      <c r="CL321" s="94">
        <v>0</v>
      </c>
      <c r="CM321" s="94">
        <v>0</v>
      </c>
      <c r="CN321" s="48">
        <f>CO321+CP321</f>
        <v>0</v>
      </c>
      <c r="CO321" s="94">
        <v>0</v>
      </c>
      <c r="CP321" s="94">
        <v>0</v>
      </c>
      <c r="CQ321" s="48">
        <f>+CR321+CU321</f>
        <v>0</v>
      </c>
      <c r="CR321" s="48">
        <f>CS321+CT321</f>
        <v>0</v>
      </c>
      <c r="CS321" s="94">
        <v>0</v>
      </c>
      <c r="CT321" s="94">
        <v>0</v>
      </c>
      <c r="CU321" s="48">
        <f>CV321+CW321</f>
        <v>0</v>
      </c>
      <c r="CV321" s="94">
        <v>0</v>
      </c>
      <c r="CW321" s="94">
        <v>0</v>
      </c>
      <c r="CX321" s="48">
        <f>+CY321+DB321</f>
        <v>0</v>
      </c>
      <c r="CY321" s="48">
        <f>CZ321+DA321</f>
        <v>0</v>
      </c>
      <c r="CZ321" s="94">
        <v>0</v>
      </c>
      <c r="DA321" s="94">
        <v>0</v>
      </c>
      <c r="DB321" s="48">
        <f>DC321+DD321</f>
        <v>0</v>
      </c>
      <c r="DC321" s="94">
        <v>0</v>
      </c>
      <c r="DD321" s="94">
        <v>0</v>
      </c>
      <c r="DE321" s="48">
        <f>+DF321+DI321</f>
        <v>0</v>
      </c>
      <c r="DF321" s="48">
        <f>DG321+DH321</f>
        <v>0</v>
      </c>
      <c r="DG321" s="94">
        <f t="shared" si="4511"/>
        <v>0</v>
      </c>
      <c r="DH321" s="94">
        <f t="shared" si="4511"/>
        <v>0</v>
      </c>
      <c r="DI321" s="48">
        <f>DJ321+DK321</f>
        <v>0</v>
      </c>
      <c r="DJ321" s="94">
        <f t="shared" si="4512"/>
        <v>0</v>
      </c>
      <c r="DK321" s="94">
        <f t="shared" si="4512"/>
        <v>0</v>
      </c>
      <c r="DL321" s="48">
        <f>+DM321+DP321</f>
        <v>75902.500000000015</v>
      </c>
      <c r="DM321" s="48">
        <f>DN321+DO321</f>
        <v>75902.500000000015</v>
      </c>
      <c r="DN321" s="94">
        <f t="shared" si="4513"/>
        <v>75840.180000000008</v>
      </c>
      <c r="DO321" s="94">
        <f t="shared" si="4513"/>
        <v>62.320000000000007</v>
      </c>
      <c r="DP321" s="48">
        <f>DQ321+DR321</f>
        <v>0</v>
      </c>
      <c r="DQ321" s="94">
        <f t="shared" si="4514"/>
        <v>0</v>
      </c>
      <c r="DR321" s="94">
        <f t="shared" si="4514"/>
        <v>0</v>
      </c>
    </row>
    <row r="322" spans="1:122" s="3" customFormat="1" ht="15" customHeight="1" x14ac:dyDescent="0.25">
      <c r="A322" s="52"/>
      <c r="B322" s="50"/>
      <c r="C322" s="54" t="s">
        <v>268</v>
      </c>
      <c r="D322" s="48">
        <f>+E322+H322</f>
        <v>0</v>
      </c>
      <c r="E322" s="48">
        <f>F322+G322</f>
        <v>0</v>
      </c>
      <c r="F322" s="94">
        <v>0</v>
      </c>
      <c r="G322" s="94">
        <v>0</v>
      </c>
      <c r="H322" s="48">
        <f>I322+J322</f>
        <v>0</v>
      </c>
      <c r="I322" s="94">
        <v>0</v>
      </c>
      <c r="J322" s="94">
        <v>0</v>
      </c>
      <c r="K322" s="48">
        <f>+L322+O322</f>
        <v>0</v>
      </c>
      <c r="L322" s="48">
        <f>M322+N322</f>
        <v>0</v>
      </c>
      <c r="M322" s="94">
        <v>0</v>
      </c>
      <c r="N322" s="94">
        <v>0</v>
      </c>
      <c r="O322" s="48">
        <f>P322+Q322</f>
        <v>0</v>
      </c>
      <c r="P322" s="94">
        <v>0</v>
      </c>
      <c r="Q322" s="94">
        <v>0</v>
      </c>
      <c r="R322" s="48">
        <f>+S322+V322</f>
        <v>0</v>
      </c>
      <c r="S322" s="48">
        <f>T322+U322</f>
        <v>0</v>
      </c>
      <c r="T322" s="94">
        <v>0</v>
      </c>
      <c r="U322" s="94">
        <v>0</v>
      </c>
      <c r="V322" s="48">
        <f>W322+X322</f>
        <v>0</v>
      </c>
      <c r="W322" s="94">
        <v>0</v>
      </c>
      <c r="X322" s="94">
        <v>0</v>
      </c>
      <c r="Y322" s="48">
        <f>+Z322+AC322</f>
        <v>0</v>
      </c>
      <c r="Z322" s="48">
        <f>AA322+AB322</f>
        <v>0</v>
      </c>
      <c r="AA322" s="94">
        <f t="shared" si="4505"/>
        <v>0</v>
      </c>
      <c r="AB322" s="94">
        <f t="shared" si="4505"/>
        <v>0</v>
      </c>
      <c r="AC322" s="48">
        <f>AD322+AE322</f>
        <v>0</v>
      </c>
      <c r="AD322" s="94">
        <f t="shared" si="4506"/>
        <v>0</v>
      </c>
      <c r="AE322" s="94">
        <f t="shared" si="4506"/>
        <v>0</v>
      </c>
      <c r="AF322" s="48">
        <f>+AG322+AJ322</f>
        <v>0</v>
      </c>
      <c r="AG322" s="48">
        <f>AH322+AI322</f>
        <v>0</v>
      </c>
      <c r="AH322" s="94">
        <v>0</v>
      </c>
      <c r="AI322" s="94">
        <v>0</v>
      </c>
      <c r="AJ322" s="48">
        <f>AK322+AL322</f>
        <v>0</v>
      </c>
      <c r="AK322" s="94">
        <v>0</v>
      </c>
      <c r="AL322" s="94">
        <v>0</v>
      </c>
      <c r="AM322" s="48">
        <f>+AN322+AQ322</f>
        <v>0</v>
      </c>
      <c r="AN322" s="48">
        <f>AO322+AP322</f>
        <v>0</v>
      </c>
      <c r="AO322" s="94">
        <v>0</v>
      </c>
      <c r="AP322" s="94">
        <v>0</v>
      </c>
      <c r="AQ322" s="48">
        <f>AR322+AS322</f>
        <v>0</v>
      </c>
      <c r="AR322" s="94">
        <v>0</v>
      </c>
      <c r="AS322" s="94">
        <v>0</v>
      </c>
      <c r="AT322" s="48">
        <f>+AU322+AX322</f>
        <v>0</v>
      </c>
      <c r="AU322" s="48">
        <f>AV322+AW322</f>
        <v>0</v>
      </c>
      <c r="AV322" s="94">
        <v>0</v>
      </c>
      <c r="AW322" s="94">
        <v>0</v>
      </c>
      <c r="AX322" s="48">
        <f>AY322+AZ322</f>
        <v>0</v>
      </c>
      <c r="AY322" s="94">
        <v>0</v>
      </c>
      <c r="AZ322" s="94">
        <v>0</v>
      </c>
      <c r="BA322" s="48">
        <f>+BB322+BE322</f>
        <v>0</v>
      </c>
      <c r="BB322" s="48">
        <f>BC322+BD322</f>
        <v>0</v>
      </c>
      <c r="BC322" s="94">
        <f t="shared" si="4507"/>
        <v>0</v>
      </c>
      <c r="BD322" s="94">
        <f t="shared" si="4507"/>
        <v>0</v>
      </c>
      <c r="BE322" s="48">
        <f>BF322+BG322</f>
        <v>0</v>
      </c>
      <c r="BF322" s="94">
        <f t="shared" si="4508"/>
        <v>0</v>
      </c>
      <c r="BG322" s="94">
        <f t="shared" si="4508"/>
        <v>0</v>
      </c>
      <c r="BH322" s="48">
        <f>+BI322+BL322</f>
        <v>0</v>
      </c>
      <c r="BI322" s="48">
        <f>BJ322+BK322</f>
        <v>0</v>
      </c>
      <c r="BJ322" s="94">
        <v>0</v>
      </c>
      <c r="BK322" s="94">
        <v>0</v>
      </c>
      <c r="BL322" s="48">
        <f>BM322+BN322</f>
        <v>0</v>
      </c>
      <c r="BM322" s="94">
        <v>0</v>
      </c>
      <c r="BN322" s="94">
        <v>0</v>
      </c>
      <c r="BO322" s="48">
        <f>+BP322+BS322</f>
        <v>0</v>
      </c>
      <c r="BP322" s="48">
        <f>BQ322+BR322</f>
        <v>0</v>
      </c>
      <c r="BQ322" s="94">
        <v>0</v>
      </c>
      <c r="BR322" s="94">
        <v>0</v>
      </c>
      <c r="BS322" s="48">
        <f>BT322+BU322</f>
        <v>0</v>
      </c>
      <c r="BT322" s="94">
        <v>0</v>
      </c>
      <c r="BU322" s="94">
        <v>0</v>
      </c>
      <c r="BV322" s="48">
        <f>+BW322+BZ322</f>
        <v>0</v>
      </c>
      <c r="BW322" s="48">
        <f>BX322+BY322</f>
        <v>0</v>
      </c>
      <c r="BX322" s="94">
        <v>0</v>
      </c>
      <c r="BY322" s="94">
        <v>0</v>
      </c>
      <c r="BZ322" s="48">
        <f>CA322+CB322</f>
        <v>0</v>
      </c>
      <c r="CA322" s="94">
        <v>0</v>
      </c>
      <c r="CB322" s="94">
        <v>0</v>
      </c>
      <c r="CC322" s="48">
        <f>+CD322+CG322</f>
        <v>0</v>
      </c>
      <c r="CD322" s="48">
        <f>CE322+CF322</f>
        <v>0</v>
      </c>
      <c r="CE322" s="94">
        <f t="shared" si="4509"/>
        <v>0</v>
      </c>
      <c r="CF322" s="94">
        <f t="shared" si="4509"/>
        <v>0</v>
      </c>
      <c r="CG322" s="48">
        <f>CH322+CI322</f>
        <v>0</v>
      </c>
      <c r="CH322" s="94">
        <f t="shared" si="4510"/>
        <v>0</v>
      </c>
      <c r="CI322" s="94">
        <f t="shared" si="4510"/>
        <v>0</v>
      </c>
      <c r="CJ322" s="48">
        <f>+CK322+CN322</f>
        <v>0</v>
      </c>
      <c r="CK322" s="48">
        <f>CL322+CM322</f>
        <v>0</v>
      </c>
      <c r="CL322" s="94">
        <v>0</v>
      </c>
      <c r="CM322" s="94">
        <v>0</v>
      </c>
      <c r="CN322" s="48">
        <f>CO322+CP322</f>
        <v>0</v>
      </c>
      <c r="CO322" s="94">
        <v>0</v>
      </c>
      <c r="CP322" s="94">
        <v>0</v>
      </c>
      <c r="CQ322" s="48">
        <f>+CR322+CU322</f>
        <v>0</v>
      </c>
      <c r="CR322" s="48">
        <f>CS322+CT322</f>
        <v>0</v>
      </c>
      <c r="CS322" s="94">
        <v>0</v>
      </c>
      <c r="CT322" s="94">
        <v>0</v>
      </c>
      <c r="CU322" s="48">
        <f>CV322+CW322</f>
        <v>0</v>
      </c>
      <c r="CV322" s="94">
        <v>0</v>
      </c>
      <c r="CW322" s="94">
        <v>0</v>
      </c>
      <c r="CX322" s="48">
        <f>+CY322+DB322</f>
        <v>0</v>
      </c>
      <c r="CY322" s="48">
        <f>CZ322+DA322</f>
        <v>0</v>
      </c>
      <c r="CZ322" s="94">
        <v>0</v>
      </c>
      <c r="DA322" s="94">
        <v>0</v>
      </c>
      <c r="DB322" s="48">
        <f>DC322+DD322</f>
        <v>0</v>
      </c>
      <c r="DC322" s="94">
        <v>0</v>
      </c>
      <c r="DD322" s="94">
        <v>0</v>
      </c>
      <c r="DE322" s="48">
        <f>+DF322+DI322</f>
        <v>0</v>
      </c>
      <c r="DF322" s="48">
        <f>DG322+DH322</f>
        <v>0</v>
      </c>
      <c r="DG322" s="94">
        <f t="shared" si="4511"/>
        <v>0</v>
      </c>
      <c r="DH322" s="94">
        <f t="shared" si="4511"/>
        <v>0</v>
      </c>
      <c r="DI322" s="48">
        <f>DJ322+DK322</f>
        <v>0</v>
      </c>
      <c r="DJ322" s="94">
        <f t="shared" si="4512"/>
        <v>0</v>
      </c>
      <c r="DK322" s="94">
        <f t="shared" si="4512"/>
        <v>0</v>
      </c>
      <c r="DL322" s="48">
        <f>+DM322+DP322</f>
        <v>0</v>
      </c>
      <c r="DM322" s="48">
        <f>DN322+DO322</f>
        <v>0</v>
      </c>
      <c r="DN322" s="94">
        <f t="shared" si="4513"/>
        <v>0</v>
      </c>
      <c r="DO322" s="94">
        <f t="shared" si="4513"/>
        <v>0</v>
      </c>
      <c r="DP322" s="48">
        <f>DQ322+DR322</f>
        <v>0</v>
      </c>
      <c r="DQ322" s="94">
        <f t="shared" si="4514"/>
        <v>0</v>
      </c>
      <c r="DR322" s="94">
        <f t="shared" si="4514"/>
        <v>0</v>
      </c>
    </row>
    <row r="323" spans="1:122" s="3" customFormat="1" ht="15" customHeight="1" x14ac:dyDescent="0.25">
      <c r="A323" s="52"/>
      <c r="B323" s="50"/>
      <c r="C323" s="51" t="s">
        <v>269</v>
      </c>
      <c r="D323" s="48">
        <f t="shared" ref="D323" si="4515">+E323+H323</f>
        <v>9692.16</v>
      </c>
      <c r="E323" s="48">
        <f t="shared" ref="E323" si="4516">F323+G323</f>
        <v>9692.16</v>
      </c>
      <c r="F323" s="48">
        <f>SUM(F324:F326)</f>
        <v>4989.8100000000004</v>
      </c>
      <c r="G323" s="48">
        <f>SUM(G324:G326)</f>
        <v>4702.3500000000004</v>
      </c>
      <c r="H323" s="48">
        <f t="shared" ref="H323" si="4517">I323+J323</f>
        <v>0</v>
      </c>
      <c r="I323" s="48">
        <f>SUM(I324:I326)</f>
        <v>0</v>
      </c>
      <c r="J323" s="48">
        <f>SUM(J324:J326)</f>
        <v>0</v>
      </c>
      <c r="K323" s="48">
        <f t="shared" ref="K323" si="4518">+L323+O323</f>
        <v>8784.4700000000012</v>
      </c>
      <c r="L323" s="48">
        <f t="shared" ref="L323" si="4519">M323+N323</f>
        <v>8784.4700000000012</v>
      </c>
      <c r="M323" s="48">
        <f t="shared" ref="M323:N323" si="4520">SUM(M324:M326)</f>
        <v>7135.3600000000006</v>
      </c>
      <c r="N323" s="48">
        <f t="shared" si="4520"/>
        <v>1649.1099999999997</v>
      </c>
      <c r="O323" s="48">
        <f t="shared" ref="O323" si="4521">P323+Q323</f>
        <v>0</v>
      </c>
      <c r="P323" s="48">
        <f t="shared" ref="P323:Q323" si="4522">SUM(P324:P326)</f>
        <v>0</v>
      </c>
      <c r="Q323" s="48">
        <f t="shared" si="4522"/>
        <v>0</v>
      </c>
      <c r="R323" s="48">
        <f t="shared" ref="R323" si="4523">+S323+V323</f>
        <v>7771.6999999999989</v>
      </c>
      <c r="S323" s="48">
        <f t="shared" ref="S323" si="4524">T323+U323</f>
        <v>7771.6999999999989</v>
      </c>
      <c r="T323" s="48">
        <f t="shared" ref="T323:U323" si="4525">SUM(T324:T326)</f>
        <v>6955.7999999999993</v>
      </c>
      <c r="U323" s="48">
        <f t="shared" si="4525"/>
        <v>815.9</v>
      </c>
      <c r="V323" s="48">
        <f t="shared" ref="V323" si="4526">W323+X323</f>
        <v>0</v>
      </c>
      <c r="W323" s="48">
        <f t="shared" ref="W323:X323" si="4527">SUM(W324:W326)</f>
        <v>0</v>
      </c>
      <c r="X323" s="48">
        <f t="shared" si="4527"/>
        <v>0</v>
      </c>
      <c r="Y323" s="48">
        <f t="shared" ref="Y323" si="4528">+Z323+AC323</f>
        <v>26248.33</v>
      </c>
      <c r="Z323" s="48">
        <f t="shared" ref="Z323" si="4529">AA323+AB323</f>
        <v>26248.33</v>
      </c>
      <c r="AA323" s="48">
        <f t="shared" ref="AA323:AB323" si="4530">SUM(AA324:AA326)</f>
        <v>19080.97</v>
      </c>
      <c r="AB323" s="48">
        <f t="shared" si="4530"/>
        <v>7167.36</v>
      </c>
      <c r="AC323" s="48">
        <f t="shared" ref="AC323" si="4531">AD323+AE323</f>
        <v>0</v>
      </c>
      <c r="AD323" s="48">
        <f t="shared" ref="AD323:AE323" si="4532">SUM(AD324:AD326)</f>
        <v>0</v>
      </c>
      <c r="AE323" s="48">
        <f t="shared" si="4532"/>
        <v>0</v>
      </c>
      <c r="AF323" s="48">
        <f t="shared" ref="AF323" si="4533">+AG323+AJ323</f>
        <v>6589.25</v>
      </c>
      <c r="AG323" s="48">
        <f t="shared" ref="AG323" si="4534">AH323+AI323</f>
        <v>6589.25</v>
      </c>
      <c r="AH323" s="48">
        <f>SUM(AH324:AH326)</f>
        <v>5801.53</v>
      </c>
      <c r="AI323" s="48">
        <f>SUM(AI324:AI326)</f>
        <v>787.72000000000048</v>
      </c>
      <c r="AJ323" s="48">
        <f t="shared" ref="AJ323" si="4535">AK323+AL323</f>
        <v>0</v>
      </c>
      <c r="AK323" s="48">
        <f>SUM(AK324:AK326)</f>
        <v>0</v>
      </c>
      <c r="AL323" s="48">
        <f>SUM(AL324:AL326)</f>
        <v>0</v>
      </c>
      <c r="AM323" s="48">
        <f t="shared" ref="AM323" si="4536">+AN323+AQ323</f>
        <v>14499.99</v>
      </c>
      <c r="AN323" s="48">
        <f t="shared" ref="AN323" si="4537">AO323+AP323</f>
        <v>14499.99</v>
      </c>
      <c r="AO323" s="48">
        <f t="shared" ref="AO323:AP323" si="4538">SUM(AO324:AO326)</f>
        <v>5694.1399999999994</v>
      </c>
      <c r="AP323" s="48">
        <f t="shared" si="4538"/>
        <v>8805.85</v>
      </c>
      <c r="AQ323" s="48">
        <f t="shared" ref="AQ323" si="4539">AR323+AS323</f>
        <v>0</v>
      </c>
      <c r="AR323" s="48">
        <f t="shared" ref="AR323:AS323" si="4540">SUM(AR324:AR326)</f>
        <v>0</v>
      </c>
      <c r="AS323" s="48">
        <f t="shared" si="4540"/>
        <v>0</v>
      </c>
      <c r="AT323" s="48">
        <f t="shared" ref="AT323" si="4541">+AU323+AX323</f>
        <v>30416.489999999998</v>
      </c>
      <c r="AU323" s="48">
        <f t="shared" ref="AU323" si="4542">AV323+AW323</f>
        <v>30416.489999999998</v>
      </c>
      <c r="AV323" s="48">
        <f t="shared" ref="AV323:AW323" si="4543">SUM(AV324:AV326)</f>
        <v>13936.630000000001</v>
      </c>
      <c r="AW323" s="48">
        <f t="shared" si="4543"/>
        <v>16479.859999999997</v>
      </c>
      <c r="AX323" s="48">
        <f t="shared" ref="AX323" si="4544">AY323+AZ323</f>
        <v>0</v>
      </c>
      <c r="AY323" s="48">
        <f t="shared" ref="AY323:AZ323" si="4545">SUM(AY324:AY326)</f>
        <v>0</v>
      </c>
      <c r="AZ323" s="48">
        <f t="shared" si="4545"/>
        <v>0</v>
      </c>
      <c r="BA323" s="48">
        <f t="shared" ref="BA323" si="4546">+BB323+BE323</f>
        <v>51505.729999999996</v>
      </c>
      <c r="BB323" s="48">
        <f t="shared" ref="BB323" si="4547">BC323+BD323</f>
        <v>51505.729999999996</v>
      </c>
      <c r="BC323" s="48">
        <f t="shared" ref="BC323:BD323" si="4548">SUM(BC324:BC326)</f>
        <v>25432.3</v>
      </c>
      <c r="BD323" s="48">
        <f t="shared" si="4548"/>
        <v>26073.43</v>
      </c>
      <c r="BE323" s="48">
        <f t="shared" ref="BE323" si="4549">BF323+BG323</f>
        <v>0</v>
      </c>
      <c r="BF323" s="48">
        <f t="shared" ref="BF323:BG323" si="4550">SUM(BF324:BF326)</f>
        <v>0</v>
      </c>
      <c r="BG323" s="48">
        <f t="shared" si="4550"/>
        <v>0</v>
      </c>
      <c r="BH323" s="48">
        <f t="shared" ref="BH323" si="4551">+BI323+BL323</f>
        <v>0</v>
      </c>
      <c r="BI323" s="48">
        <f t="shared" ref="BI323" si="4552">BJ323+BK323</f>
        <v>0</v>
      </c>
      <c r="BJ323" s="48">
        <f>SUM(BJ324:BJ326)</f>
        <v>0</v>
      </c>
      <c r="BK323" s="48">
        <f>SUM(BK324:BK326)</f>
        <v>0</v>
      </c>
      <c r="BL323" s="48">
        <f t="shared" ref="BL323" si="4553">BM323+BN323</f>
        <v>0</v>
      </c>
      <c r="BM323" s="48">
        <f>SUM(BM324:BM326)</f>
        <v>0</v>
      </c>
      <c r="BN323" s="48">
        <f>SUM(BN324:BN326)</f>
        <v>0</v>
      </c>
      <c r="BO323" s="48">
        <f t="shared" ref="BO323" si="4554">+BP323+BS323</f>
        <v>0</v>
      </c>
      <c r="BP323" s="48">
        <f t="shared" ref="BP323" si="4555">BQ323+BR323</f>
        <v>0</v>
      </c>
      <c r="BQ323" s="48">
        <f t="shared" ref="BQ323:BR323" si="4556">SUM(BQ324:BQ326)</f>
        <v>0</v>
      </c>
      <c r="BR323" s="48">
        <f t="shared" si="4556"/>
        <v>0</v>
      </c>
      <c r="BS323" s="48">
        <f t="shared" ref="BS323" si="4557">BT323+BU323</f>
        <v>0</v>
      </c>
      <c r="BT323" s="48">
        <f t="shared" ref="BT323:BU323" si="4558">SUM(BT324:BT326)</f>
        <v>0</v>
      </c>
      <c r="BU323" s="48">
        <f t="shared" si="4558"/>
        <v>0</v>
      </c>
      <c r="BV323" s="48">
        <f t="shared" ref="BV323" si="4559">+BW323+BZ323</f>
        <v>0</v>
      </c>
      <c r="BW323" s="48">
        <f t="shared" ref="BW323" si="4560">BX323+BY323</f>
        <v>0</v>
      </c>
      <c r="BX323" s="48">
        <f t="shared" ref="BX323:BY323" si="4561">SUM(BX324:BX326)</f>
        <v>0</v>
      </c>
      <c r="BY323" s="48">
        <f t="shared" si="4561"/>
        <v>0</v>
      </c>
      <c r="BZ323" s="48">
        <f t="shared" ref="BZ323" si="4562">CA323+CB323</f>
        <v>0</v>
      </c>
      <c r="CA323" s="48">
        <f t="shared" ref="CA323:CB323" si="4563">SUM(CA324:CA326)</f>
        <v>0</v>
      </c>
      <c r="CB323" s="48">
        <f t="shared" si="4563"/>
        <v>0</v>
      </c>
      <c r="CC323" s="48">
        <f t="shared" ref="CC323" si="4564">+CD323+CG323</f>
        <v>0</v>
      </c>
      <c r="CD323" s="48">
        <f t="shared" ref="CD323" si="4565">CE323+CF323</f>
        <v>0</v>
      </c>
      <c r="CE323" s="48">
        <f t="shared" ref="CE323:CF323" si="4566">SUM(CE324:CE326)</f>
        <v>0</v>
      </c>
      <c r="CF323" s="48">
        <f t="shared" si="4566"/>
        <v>0</v>
      </c>
      <c r="CG323" s="48">
        <f t="shared" ref="CG323" si="4567">CH323+CI323</f>
        <v>0</v>
      </c>
      <c r="CH323" s="48">
        <f t="shared" ref="CH323:CI323" si="4568">SUM(CH324:CH326)</f>
        <v>0</v>
      </c>
      <c r="CI323" s="48">
        <f t="shared" si="4568"/>
        <v>0</v>
      </c>
      <c r="CJ323" s="48">
        <f t="shared" ref="CJ323" si="4569">+CK323+CN323</f>
        <v>0</v>
      </c>
      <c r="CK323" s="48">
        <f t="shared" ref="CK323" si="4570">CL323+CM323</f>
        <v>0</v>
      </c>
      <c r="CL323" s="48">
        <f>SUM(CL324:CL326)</f>
        <v>0</v>
      </c>
      <c r="CM323" s="48">
        <f>SUM(CM324:CM326)</f>
        <v>0</v>
      </c>
      <c r="CN323" s="48">
        <f t="shared" ref="CN323" si="4571">CO323+CP323</f>
        <v>0</v>
      </c>
      <c r="CO323" s="48">
        <f>SUM(CO324:CO326)</f>
        <v>0</v>
      </c>
      <c r="CP323" s="48">
        <f>SUM(CP324:CP326)</f>
        <v>0</v>
      </c>
      <c r="CQ323" s="48">
        <f t="shared" ref="CQ323" si="4572">+CR323+CU323</f>
        <v>0</v>
      </c>
      <c r="CR323" s="48">
        <f t="shared" ref="CR323" si="4573">CS323+CT323</f>
        <v>0</v>
      </c>
      <c r="CS323" s="48">
        <f t="shared" ref="CS323:CT323" si="4574">SUM(CS324:CS326)</f>
        <v>0</v>
      </c>
      <c r="CT323" s="48">
        <f t="shared" si="4574"/>
        <v>0</v>
      </c>
      <c r="CU323" s="48">
        <f t="shared" ref="CU323" si="4575">CV323+CW323</f>
        <v>0</v>
      </c>
      <c r="CV323" s="48">
        <f t="shared" ref="CV323:CW323" si="4576">SUM(CV324:CV326)</f>
        <v>0</v>
      </c>
      <c r="CW323" s="48">
        <f t="shared" si="4576"/>
        <v>0</v>
      </c>
      <c r="CX323" s="48">
        <f t="shared" ref="CX323" si="4577">+CY323+DB323</f>
        <v>0</v>
      </c>
      <c r="CY323" s="48">
        <f t="shared" ref="CY323" si="4578">CZ323+DA323</f>
        <v>0</v>
      </c>
      <c r="CZ323" s="48">
        <f t="shared" ref="CZ323:DA323" si="4579">SUM(CZ324:CZ326)</f>
        <v>0</v>
      </c>
      <c r="DA323" s="48">
        <f t="shared" si="4579"/>
        <v>0</v>
      </c>
      <c r="DB323" s="48">
        <f t="shared" ref="DB323" si="4580">DC323+DD323</f>
        <v>0</v>
      </c>
      <c r="DC323" s="48">
        <f t="shared" ref="DC323:DD323" si="4581">SUM(DC324:DC326)</f>
        <v>0</v>
      </c>
      <c r="DD323" s="48">
        <f t="shared" si="4581"/>
        <v>0</v>
      </c>
      <c r="DE323" s="48">
        <f t="shared" ref="DE323" si="4582">+DF323+DI323</f>
        <v>0</v>
      </c>
      <c r="DF323" s="48">
        <f t="shared" ref="DF323" si="4583">DG323+DH323</f>
        <v>0</v>
      </c>
      <c r="DG323" s="48">
        <f t="shared" ref="DG323:DH323" si="4584">SUM(DG324:DG326)</f>
        <v>0</v>
      </c>
      <c r="DH323" s="48">
        <f t="shared" si="4584"/>
        <v>0</v>
      </c>
      <c r="DI323" s="48">
        <f t="shared" ref="DI323" si="4585">DJ323+DK323</f>
        <v>0</v>
      </c>
      <c r="DJ323" s="48">
        <f t="shared" ref="DJ323:DK323" si="4586">SUM(DJ324:DJ326)</f>
        <v>0</v>
      </c>
      <c r="DK323" s="48">
        <f t="shared" si="4586"/>
        <v>0</v>
      </c>
      <c r="DL323" s="48">
        <f t="shared" ref="DL323" si="4587">+DM323+DP323</f>
        <v>77754.06</v>
      </c>
      <c r="DM323" s="48">
        <f t="shared" ref="DM323" si="4588">DN323+DO323</f>
        <v>77754.06</v>
      </c>
      <c r="DN323" s="48">
        <f t="shared" ref="DN323:DO323" si="4589">SUM(DN324:DN326)</f>
        <v>44513.270000000004</v>
      </c>
      <c r="DO323" s="48">
        <f t="shared" si="4589"/>
        <v>33240.79</v>
      </c>
      <c r="DP323" s="48">
        <f t="shared" ref="DP323" si="4590">DQ323+DR323</f>
        <v>0</v>
      </c>
      <c r="DQ323" s="48">
        <f t="shared" ref="DQ323:DR323" si="4591">SUM(DQ324:DQ326)</f>
        <v>0</v>
      </c>
      <c r="DR323" s="48">
        <f t="shared" si="4591"/>
        <v>0</v>
      </c>
    </row>
    <row r="324" spans="1:122" s="3" customFormat="1" ht="15" customHeight="1" x14ac:dyDescent="0.25">
      <c r="A324" s="52"/>
      <c r="B324" s="50"/>
      <c r="C324" s="54" t="s">
        <v>270</v>
      </c>
      <c r="D324" s="48">
        <f>+E324+H324</f>
        <v>0</v>
      </c>
      <c r="E324" s="48">
        <f>F324+G324</f>
        <v>0</v>
      </c>
      <c r="F324" s="94">
        <v>0</v>
      </c>
      <c r="G324" s="94">
        <v>0</v>
      </c>
      <c r="H324" s="48">
        <f>I324+J324</f>
        <v>0</v>
      </c>
      <c r="I324" s="94">
        <v>0</v>
      </c>
      <c r="J324" s="94">
        <v>0</v>
      </c>
      <c r="K324" s="48">
        <f>+L324+O324</f>
        <v>0</v>
      </c>
      <c r="L324" s="48">
        <f>M324+N324</f>
        <v>0</v>
      </c>
      <c r="M324" s="94">
        <v>0</v>
      </c>
      <c r="N324" s="94">
        <v>0</v>
      </c>
      <c r="O324" s="48">
        <f>P324+Q324</f>
        <v>0</v>
      </c>
      <c r="P324" s="94">
        <v>0</v>
      </c>
      <c r="Q324" s="94">
        <v>0</v>
      </c>
      <c r="R324" s="48">
        <f>+S324+V324</f>
        <v>0</v>
      </c>
      <c r="S324" s="48">
        <f>T324+U324</f>
        <v>0</v>
      </c>
      <c r="T324" s="94">
        <v>0</v>
      </c>
      <c r="U324" s="94">
        <v>0</v>
      </c>
      <c r="V324" s="48">
        <f>W324+X324</f>
        <v>0</v>
      </c>
      <c r="W324" s="94">
        <v>0</v>
      </c>
      <c r="X324" s="94">
        <v>0</v>
      </c>
      <c r="Y324" s="48">
        <f>+Z324+AC324</f>
        <v>0</v>
      </c>
      <c r="Z324" s="48">
        <f>AA324+AB324</f>
        <v>0</v>
      </c>
      <c r="AA324" s="94">
        <f t="shared" ref="AA324:AB324" si="4592">+F324+M324+T324</f>
        <v>0</v>
      </c>
      <c r="AB324" s="94">
        <f t="shared" si="4592"/>
        <v>0</v>
      </c>
      <c r="AC324" s="48">
        <f>AD324+AE324</f>
        <v>0</v>
      </c>
      <c r="AD324" s="94">
        <f t="shared" ref="AD324:AE324" si="4593">+I324+P324+W324</f>
        <v>0</v>
      </c>
      <c r="AE324" s="94">
        <f t="shared" si="4593"/>
        <v>0</v>
      </c>
      <c r="AF324" s="48">
        <f>+AG324+AJ324</f>
        <v>0</v>
      </c>
      <c r="AG324" s="48">
        <f>AH324+AI324</f>
        <v>0</v>
      </c>
      <c r="AH324" s="94">
        <v>0</v>
      </c>
      <c r="AI324" s="94">
        <v>0</v>
      </c>
      <c r="AJ324" s="48">
        <f>AK324+AL324</f>
        <v>0</v>
      </c>
      <c r="AK324" s="94">
        <v>0</v>
      </c>
      <c r="AL324" s="94">
        <v>0</v>
      </c>
      <c r="AM324" s="48">
        <f>+AN324+AQ324</f>
        <v>0</v>
      </c>
      <c r="AN324" s="48">
        <f>AO324+AP324</f>
        <v>0</v>
      </c>
      <c r="AO324" s="94">
        <v>0</v>
      </c>
      <c r="AP324" s="94">
        <v>0</v>
      </c>
      <c r="AQ324" s="48">
        <f>AR324+AS324</f>
        <v>0</v>
      </c>
      <c r="AR324" s="94">
        <v>0</v>
      </c>
      <c r="AS324" s="94">
        <v>0</v>
      </c>
      <c r="AT324" s="48">
        <f>+AU324+AX324</f>
        <v>0</v>
      </c>
      <c r="AU324" s="48">
        <f>AV324+AW324</f>
        <v>0</v>
      </c>
      <c r="AV324" s="94">
        <v>0</v>
      </c>
      <c r="AW324" s="94">
        <v>0</v>
      </c>
      <c r="AX324" s="48">
        <f>AY324+AZ324</f>
        <v>0</v>
      </c>
      <c r="AY324" s="94">
        <v>0</v>
      </c>
      <c r="AZ324" s="94">
        <v>0</v>
      </c>
      <c r="BA324" s="48">
        <f>+BB324+BE324</f>
        <v>0</v>
      </c>
      <c r="BB324" s="48">
        <f>BC324+BD324</f>
        <v>0</v>
      </c>
      <c r="BC324" s="94">
        <f t="shared" ref="BC324:BD324" si="4594">+AH324+AO324+AV324</f>
        <v>0</v>
      </c>
      <c r="BD324" s="94">
        <f t="shared" si="4594"/>
        <v>0</v>
      </c>
      <c r="BE324" s="48">
        <f>BF324+BG324</f>
        <v>0</v>
      </c>
      <c r="BF324" s="94">
        <f t="shared" ref="BF324:BG324" si="4595">+AK324+AR324+AY324</f>
        <v>0</v>
      </c>
      <c r="BG324" s="94">
        <f t="shared" si="4595"/>
        <v>0</v>
      </c>
      <c r="BH324" s="48">
        <f>+BI324+BL324</f>
        <v>0</v>
      </c>
      <c r="BI324" s="48">
        <f>BJ324+BK324</f>
        <v>0</v>
      </c>
      <c r="BJ324" s="94">
        <v>0</v>
      </c>
      <c r="BK324" s="94">
        <v>0</v>
      </c>
      <c r="BL324" s="48">
        <f>BM324+BN324</f>
        <v>0</v>
      </c>
      <c r="BM324" s="94">
        <v>0</v>
      </c>
      <c r="BN324" s="94">
        <v>0</v>
      </c>
      <c r="BO324" s="48">
        <f>+BP324+BS324</f>
        <v>0</v>
      </c>
      <c r="BP324" s="48">
        <f>BQ324+BR324</f>
        <v>0</v>
      </c>
      <c r="BQ324" s="94">
        <v>0</v>
      </c>
      <c r="BR324" s="94">
        <v>0</v>
      </c>
      <c r="BS324" s="48">
        <f>BT324+BU324</f>
        <v>0</v>
      </c>
      <c r="BT324" s="94">
        <v>0</v>
      </c>
      <c r="BU324" s="94">
        <v>0</v>
      </c>
      <c r="BV324" s="48">
        <f>+BW324+BZ324</f>
        <v>0</v>
      </c>
      <c r="BW324" s="48">
        <f>BX324+BY324</f>
        <v>0</v>
      </c>
      <c r="BX324" s="94">
        <v>0</v>
      </c>
      <c r="BY324" s="94">
        <v>0</v>
      </c>
      <c r="BZ324" s="48">
        <f>CA324+CB324</f>
        <v>0</v>
      </c>
      <c r="CA324" s="94">
        <v>0</v>
      </c>
      <c r="CB324" s="94">
        <v>0</v>
      </c>
      <c r="CC324" s="48">
        <f>+CD324+CG324</f>
        <v>0</v>
      </c>
      <c r="CD324" s="48">
        <f>CE324+CF324</f>
        <v>0</v>
      </c>
      <c r="CE324" s="94">
        <f t="shared" ref="CE324:CF324" si="4596">+BJ324+BQ324+BX324</f>
        <v>0</v>
      </c>
      <c r="CF324" s="94">
        <f t="shared" si="4596"/>
        <v>0</v>
      </c>
      <c r="CG324" s="48">
        <f>CH324+CI324</f>
        <v>0</v>
      </c>
      <c r="CH324" s="94">
        <f t="shared" ref="CH324:CI324" si="4597">+BM324+BT324+CA324</f>
        <v>0</v>
      </c>
      <c r="CI324" s="94">
        <f t="shared" si="4597"/>
        <v>0</v>
      </c>
      <c r="CJ324" s="48">
        <f>+CK324+CN324</f>
        <v>0</v>
      </c>
      <c r="CK324" s="48">
        <f>CL324+CM324</f>
        <v>0</v>
      </c>
      <c r="CL324" s="94">
        <v>0</v>
      </c>
      <c r="CM324" s="94">
        <v>0</v>
      </c>
      <c r="CN324" s="48">
        <f>CO324+CP324</f>
        <v>0</v>
      </c>
      <c r="CO324" s="94">
        <v>0</v>
      </c>
      <c r="CP324" s="94">
        <v>0</v>
      </c>
      <c r="CQ324" s="48">
        <f>+CR324+CU324</f>
        <v>0</v>
      </c>
      <c r="CR324" s="48">
        <f>CS324+CT324</f>
        <v>0</v>
      </c>
      <c r="CS324" s="94">
        <v>0</v>
      </c>
      <c r="CT324" s="94">
        <v>0</v>
      </c>
      <c r="CU324" s="48">
        <f>CV324+CW324</f>
        <v>0</v>
      </c>
      <c r="CV324" s="94">
        <v>0</v>
      </c>
      <c r="CW324" s="94">
        <v>0</v>
      </c>
      <c r="CX324" s="48">
        <f>+CY324+DB324</f>
        <v>0</v>
      </c>
      <c r="CY324" s="48">
        <f>CZ324+DA324</f>
        <v>0</v>
      </c>
      <c r="CZ324" s="94">
        <v>0</v>
      </c>
      <c r="DA324" s="94">
        <v>0</v>
      </c>
      <c r="DB324" s="48">
        <f>DC324+DD324</f>
        <v>0</v>
      </c>
      <c r="DC324" s="94">
        <v>0</v>
      </c>
      <c r="DD324" s="94">
        <v>0</v>
      </c>
      <c r="DE324" s="48">
        <f>+DF324+DI324</f>
        <v>0</v>
      </c>
      <c r="DF324" s="48">
        <f>DG324+DH324</f>
        <v>0</v>
      </c>
      <c r="DG324" s="94">
        <f t="shared" ref="DG324:DH324" si="4598">+CL324+CS324+CZ324</f>
        <v>0</v>
      </c>
      <c r="DH324" s="94">
        <f t="shared" si="4598"/>
        <v>0</v>
      </c>
      <c r="DI324" s="48">
        <f>DJ324+DK324</f>
        <v>0</v>
      </c>
      <c r="DJ324" s="94">
        <f t="shared" ref="DJ324:DK324" si="4599">+CO324+CV324+DC324</f>
        <v>0</v>
      </c>
      <c r="DK324" s="94">
        <f t="shared" si="4599"/>
        <v>0</v>
      </c>
      <c r="DL324" s="48">
        <f>+DM324+DP324</f>
        <v>0</v>
      </c>
      <c r="DM324" s="48">
        <f>DN324+DO324</f>
        <v>0</v>
      </c>
      <c r="DN324" s="94">
        <f t="shared" ref="DN324:DO324" si="4600">AA324+BC324+CE324+DG324</f>
        <v>0</v>
      </c>
      <c r="DO324" s="94">
        <f t="shared" si="4600"/>
        <v>0</v>
      </c>
      <c r="DP324" s="48">
        <f>DQ324+DR324</f>
        <v>0</v>
      </c>
      <c r="DQ324" s="94">
        <f t="shared" ref="DQ324:DR324" si="4601">AD324+BF324+CH324+DJ324</f>
        <v>0</v>
      </c>
      <c r="DR324" s="94">
        <f t="shared" si="4601"/>
        <v>0</v>
      </c>
    </row>
    <row r="325" spans="1:122" s="3" customFormat="1" ht="15" customHeight="1" x14ac:dyDescent="0.25">
      <c r="A325" s="52"/>
      <c r="B325" s="50"/>
      <c r="C325" s="54" t="s">
        <v>271</v>
      </c>
      <c r="D325" s="48">
        <f>+E325+H325</f>
        <v>9692.16</v>
      </c>
      <c r="E325" s="48">
        <f>F325+G325</f>
        <v>9692.16</v>
      </c>
      <c r="F325" s="94">
        <v>4989.8100000000004</v>
      </c>
      <c r="G325" s="94">
        <v>4702.3500000000004</v>
      </c>
      <c r="H325" s="48">
        <f>I325+J325</f>
        <v>0</v>
      </c>
      <c r="I325" s="94">
        <v>0</v>
      </c>
      <c r="J325" s="94">
        <v>0</v>
      </c>
      <c r="K325" s="48">
        <f>+L325+O325</f>
        <v>8784.4700000000012</v>
      </c>
      <c r="L325" s="48">
        <f>M325+N325</f>
        <v>8784.4700000000012</v>
      </c>
      <c r="M325" s="94">
        <v>7135.3600000000006</v>
      </c>
      <c r="N325" s="94">
        <v>1649.1099999999997</v>
      </c>
      <c r="O325" s="48">
        <f>P325+Q325</f>
        <v>0</v>
      </c>
      <c r="P325" s="94">
        <v>0</v>
      </c>
      <c r="Q325" s="94">
        <v>0</v>
      </c>
      <c r="R325" s="48">
        <f>+S325+V325</f>
        <v>7771.6999999999989</v>
      </c>
      <c r="S325" s="48">
        <f>T325+U325</f>
        <v>7771.6999999999989</v>
      </c>
      <c r="T325" s="94">
        <v>6955.7999999999993</v>
      </c>
      <c r="U325" s="94">
        <v>815.9</v>
      </c>
      <c r="V325" s="48">
        <f>W325+X325</f>
        <v>0</v>
      </c>
      <c r="W325" s="94">
        <v>0</v>
      </c>
      <c r="X325" s="94">
        <v>0</v>
      </c>
      <c r="Y325" s="48">
        <f>+Z325+AC325</f>
        <v>26248.33</v>
      </c>
      <c r="Z325" s="48">
        <f>AA325+AB325</f>
        <v>26248.33</v>
      </c>
      <c r="AA325" s="94">
        <f>+F325+M325+T325</f>
        <v>19080.97</v>
      </c>
      <c r="AB325" s="94">
        <f>+G325+N325+U325</f>
        <v>7167.36</v>
      </c>
      <c r="AC325" s="48">
        <f>AD325+AE325</f>
        <v>0</v>
      </c>
      <c r="AD325" s="94">
        <f>+I325+P325+W325</f>
        <v>0</v>
      </c>
      <c r="AE325" s="94">
        <f>+J325+Q325+X325</f>
        <v>0</v>
      </c>
      <c r="AF325" s="48">
        <f>+AG325+AJ325</f>
        <v>6589.25</v>
      </c>
      <c r="AG325" s="48">
        <f>AH325+AI325</f>
        <v>6589.25</v>
      </c>
      <c r="AH325" s="94">
        <v>5801.53</v>
      </c>
      <c r="AI325" s="94">
        <v>787.72000000000048</v>
      </c>
      <c r="AJ325" s="48">
        <f>AK325+AL325</f>
        <v>0</v>
      </c>
      <c r="AK325" s="94">
        <v>0</v>
      </c>
      <c r="AL325" s="94">
        <v>0</v>
      </c>
      <c r="AM325" s="48">
        <f>+AN325+AQ325</f>
        <v>14499.99</v>
      </c>
      <c r="AN325" s="48">
        <f>AO325+AP325</f>
        <v>14499.99</v>
      </c>
      <c r="AO325" s="94">
        <v>5694.1399999999994</v>
      </c>
      <c r="AP325" s="94">
        <v>8805.85</v>
      </c>
      <c r="AQ325" s="48">
        <f>AR325+AS325</f>
        <v>0</v>
      </c>
      <c r="AR325" s="94">
        <v>0</v>
      </c>
      <c r="AS325" s="94">
        <v>0</v>
      </c>
      <c r="AT325" s="48">
        <f>+AU325+AX325</f>
        <v>30416.489999999998</v>
      </c>
      <c r="AU325" s="48">
        <f>AV325+AW325</f>
        <v>30416.489999999998</v>
      </c>
      <c r="AV325" s="94">
        <v>13936.630000000001</v>
      </c>
      <c r="AW325" s="94">
        <v>16479.859999999997</v>
      </c>
      <c r="AX325" s="48">
        <f>AY325+AZ325</f>
        <v>0</v>
      </c>
      <c r="AY325" s="94">
        <v>0</v>
      </c>
      <c r="AZ325" s="94">
        <v>0</v>
      </c>
      <c r="BA325" s="48">
        <f>+BB325+BE325</f>
        <v>51505.729999999996</v>
      </c>
      <c r="BB325" s="48">
        <f>BC325+BD325</f>
        <v>51505.729999999996</v>
      </c>
      <c r="BC325" s="94">
        <f>+AH325+AO325+AV325</f>
        <v>25432.3</v>
      </c>
      <c r="BD325" s="94">
        <f>+AI325+AP325+AW325</f>
        <v>26073.43</v>
      </c>
      <c r="BE325" s="48">
        <f>BF325+BG325</f>
        <v>0</v>
      </c>
      <c r="BF325" s="94">
        <f>+AK325+AR325+AY325</f>
        <v>0</v>
      </c>
      <c r="BG325" s="94">
        <f>+AL325+AS325+AZ325</f>
        <v>0</v>
      </c>
      <c r="BH325" s="48">
        <f>+BI325+BL325</f>
        <v>0</v>
      </c>
      <c r="BI325" s="48">
        <f>BJ325+BK325</f>
        <v>0</v>
      </c>
      <c r="BJ325" s="94">
        <v>0</v>
      </c>
      <c r="BK325" s="94">
        <v>0</v>
      </c>
      <c r="BL325" s="48">
        <f>BM325+BN325</f>
        <v>0</v>
      </c>
      <c r="BM325" s="94">
        <v>0</v>
      </c>
      <c r="BN325" s="94">
        <v>0</v>
      </c>
      <c r="BO325" s="48">
        <f>+BP325+BS325</f>
        <v>0</v>
      </c>
      <c r="BP325" s="48">
        <f>BQ325+BR325</f>
        <v>0</v>
      </c>
      <c r="BQ325" s="94">
        <v>0</v>
      </c>
      <c r="BR325" s="94">
        <v>0</v>
      </c>
      <c r="BS325" s="48">
        <f>BT325+BU325</f>
        <v>0</v>
      </c>
      <c r="BT325" s="94">
        <v>0</v>
      </c>
      <c r="BU325" s="94">
        <v>0</v>
      </c>
      <c r="BV325" s="48">
        <f>+BW325+BZ325</f>
        <v>0</v>
      </c>
      <c r="BW325" s="48">
        <f>BX325+BY325</f>
        <v>0</v>
      </c>
      <c r="BX325" s="94">
        <v>0</v>
      </c>
      <c r="BY325" s="94">
        <v>0</v>
      </c>
      <c r="BZ325" s="48">
        <f>CA325+CB325</f>
        <v>0</v>
      </c>
      <c r="CA325" s="94">
        <v>0</v>
      </c>
      <c r="CB325" s="94">
        <v>0</v>
      </c>
      <c r="CC325" s="48">
        <f>+CD325+CG325</f>
        <v>0</v>
      </c>
      <c r="CD325" s="48">
        <f>CE325+CF325</f>
        <v>0</v>
      </c>
      <c r="CE325" s="94">
        <f>+BJ325+BQ325+BX325</f>
        <v>0</v>
      </c>
      <c r="CF325" s="94">
        <f>+BK325+BR325+BY325</f>
        <v>0</v>
      </c>
      <c r="CG325" s="48">
        <f>CH325+CI325</f>
        <v>0</v>
      </c>
      <c r="CH325" s="94">
        <f>+BM325+BT325+CA325</f>
        <v>0</v>
      </c>
      <c r="CI325" s="94">
        <f>+BN325+BU325+CB325</f>
        <v>0</v>
      </c>
      <c r="CJ325" s="48">
        <f>+CK325+CN325</f>
        <v>0</v>
      </c>
      <c r="CK325" s="48">
        <f>CL325+CM325</f>
        <v>0</v>
      </c>
      <c r="CL325" s="94">
        <v>0</v>
      </c>
      <c r="CM325" s="94">
        <v>0</v>
      </c>
      <c r="CN325" s="48">
        <f>CO325+CP325</f>
        <v>0</v>
      </c>
      <c r="CO325" s="94">
        <v>0</v>
      </c>
      <c r="CP325" s="94">
        <v>0</v>
      </c>
      <c r="CQ325" s="48">
        <f>+CR325+CU325</f>
        <v>0</v>
      </c>
      <c r="CR325" s="48">
        <f>CS325+CT325</f>
        <v>0</v>
      </c>
      <c r="CS325" s="94">
        <v>0</v>
      </c>
      <c r="CT325" s="94">
        <v>0</v>
      </c>
      <c r="CU325" s="48">
        <f>CV325+CW325</f>
        <v>0</v>
      </c>
      <c r="CV325" s="94">
        <v>0</v>
      </c>
      <c r="CW325" s="94">
        <v>0</v>
      </c>
      <c r="CX325" s="48">
        <f>+CY325+DB325</f>
        <v>0</v>
      </c>
      <c r="CY325" s="48">
        <f>CZ325+DA325</f>
        <v>0</v>
      </c>
      <c r="CZ325" s="94">
        <v>0</v>
      </c>
      <c r="DA325" s="94">
        <v>0</v>
      </c>
      <c r="DB325" s="48">
        <f>DC325+DD325</f>
        <v>0</v>
      </c>
      <c r="DC325" s="94">
        <v>0</v>
      </c>
      <c r="DD325" s="94">
        <v>0</v>
      </c>
      <c r="DE325" s="48">
        <f>+DF325+DI325</f>
        <v>0</v>
      </c>
      <c r="DF325" s="48">
        <f>DG325+DH325</f>
        <v>0</v>
      </c>
      <c r="DG325" s="94">
        <f>+CL325+CS325+CZ325</f>
        <v>0</v>
      </c>
      <c r="DH325" s="94">
        <f>+CM325+CT325+DA325</f>
        <v>0</v>
      </c>
      <c r="DI325" s="48">
        <f>DJ325+DK325</f>
        <v>0</v>
      </c>
      <c r="DJ325" s="94">
        <f>+CO325+CV325+DC325</f>
        <v>0</v>
      </c>
      <c r="DK325" s="94">
        <f>+CP325+CW325+DD325</f>
        <v>0</v>
      </c>
      <c r="DL325" s="48">
        <f>+DM325+DP325</f>
        <v>77754.06</v>
      </c>
      <c r="DM325" s="48">
        <f>DN325+DO325</f>
        <v>77754.06</v>
      </c>
      <c r="DN325" s="94">
        <f>AA325+BC325+CE325+DG325</f>
        <v>44513.270000000004</v>
      </c>
      <c r="DO325" s="94">
        <f>AB325+BD325+CF325+DH325</f>
        <v>33240.79</v>
      </c>
      <c r="DP325" s="48">
        <f>DQ325+DR325</f>
        <v>0</v>
      </c>
      <c r="DQ325" s="94">
        <f>AD325+BF325+CH325+DJ325</f>
        <v>0</v>
      </c>
      <c r="DR325" s="94">
        <f>AE325+BG325+CI325+DK325</f>
        <v>0</v>
      </c>
    </row>
    <row r="326" spans="1:122" s="3" customFormat="1" ht="15" customHeight="1" x14ac:dyDescent="0.25">
      <c r="A326" s="52"/>
      <c r="B326" s="50"/>
      <c r="C326" s="54" t="s">
        <v>272</v>
      </c>
      <c r="D326" s="48">
        <f>+E326+H326</f>
        <v>0</v>
      </c>
      <c r="E326" s="48">
        <f>F326+G326</f>
        <v>0</v>
      </c>
      <c r="F326" s="94">
        <v>0</v>
      </c>
      <c r="G326" s="94">
        <v>0</v>
      </c>
      <c r="H326" s="48">
        <f>I326+J326</f>
        <v>0</v>
      </c>
      <c r="I326" s="94">
        <v>0</v>
      </c>
      <c r="J326" s="94">
        <v>0</v>
      </c>
      <c r="K326" s="48">
        <f>+L326+O326</f>
        <v>0</v>
      </c>
      <c r="L326" s="48">
        <f>M326+N326</f>
        <v>0</v>
      </c>
      <c r="M326" s="94">
        <v>0</v>
      </c>
      <c r="N326" s="94">
        <v>0</v>
      </c>
      <c r="O326" s="48">
        <f>P326+Q326</f>
        <v>0</v>
      </c>
      <c r="P326" s="94">
        <v>0</v>
      </c>
      <c r="Q326" s="94">
        <v>0</v>
      </c>
      <c r="R326" s="48">
        <f>+S326+V326</f>
        <v>0</v>
      </c>
      <c r="S326" s="48">
        <f>T326+U326</f>
        <v>0</v>
      </c>
      <c r="T326" s="94">
        <v>0</v>
      </c>
      <c r="U326" s="94">
        <v>0</v>
      </c>
      <c r="V326" s="48">
        <f>W326+X326</f>
        <v>0</v>
      </c>
      <c r="W326" s="94">
        <v>0</v>
      </c>
      <c r="X326" s="94">
        <v>0</v>
      </c>
      <c r="Y326" s="48">
        <f>+Z326+AC326</f>
        <v>0</v>
      </c>
      <c r="Z326" s="48">
        <f>AA326+AB326</f>
        <v>0</v>
      </c>
      <c r="AA326" s="94">
        <f>+F326+M326+T326</f>
        <v>0</v>
      </c>
      <c r="AB326" s="94">
        <f>+G326+N326+U326</f>
        <v>0</v>
      </c>
      <c r="AC326" s="48">
        <f>AD326+AE326</f>
        <v>0</v>
      </c>
      <c r="AD326" s="94">
        <f>+I326+P326+W326</f>
        <v>0</v>
      </c>
      <c r="AE326" s="94">
        <f>+J326+Q326+X326</f>
        <v>0</v>
      </c>
      <c r="AF326" s="48">
        <f>+AG326+AJ326</f>
        <v>0</v>
      </c>
      <c r="AG326" s="48">
        <f>AH326+AI326</f>
        <v>0</v>
      </c>
      <c r="AH326" s="94">
        <v>0</v>
      </c>
      <c r="AI326" s="94">
        <v>0</v>
      </c>
      <c r="AJ326" s="48">
        <f>AK326+AL326</f>
        <v>0</v>
      </c>
      <c r="AK326" s="94">
        <v>0</v>
      </c>
      <c r="AL326" s="94">
        <v>0</v>
      </c>
      <c r="AM326" s="48">
        <f>+AN326+AQ326</f>
        <v>0</v>
      </c>
      <c r="AN326" s="48">
        <f>AO326+AP326</f>
        <v>0</v>
      </c>
      <c r="AO326" s="94">
        <v>0</v>
      </c>
      <c r="AP326" s="94">
        <v>0</v>
      </c>
      <c r="AQ326" s="48">
        <f>AR326+AS326</f>
        <v>0</v>
      </c>
      <c r="AR326" s="94">
        <v>0</v>
      </c>
      <c r="AS326" s="94">
        <v>0</v>
      </c>
      <c r="AT326" s="48">
        <f>+AU326+AX326</f>
        <v>0</v>
      </c>
      <c r="AU326" s="48">
        <f>AV326+AW326</f>
        <v>0</v>
      </c>
      <c r="AV326" s="94">
        <v>0</v>
      </c>
      <c r="AW326" s="94">
        <v>0</v>
      </c>
      <c r="AX326" s="48">
        <f>AY326+AZ326</f>
        <v>0</v>
      </c>
      <c r="AY326" s="94">
        <v>0</v>
      </c>
      <c r="AZ326" s="94">
        <v>0</v>
      </c>
      <c r="BA326" s="48">
        <f>+BB326+BE326</f>
        <v>0</v>
      </c>
      <c r="BB326" s="48">
        <f>BC326+BD326</f>
        <v>0</v>
      </c>
      <c r="BC326" s="94">
        <f>+AH326+AO326+AV326</f>
        <v>0</v>
      </c>
      <c r="BD326" s="94">
        <f>+AI326+AP326+AW326</f>
        <v>0</v>
      </c>
      <c r="BE326" s="48">
        <f>BF326+BG326</f>
        <v>0</v>
      </c>
      <c r="BF326" s="94">
        <f>+AK326+AR326+AY326</f>
        <v>0</v>
      </c>
      <c r="BG326" s="94">
        <f>+AL326+AS326+AZ326</f>
        <v>0</v>
      </c>
      <c r="BH326" s="48">
        <f>+BI326+BL326</f>
        <v>0</v>
      </c>
      <c r="BI326" s="48">
        <f>BJ326+BK326</f>
        <v>0</v>
      </c>
      <c r="BJ326" s="94">
        <v>0</v>
      </c>
      <c r="BK326" s="94">
        <v>0</v>
      </c>
      <c r="BL326" s="48">
        <f>BM326+BN326</f>
        <v>0</v>
      </c>
      <c r="BM326" s="94">
        <v>0</v>
      </c>
      <c r="BN326" s="94">
        <v>0</v>
      </c>
      <c r="BO326" s="48">
        <f>+BP326+BS326</f>
        <v>0</v>
      </c>
      <c r="BP326" s="48">
        <f>BQ326+BR326</f>
        <v>0</v>
      </c>
      <c r="BQ326" s="94">
        <v>0</v>
      </c>
      <c r="BR326" s="94">
        <v>0</v>
      </c>
      <c r="BS326" s="48">
        <f>BT326+BU326</f>
        <v>0</v>
      </c>
      <c r="BT326" s="94">
        <v>0</v>
      </c>
      <c r="BU326" s="94">
        <v>0</v>
      </c>
      <c r="BV326" s="48">
        <f>+BW326+BZ326</f>
        <v>0</v>
      </c>
      <c r="BW326" s="48">
        <f>BX326+BY326</f>
        <v>0</v>
      </c>
      <c r="BX326" s="94">
        <v>0</v>
      </c>
      <c r="BY326" s="94">
        <v>0</v>
      </c>
      <c r="BZ326" s="48">
        <f>CA326+CB326</f>
        <v>0</v>
      </c>
      <c r="CA326" s="94">
        <v>0</v>
      </c>
      <c r="CB326" s="94">
        <v>0</v>
      </c>
      <c r="CC326" s="48">
        <f>+CD326+CG326</f>
        <v>0</v>
      </c>
      <c r="CD326" s="48">
        <f>CE326+CF326</f>
        <v>0</v>
      </c>
      <c r="CE326" s="94">
        <f>+BJ326+BQ326+BX326</f>
        <v>0</v>
      </c>
      <c r="CF326" s="94">
        <f>+BK326+BR326+BY326</f>
        <v>0</v>
      </c>
      <c r="CG326" s="48">
        <f>CH326+CI326</f>
        <v>0</v>
      </c>
      <c r="CH326" s="94">
        <f>+BM326+BT326+CA326</f>
        <v>0</v>
      </c>
      <c r="CI326" s="94">
        <f>+BN326+BU326+CB326</f>
        <v>0</v>
      </c>
      <c r="CJ326" s="48">
        <f>+CK326+CN326</f>
        <v>0</v>
      </c>
      <c r="CK326" s="48">
        <f>CL326+CM326</f>
        <v>0</v>
      </c>
      <c r="CL326" s="94">
        <v>0</v>
      </c>
      <c r="CM326" s="94">
        <v>0</v>
      </c>
      <c r="CN326" s="48">
        <f>CO326+CP326</f>
        <v>0</v>
      </c>
      <c r="CO326" s="94">
        <v>0</v>
      </c>
      <c r="CP326" s="94">
        <v>0</v>
      </c>
      <c r="CQ326" s="48">
        <f>+CR326+CU326</f>
        <v>0</v>
      </c>
      <c r="CR326" s="48">
        <f>CS326+CT326</f>
        <v>0</v>
      </c>
      <c r="CS326" s="94">
        <v>0</v>
      </c>
      <c r="CT326" s="94">
        <v>0</v>
      </c>
      <c r="CU326" s="48">
        <f>CV326+CW326</f>
        <v>0</v>
      </c>
      <c r="CV326" s="94">
        <v>0</v>
      </c>
      <c r="CW326" s="94">
        <v>0</v>
      </c>
      <c r="CX326" s="48">
        <f>+CY326+DB326</f>
        <v>0</v>
      </c>
      <c r="CY326" s="48">
        <f>CZ326+DA326</f>
        <v>0</v>
      </c>
      <c r="CZ326" s="94">
        <v>0</v>
      </c>
      <c r="DA326" s="94">
        <v>0</v>
      </c>
      <c r="DB326" s="48">
        <f>DC326+DD326</f>
        <v>0</v>
      </c>
      <c r="DC326" s="94">
        <v>0</v>
      </c>
      <c r="DD326" s="94">
        <v>0</v>
      </c>
      <c r="DE326" s="48">
        <f>+DF326+DI326</f>
        <v>0</v>
      </c>
      <c r="DF326" s="48">
        <f>DG326+DH326</f>
        <v>0</v>
      </c>
      <c r="DG326" s="94">
        <f>+CL326+CS326+CZ326</f>
        <v>0</v>
      </c>
      <c r="DH326" s="94">
        <f>+CM326+CT326+DA326</f>
        <v>0</v>
      </c>
      <c r="DI326" s="48">
        <f>DJ326+DK326</f>
        <v>0</v>
      </c>
      <c r="DJ326" s="94">
        <f>+CO326+CV326+DC326</f>
        <v>0</v>
      </c>
      <c r="DK326" s="94">
        <f>+CP326+CW326+DD326</f>
        <v>0</v>
      </c>
      <c r="DL326" s="48">
        <f>+DM326+DP326</f>
        <v>0</v>
      </c>
      <c r="DM326" s="48">
        <f>DN326+DO326</f>
        <v>0</v>
      </c>
      <c r="DN326" s="94">
        <f>AA326+BC326+CE326+DG326</f>
        <v>0</v>
      </c>
      <c r="DO326" s="94">
        <f>AB326+BD326+CF326+DH326</f>
        <v>0</v>
      </c>
      <c r="DP326" s="48">
        <f>DQ326+DR326</f>
        <v>0</v>
      </c>
      <c r="DQ326" s="94">
        <f>AD326+BF326+CH326+DJ326</f>
        <v>0</v>
      </c>
      <c r="DR326" s="94">
        <f>AE326+BG326+CI326+DK326</f>
        <v>0</v>
      </c>
    </row>
    <row r="327" spans="1:122" s="3" customFormat="1" ht="15" customHeight="1" x14ac:dyDescent="0.25">
      <c r="A327" s="52"/>
      <c r="B327" s="50"/>
      <c r="C327" s="51" t="s">
        <v>273</v>
      </c>
      <c r="D327" s="48">
        <f>E327+H327</f>
        <v>26533.640000000003</v>
      </c>
      <c r="E327" s="48">
        <f>SUM(F327:G327)</f>
        <v>26533.640000000003</v>
      </c>
      <c r="F327" s="48">
        <f>SUM(F328:F330)</f>
        <v>24465.300000000003</v>
      </c>
      <c r="G327" s="48">
        <f>SUM(G328:G330)</f>
        <v>2068.34</v>
      </c>
      <c r="H327" s="48">
        <f>SUM(I327:J327)</f>
        <v>0</v>
      </c>
      <c r="I327" s="48">
        <f>SUM(I328:I330)</f>
        <v>0</v>
      </c>
      <c r="J327" s="48">
        <f>SUM(J328:J330)</f>
        <v>0</v>
      </c>
      <c r="K327" s="48">
        <f t="shared" ref="K327" si="4602">L327+O327</f>
        <v>25887.920000000002</v>
      </c>
      <c r="L327" s="48">
        <f t="shared" ref="L327" si="4603">SUM(M327:N327)</f>
        <v>25887.920000000002</v>
      </c>
      <c r="M327" s="48">
        <f t="shared" ref="M327:N327" si="4604">SUM(M328:M330)</f>
        <v>22876.36</v>
      </c>
      <c r="N327" s="48">
        <f t="shared" si="4604"/>
        <v>3011.56</v>
      </c>
      <c r="O327" s="48">
        <f t="shared" ref="O327" si="4605">SUM(P327:Q327)</f>
        <v>0</v>
      </c>
      <c r="P327" s="48">
        <f t="shared" ref="P327:Q327" si="4606">SUM(P328:P330)</f>
        <v>0</v>
      </c>
      <c r="Q327" s="48">
        <f t="shared" si="4606"/>
        <v>0</v>
      </c>
      <c r="R327" s="48">
        <f t="shared" ref="R327" si="4607">S327+V327</f>
        <v>21874.600000000002</v>
      </c>
      <c r="S327" s="48">
        <f t="shared" ref="S327" si="4608">SUM(T327:U327)</f>
        <v>21874.600000000002</v>
      </c>
      <c r="T327" s="48">
        <f t="shared" ref="T327:U327" si="4609">SUM(T328:T330)</f>
        <v>19086.330000000002</v>
      </c>
      <c r="U327" s="48">
        <f t="shared" si="4609"/>
        <v>2788.27</v>
      </c>
      <c r="V327" s="48">
        <f t="shared" ref="V327" si="4610">SUM(W327:X327)</f>
        <v>0</v>
      </c>
      <c r="W327" s="48">
        <f t="shared" ref="W327:X327" si="4611">SUM(W328:W330)</f>
        <v>0</v>
      </c>
      <c r="X327" s="48">
        <f t="shared" si="4611"/>
        <v>0</v>
      </c>
      <c r="Y327" s="48">
        <f>Z327+AC327</f>
        <v>74296.160000000003</v>
      </c>
      <c r="Z327" s="48">
        <f>SUM(AA327:AB327)</f>
        <v>74296.160000000003</v>
      </c>
      <c r="AA327" s="48">
        <f>SUM(AA328:AA330)</f>
        <v>66427.990000000005</v>
      </c>
      <c r="AB327" s="48">
        <f>SUM(AB328:AB330)</f>
        <v>7868.17</v>
      </c>
      <c r="AC327" s="48">
        <f>SUM(AD327:AE327)</f>
        <v>0</v>
      </c>
      <c r="AD327" s="48">
        <f>SUM(AD328:AD330)</f>
        <v>0</v>
      </c>
      <c r="AE327" s="48">
        <f>SUM(AE328:AE330)</f>
        <v>0</v>
      </c>
      <c r="AF327" s="48">
        <f t="shared" ref="AF327" si="4612">AG327+AJ327</f>
        <v>29666.989999999998</v>
      </c>
      <c r="AG327" s="48">
        <f>SUM(AH327:AI327)</f>
        <v>29666.989999999998</v>
      </c>
      <c r="AH327" s="48">
        <f>SUM(AH328:AH330)</f>
        <v>27244.1</v>
      </c>
      <c r="AI327" s="48">
        <f>SUM(AI328:AI330)</f>
        <v>2422.89</v>
      </c>
      <c r="AJ327" s="48">
        <f>SUM(AK327:AL327)</f>
        <v>0</v>
      </c>
      <c r="AK327" s="48">
        <f>SUM(AK328:AK330)</f>
        <v>0</v>
      </c>
      <c r="AL327" s="48">
        <f>SUM(AL328:AL330)</f>
        <v>0</v>
      </c>
      <c r="AM327" s="48">
        <f t="shared" ref="AM327" si="4613">AN327+AQ327</f>
        <v>22064.400000000001</v>
      </c>
      <c r="AN327" s="48">
        <f t="shared" ref="AN327" si="4614">SUM(AO327:AP327)</f>
        <v>22064.400000000001</v>
      </c>
      <c r="AO327" s="48">
        <f t="shared" ref="AO327:AP327" si="4615">SUM(AO328:AO330)</f>
        <v>19320.800000000003</v>
      </c>
      <c r="AP327" s="48">
        <f t="shared" si="4615"/>
        <v>2743.6</v>
      </c>
      <c r="AQ327" s="48">
        <f t="shared" ref="AQ327" si="4616">SUM(AR327:AS327)</f>
        <v>0</v>
      </c>
      <c r="AR327" s="48">
        <f t="shared" ref="AR327:AS327" si="4617">SUM(AR328:AR330)</f>
        <v>0</v>
      </c>
      <c r="AS327" s="48">
        <f t="shared" si="4617"/>
        <v>0</v>
      </c>
      <c r="AT327" s="48">
        <f t="shared" ref="AT327" si="4618">AU327+AX327</f>
        <v>21164.17</v>
      </c>
      <c r="AU327" s="48">
        <f t="shared" ref="AU327" si="4619">SUM(AV327:AW327)</f>
        <v>21164.17</v>
      </c>
      <c r="AV327" s="48">
        <f t="shared" ref="AV327:AW327" si="4620">SUM(AV328:AV330)</f>
        <v>17891.37</v>
      </c>
      <c r="AW327" s="48">
        <f t="shared" si="4620"/>
        <v>3272.7999999999997</v>
      </c>
      <c r="AX327" s="48">
        <f t="shared" ref="AX327" si="4621">SUM(AY327:AZ327)</f>
        <v>0</v>
      </c>
      <c r="AY327" s="48">
        <f t="shared" ref="AY327:AZ327" si="4622">SUM(AY328:AY330)</f>
        <v>0</v>
      </c>
      <c r="AZ327" s="48">
        <f t="shared" si="4622"/>
        <v>0</v>
      </c>
      <c r="BA327" s="48">
        <f t="shared" ref="BA327" si="4623">BB327+BE327</f>
        <v>72895.56</v>
      </c>
      <c r="BB327" s="48">
        <f t="shared" ref="BB327" si="4624">SUM(BC327:BD327)</f>
        <v>72895.56</v>
      </c>
      <c r="BC327" s="48">
        <f t="shared" ref="BC327:BD327" si="4625">SUM(BC328:BC330)</f>
        <v>64456.270000000004</v>
      </c>
      <c r="BD327" s="48">
        <f t="shared" si="4625"/>
        <v>8439.2899999999991</v>
      </c>
      <c r="BE327" s="48">
        <f t="shared" ref="BE327" si="4626">SUM(BF327:BG327)</f>
        <v>0</v>
      </c>
      <c r="BF327" s="48">
        <f t="shared" ref="BF327:BG327" si="4627">SUM(BF328:BF330)</f>
        <v>0</v>
      </c>
      <c r="BG327" s="48">
        <f t="shared" si="4627"/>
        <v>0</v>
      </c>
      <c r="BH327" s="48">
        <f t="shared" ref="BH327" si="4628">BI327+BL327</f>
        <v>0</v>
      </c>
      <c r="BI327" s="48">
        <f>SUM(BJ327:BK327)</f>
        <v>0</v>
      </c>
      <c r="BJ327" s="48">
        <f>SUM(BJ328:BJ330)</f>
        <v>0</v>
      </c>
      <c r="BK327" s="48">
        <f>SUM(BK328:BK330)</f>
        <v>0</v>
      </c>
      <c r="BL327" s="48">
        <f>SUM(BM327:BN327)</f>
        <v>0</v>
      </c>
      <c r="BM327" s="48">
        <f>SUM(BM328:BM330)</f>
        <v>0</v>
      </c>
      <c r="BN327" s="48">
        <f>SUM(BN328:BN330)</f>
        <v>0</v>
      </c>
      <c r="BO327" s="48">
        <f t="shared" ref="BO327" si="4629">BP327+BS327</f>
        <v>0</v>
      </c>
      <c r="BP327" s="48">
        <f t="shared" ref="BP327" si="4630">SUM(BQ327:BR327)</f>
        <v>0</v>
      </c>
      <c r="BQ327" s="48">
        <f t="shared" ref="BQ327:BR327" si="4631">SUM(BQ328:BQ330)</f>
        <v>0</v>
      </c>
      <c r="BR327" s="48">
        <f t="shared" si="4631"/>
        <v>0</v>
      </c>
      <c r="BS327" s="48">
        <f t="shared" ref="BS327" si="4632">SUM(BT327:BU327)</f>
        <v>0</v>
      </c>
      <c r="BT327" s="48">
        <f t="shared" ref="BT327:BU327" si="4633">SUM(BT328:BT330)</f>
        <v>0</v>
      </c>
      <c r="BU327" s="48">
        <f t="shared" si="4633"/>
        <v>0</v>
      </c>
      <c r="BV327" s="48">
        <f t="shared" ref="BV327" si="4634">BW327+BZ327</f>
        <v>0</v>
      </c>
      <c r="BW327" s="48">
        <f t="shared" ref="BW327" si="4635">SUM(BX327:BY327)</f>
        <v>0</v>
      </c>
      <c r="BX327" s="48">
        <f t="shared" ref="BX327:BY327" si="4636">SUM(BX328:BX330)</f>
        <v>0</v>
      </c>
      <c r="BY327" s="48">
        <f t="shared" si="4636"/>
        <v>0</v>
      </c>
      <c r="BZ327" s="48">
        <f t="shared" ref="BZ327" si="4637">SUM(CA327:CB327)</f>
        <v>0</v>
      </c>
      <c r="CA327" s="48">
        <f t="shared" ref="CA327:CB327" si="4638">SUM(CA328:CA330)</f>
        <v>0</v>
      </c>
      <c r="CB327" s="48">
        <f t="shared" si="4638"/>
        <v>0</v>
      </c>
      <c r="CC327" s="48">
        <f t="shared" ref="CC327" si="4639">CD327+CG327</f>
        <v>0</v>
      </c>
      <c r="CD327" s="48">
        <f t="shared" ref="CD327" si="4640">SUM(CE327:CF327)</f>
        <v>0</v>
      </c>
      <c r="CE327" s="48">
        <f t="shared" ref="CE327:CF327" si="4641">SUM(CE328:CE330)</f>
        <v>0</v>
      </c>
      <c r="CF327" s="48">
        <f t="shared" si="4641"/>
        <v>0</v>
      </c>
      <c r="CG327" s="48">
        <f t="shared" ref="CG327" si="4642">SUM(CH327:CI327)</f>
        <v>0</v>
      </c>
      <c r="CH327" s="48">
        <f t="shared" ref="CH327:CI327" si="4643">SUM(CH328:CH330)</f>
        <v>0</v>
      </c>
      <c r="CI327" s="48">
        <f t="shared" si="4643"/>
        <v>0</v>
      </c>
      <c r="CJ327" s="48">
        <f t="shared" ref="CJ327" si="4644">CK327+CN327</f>
        <v>0</v>
      </c>
      <c r="CK327" s="48">
        <f>SUM(CL327:CM327)</f>
        <v>0</v>
      </c>
      <c r="CL327" s="48">
        <f>SUM(CL328:CL330)</f>
        <v>0</v>
      </c>
      <c r="CM327" s="48">
        <f>SUM(CM328:CM330)</f>
        <v>0</v>
      </c>
      <c r="CN327" s="48">
        <f>SUM(CO327:CP327)</f>
        <v>0</v>
      </c>
      <c r="CO327" s="48">
        <f>SUM(CO328:CO330)</f>
        <v>0</v>
      </c>
      <c r="CP327" s="48">
        <f>SUM(CP328:CP330)</f>
        <v>0</v>
      </c>
      <c r="CQ327" s="48">
        <f t="shared" ref="CQ327" si="4645">CR327+CU327</f>
        <v>0</v>
      </c>
      <c r="CR327" s="48">
        <f t="shared" ref="CR327" si="4646">SUM(CS327:CT327)</f>
        <v>0</v>
      </c>
      <c r="CS327" s="48">
        <f t="shared" ref="CS327:CT327" si="4647">SUM(CS328:CS330)</f>
        <v>0</v>
      </c>
      <c r="CT327" s="48">
        <f t="shared" si="4647"/>
        <v>0</v>
      </c>
      <c r="CU327" s="48">
        <f t="shared" ref="CU327" si="4648">SUM(CV327:CW327)</f>
        <v>0</v>
      </c>
      <c r="CV327" s="48">
        <f t="shared" ref="CV327:CW327" si="4649">SUM(CV328:CV330)</f>
        <v>0</v>
      </c>
      <c r="CW327" s="48">
        <f t="shared" si="4649"/>
        <v>0</v>
      </c>
      <c r="CX327" s="48">
        <f t="shared" ref="CX327" si="4650">CY327+DB327</f>
        <v>0</v>
      </c>
      <c r="CY327" s="48">
        <f t="shared" ref="CY327" si="4651">SUM(CZ327:DA327)</f>
        <v>0</v>
      </c>
      <c r="CZ327" s="48">
        <f t="shared" ref="CZ327:DA327" si="4652">SUM(CZ328:CZ330)</f>
        <v>0</v>
      </c>
      <c r="DA327" s="48">
        <f t="shared" si="4652"/>
        <v>0</v>
      </c>
      <c r="DB327" s="48">
        <f t="shared" ref="DB327" si="4653">SUM(DC327:DD327)</f>
        <v>0</v>
      </c>
      <c r="DC327" s="48">
        <f t="shared" ref="DC327:DD327" si="4654">SUM(DC328:DC330)</f>
        <v>0</v>
      </c>
      <c r="DD327" s="48">
        <f t="shared" si="4654"/>
        <v>0</v>
      </c>
      <c r="DE327" s="48">
        <f t="shared" ref="DE327" si="4655">DF327+DI327</f>
        <v>0</v>
      </c>
      <c r="DF327" s="48">
        <f t="shared" ref="DF327" si="4656">SUM(DG327:DH327)</f>
        <v>0</v>
      </c>
      <c r="DG327" s="48">
        <f t="shared" ref="DG327:DH327" si="4657">SUM(DG328:DG330)</f>
        <v>0</v>
      </c>
      <c r="DH327" s="48">
        <f t="shared" si="4657"/>
        <v>0</v>
      </c>
      <c r="DI327" s="48">
        <f t="shared" ref="DI327" si="4658">SUM(DJ327:DK327)</f>
        <v>0</v>
      </c>
      <c r="DJ327" s="48">
        <f t="shared" ref="DJ327:DK327" si="4659">SUM(DJ328:DJ330)</f>
        <v>0</v>
      </c>
      <c r="DK327" s="48">
        <f t="shared" si="4659"/>
        <v>0</v>
      </c>
      <c r="DL327" s="48">
        <f>DM327+DP327</f>
        <v>147191.72</v>
      </c>
      <c r="DM327" s="48">
        <f>SUM(DN327:DO327)</f>
        <v>147191.72</v>
      </c>
      <c r="DN327" s="48">
        <f>SUM(DN328:DN330)</f>
        <v>130884.26000000001</v>
      </c>
      <c r="DO327" s="48">
        <f>SUM(DO328:DO330)</f>
        <v>16307.46</v>
      </c>
      <c r="DP327" s="48">
        <f>SUM(DQ327:DR327)</f>
        <v>0</v>
      </c>
      <c r="DQ327" s="48">
        <f>SUM(DQ328:DQ330)</f>
        <v>0</v>
      </c>
      <c r="DR327" s="48">
        <f>SUM(DR328:DR330)</f>
        <v>0</v>
      </c>
    </row>
    <row r="328" spans="1:122" s="3" customFormat="1" ht="15" customHeight="1" x14ac:dyDescent="0.25">
      <c r="A328" s="52"/>
      <c r="B328" s="50"/>
      <c r="C328" s="54" t="s">
        <v>274</v>
      </c>
      <c r="D328" s="48">
        <f>+E328+H328</f>
        <v>6188.1400000000012</v>
      </c>
      <c r="E328" s="48">
        <f>F328+G328</f>
        <v>6188.1400000000012</v>
      </c>
      <c r="F328" s="94">
        <v>4119.8000000000011</v>
      </c>
      <c r="G328" s="94">
        <v>2068.34</v>
      </c>
      <c r="H328" s="48">
        <f>I328+J328</f>
        <v>0</v>
      </c>
      <c r="I328" s="94">
        <v>0</v>
      </c>
      <c r="J328" s="94">
        <v>0</v>
      </c>
      <c r="K328" s="48">
        <f>+L328+O328</f>
        <v>6976.6</v>
      </c>
      <c r="L328" s="48">
        <f>M328+N328</f>
        <v>6976.6</v>
      </c>
      <c r="M328" s="94">
        <v>4498.3600000000006</v>
      </c>
      <c r="N328" s="94">
        <v>2478.2399999999998</v>
      </c>
      <c r="O328" s="48">
        <f>P328+Q328</f>
        <v>0</v>
      </c>
      <c r="P328" s="94">
        <v>0</v>
      </c>
      <c r="Q328" s="94">
        <v>0</v>
      </c>
      <c r="R328" s="48">
        <f>+S328+V328</f>
        <v>7519.6</v>
      </c>
      <c r="S328" s="48">
        <f>T328+U328</f>
        <v>7519.6</v>
      </c>
      <c r="T328" s="94">
        <v>4731.33</v>
      </c>
      <c r="U328" s="94">
        <v>2788.27</v>
      </c>
      <c r="V328" s="48">
        <f>W328+X328</f>
        <v>0</v>
      </c>
      <c r="W328" s="94">
        <v>0</v>
      </c>
      <c r="X328" s="94">
        <v>0</v>
      </c>
      <c r="Y328" s="48">
        <f>+Z328+AC328</f>
        <v>20684.340000000004</v>
      </c>
      <c r="Z328" s="48">
        <f>AA328+AB328</f>
        <v>20684.340000000004</v>
      </c>
      <c r="AA328" s="94">
        <f>+F328+M328+T328</f>
        <v>13349.490000000002</v>
      </c>
      <c r="AB328" s="94">
        <f>+G328+N328+U328</f>
        <v>7334.85</v>
      </c>
      <c r="AC328" s="48">
        <f>AD328+AE328</f>
        <v>0</v>
      </c>
      <c r="AD328" s="94">
        <f>+I328+P328+W328</f>
        <v>0</v>
      </c>
      <c r="AE328" s="94">
        <f>+J328+Q328+X328</f>
        <v>0</v>
      </c>
      <c r="AF328" s="48">
        <f>+AG328+AJ328</f>
        <v>6802.49</v>
      </c>
      <c r="AG328" s="48">
        <f>AH328+AI328</f>
        <v>6802.49</v>
      </c>
      <c r="AH328" s="94">
        <v>4379.5999999999995</v>
      </c>
      <c r="AI328" s="94">
        <v>2422.89</v>
      </c>
      <c r="AJ328" s="48">
        <f>AK328+AL328</f>
        <v>0</v>
      </c>
      <c r="AK328" s="94">
        <v>0</v>
      </c>
      <c r="AL328" s="94">
        <v>0</v>
      </c>
      <c r="AM328" s="48">
        <f>+AN328+AQ328</f>
        <v>7376.4000000000015</v>
      </c>
      <c r="AN328" s="48">
        <f>AO328+AP328</f>
        <v>7376.4000000000015</v>
      </c>
      <c r="AO328" s="94">
        <v>4632.8000000000011</v>
      </c>
      <c r="AP328" s="94">
        <v>2743.6</v>
      </c>
      <c r="AQ328" s="48">
        <f>AR328+AS328</f>
        <v>0</v>
      </c>
      <c r="AR328" s="94">
        <v>0</v>
      </c>
      <c r="AS328" s="94">
        <v>0</v>
      </c>
      <c r="AT328" s="48">
        <f>+AU328+AX328</f>
        <v>7086.49</v>
      </c>
      <c r="AU328" s="48">
        <f>AV328+AW328</f>
        <v>7086.49</v>
      </c>
      <c r="AV328" s="94">
        <v>4295.37</v>
      </c>
      <c r="AW328" s="94">
        <v>2791.12</v>
      </c>
      <c r="AX328" s="48">
        <f>AY328+AZ328</f>
        <v>0</v>
      </c>
      <c r="AY328" s="94">
        <v>0</v>
      </c>
      <c r="AZ328" s="94">
        <v>0</v>
      </c>
      <c r="BA328" s="48">
        <f>+BB328+BE328</f>
        <v>21265.38</v>
      </c>
      <c r="BB328" s="48">
        <f>BC328+BD328</f>
        <v>21265.38</v>
      </c>
      <c r="BC328" s="94">
        <f>+AH328+AO328+AV328</f>
        <v>13307.77</v>
      </c>
      <c r="BD328" s="94">
        <f>+AI328+AP328+AW328</f>
        <v>7957.61</v>
      </c>
      <c r="BE328" s="48">
        <f>BF328+BG328</f>
        <v>0</v>
      </c>
      <c r="BF328" s="94">
        <f>+AK328+AR328+AY328</f>
        <v>0</v>
      </c>
      <c r="BG328" s="94">
        <f>+AL328+AS328+AZ328</f>
        <v>0</v>
      </c>
      <c r="BH328" s="48">
        <f>+BI328+BL328</f>
        <v>0</v>
      </c>
      <c r="BI328" s="48">
        <f>BJ328+BK328</f>
        <v>0</v>
      </c>
      <c r="BJ328" s="94">
        <v>0</v>
      </c>
      <c r="BK328" s="94">
        <v>0</v>
      </c>
      <c r="BL328" s="48">
        <f>BM328+BN328</f>
        <v>0</v>
      </c>
      <c r="BM328" s="94">
        <v>0</v>
      </c>
      <c r="BN328" s="94">
        <v>0</v>
      </c>
      <c r="BO328" s="48">
        <f>+BP328+BS328</f>
        <v>0</v>
      </c>
      <c r="BP328" s="48">
        <f>BQ328+BR328</f>
        <v>0</v>
      </c>
      <c r="BQ328" s="94">
        <v>0</v>
      </c>
      <c r="BR328" s="94">
        <v>0</v>
      </c>
      <c r="BS328" s="48">
        <f>BT328+BU328</f>
        <v>0</v>
      </c>
      <c r="BT328" s="94">
        <v>0</v>
      </c>
      <c r="BU328" s="94">
        <v>0</v>
      </c>
      <c r="BV328" s="48">
        <f>+BW328+BZ328</f>
        <v>0</v>
      </c>
      <c r="BW328" s="48">
        <f>BX328+BY328</f>
        <v>0</v>
      </c>
      <c r="BX328" s="94">
        <v>0</v>
      </c>
      <c r="BY328" s="94">
        <v>0</v>
      </c>
      <c r="BZ328" s="48">
        <f>CA328+CB328</f>
        <v>0</v>
      </c>
      <c r="CA328" s="94">
        <v>0</v>
      </c>
      <c r="CB328" s="94">
        <v>0</v>
      </c>
      <c r="CC328" s="48">
        <f>+CD328+CG328</f>
        <v>0</v>
      </c>
      <c r="CD328" s="48">
        <f>CE328+CF328</f>
        <v>0</v>
      </c>
      <c r="CE328" s="94">
        <f>+BJ328+BQ328+BX328</f>
        <v>0</v>
      </c>
      <c r="CF328" s="94">
        <f>+BK328+BR328+BY328</f>
        <v>0</v>
      </c>
      <c r="CG328" s="48">
        <f>CH328+CI328</f>
        <v>0</v>
      </c>
      <c r="CH328" s="94">
        <f>+BM328+BT328+CA328</f>
        <v>0</v>
      </c>
      <c r="CI328" s="94">
        <f>+BN328+BU328+CB328</f>
        <v>0</v>
      </c>
      <c r="CJ328" s="48">
        <f>+CK328+CN328</f>
        <v>0</v>
      </c>
      <c r="CK328" s="48">
        <f>CL328+CM328</f>
        <v>0</v>
      </c>
      <c r="CL328" s="94">
        <v>0</v>
      </c>
      <c r="CM328" s="94">
        <v>0</v>
      </c>
      <c r="CN328" s="48">
        <f>CO328+CP328</f>
        <v>0</v>
      </c>
      <c r="CO328" s="94">
        <v>0</v>
      </c>
      <c r="CP328" s="94">
        <v>0</v>
      </c>
      <c r="CQ328" s="48">
        <f>+CR328+CU328</f>
        <v>0</v>
      </c>
      <c r="CR328" s="48">
        <f>CS328+CT328</f>
        <v>0</v>
      </c>
      <c r="CS328" s="94">
        <v>0</v>
      </c>
      <c r="CT328" s="94">
        <v>0</v>
      </c>
      <c r="CU328" s="48">
        <f>CV328+CW328</f>
        <v>0</v>
      </c>
      <c r="CV328" s="94">
        <v>0</v>
      </c>
      <c r="CW328" s="94">
        <v>0</v>
      </c>
      <c r="CX328" s="48">
        <f>+CY328+DB328</f>
        <v>0</v>
      </c>
      <c r="CY328" s="48">
        <f>CZ328+DA328</f>
        <v>0</v>
      </c>
      <c r="CZ328" s="94">
        <v>0</v>
      </c>
      <c r="DA328" s="94">
        <v>0</v>
      </c>
      <c r="DB328" s="48">
        <f>DC328+DD328</f>
        <v>0</v>
      </c>
      <c r="DC328" s="94">
        <v>0</v>
      </c>
      <c r="DD328" s="94">
        <v>0</v>
      </c>
      <c r="DE328" s="48">
        <f>+DF328+DI328</f>
        <v>0</v>
      </c>
      <c r="DF328" s="48">
        <f>DG328+DH328</f>
        <v>0</v>
      </c>
      <c r="DG328" s="94">
        <f>+CL328+CS328+CZ328</f>
        <v>0</v>
      </c>
      <c r="DH328" s="94">
        <f>+CM328+CT328+DA328</f>
        <v>0</v>
      </c>
      <c r="DI328" s="48">
        <f>DJ328+DK328</f>
        <v>0</v>
      </c>
      <c r="DJ328" s="94">
        <f>+CO328+CV328+DC328</f>
        <v>0</v>
      </c>
      <c r="DK328" s="94">
        <f>+CP328+CW328+DD328</f>
        <v>0</v>
      </c>
      <c r="DL328" s="48">
        <f>+DM328+DP328</f>
        <v>41949.72</v>
      </c>
      <c r="DM328" s="48">
        <f>DN328+DO328</f>
        <v>41949.72</v>
      </c>
      <c r="DN328" s="94">
        <f>AA328+BC328+CE328+DG328</f>
        <v>26657.260000000002</v>
      </c>
      <c r="DO328" s="94">
        <f>AB328+BD328+CF328+DH328</f>
        <v>15292.46</v>
      </c>
      <c r="DP328" s="48">
        <f>DQ328+DR328</f>
        <v>0</v>
      </c>
      <c r="DQ328" s="94">
        <f>AD328+BF328+CH328+DJ328</f>
        <v>0</v>
      </c>
      <c r="DR328" s="94">
        <f>AE328+BG328+CI328+DK328</f>
        <v>0</v>
      </c>
    </row>
    <row r="329" spans="1:122" s="3" customFormat="1" ht="15" customHeight="1" x14ac:dyDescent="0.25">
      <c r="A329" s="52"/>
      <c r="B329" s="50"/>
      <c r="C329" s="54" t="s">
        <v>275</v>
      </c>
      <c r="D329" s="48">
        <f>+E329+H329</f>
        <v>20345.5</v>
      </c>
      <c r="E329" s="48">
        <f>F329+G329</f>
        <v>20345.5</v>
      </c>
      <c r="F329" s="94">
        <v>20345.5</v>
      </c>
      <c r="G329" s="94">
        <v>0</v>
      </c>
      <c r="H329" s="48">
        <f>I329+J329</f>
        <v>0</v>
      </c>
      <c r="I329" s="94">
        <v>0</v>
      </c>
      <c r="J329" s="94">
        <v>0</v>
      </c>
      <c r="K329" s="48">
        <f>+L329+O329</f>
        <v>18911.32</v>
      </c>
      <c r="L329" s="48">
        <f>M329+N329</f>
        <v>18911.32</v>
      </c>
      <c r="M329" s="94">
        <v>18378</v>
      </c>
      <c r="N329" s="94">
        <v>533.32000000000005</v>
      </c>
      <c r="O329" s="48">
        <f>P329+Q329</f>
        <v>0</v>
      </c>
      <c r="P329" s="94">
        <v>0</v>
      </c>
      <c r="Q329" s="94">
        <v>0</v>
      </c>
      <c r="R329" s="48">
        <f>+S329+V329</f>
        <v>14355</v>
      </c>
      <c r="S329" s="48">
        <f>T329+U329</f>
        <v>14355</v>
      </c>
      <c r="T329" s="94">
        <v>14355</v>
      </c>
      <c r="U329" s="94">
        <v>0</v>
      </c>
      <c r="V329" s="48">
        <f>W329+X329</f>
        <v>0</v>
      </c>
      <c r="W329" s="94">
        <v>0</v>
      </c>
      <c r="X329" s="94">
        <v>0</v>
      </c>
      <c r="Y329" s="48">
        <f>+Z329+AC329</f>
        <v>53611.82</v>
      </c>
      <c r="Z329" s="48">
        <f>AA329+AB329</f>
        <v>53611.82</v>
      </c>
      <c r="AA329" s="94">
        <f>+F329+M329+T329</f>
        <v>53078.5</v>
      </c>
      <c r="AB329" s="94">
        <f>+G329+N329+U329</f>
        <v>533.32000000000005</v>
      </c>
      <c r="AC329" s="48">
        <f>AD329+AE329</f>
        <v>0</v>
      </c>
      <c r="AD329" s="94">
        <f>+I329+P329+W329</f>
        <v>0</v>
      </c>
      <c r="AE329" s="94">
        <f>+J329+Q329+X329</f>
        <v>0</v>
      </c>
      <c r="AF329" s="48">
        <f>+AG329+AJ329</f>
        <v>22864.5</v>
      </c>
      <c r="AG329" s="48">
        <f>AH329+AI329</f>
        <v>22864.5</v>
      </c>
      <c r="AH329" s="94">
        <v>22864.5</v>
      </c>
      <c r="AI329" s="94">
        <v>0</v>
      </c>
      <c r="AJ329" s="48">
        <f>AK329+AL329</f>
        <v>0</v>
      </c>
      <c r="AK329" s="94">
        <v>0</v>
      </c>
      <c r="AL329" s="94">
        <v>0</v>
      </c>
      <c r="AM329" s="48">
        <f>+AN329+AQ329</f>
        <v>14688</v>
      </c>
      <c r="AN329" s="48">
        <f>AO329+AP329</f>
        <v>14688</v>
      </c>
      <c r="AO329" s="94">
        <v>14688</v>
      </c>
      <c r="AP329" s="94">
        <v>0</v>
      </c>
      <c r="AQ329" s="48">
        <f>AR329+AS329</f>
        <v>0</v>
      </c>
      <c r="AR329" s="94">
        <v>0</v>
      </c>
      <c r="AS329" s="94">
        <v>0</v>
      </c>
      <c r="AT329" s="48">
        <f>+AU329+AX329</f>
        <v>14077.68</v>
      </c>
      <c r="AU329" s="48">
        <f>AV329+AW329</f>
        <v>14077.68</v>
      </c>
      <c r="AV329" s="94">
        <v>13596</v>
      </c>
      <c r="AW329" s="94">
        <v>481.68</v>
      </c>
      <c r="AX329" s="48">
        <f>AY329+AZ329</f>
        <v>0</v>
      </c>
      <c r="AY329" s="94">
        <v>0</v>
      </c>
      <c r="AZ329" s="94">
        <v>0</v>
      </c>
      <c r="BA329" s="48">
        <f>+BB329+BE329</f>
        <v>51630.18</v>
      </c>
      <c r="BB329" s="48">
        <f>BC329+BD329</f>
        <v>51630.18</v>
      </c>
      <c r="BC329" s="94">
        <f>+AH329+AO329+AV329</f>
        <v>51148.5</v>
      </c>
      <c r="BD329" s="94">
        <f>+AI329+AP329+AW329</f>
        <v>481.68</v>
      </c>
      <c r="BE329" s="48">
        <f>BF329+BG329</f>
        <v>0</v>
      </c>
      <c r="BF329" s="94">
        <f>+AK329+AR329+AY329</f>
        <v>0</v>
      </c>
      <c r="BG329" s="94">
        <f>+AL329+AS329+AZ329</f>
        <v>0</v>
      </c>
      <c r="BH329" s="48">
        <f>+BI329+BL329</f>
        <v>0</v>
      </c>
      <c r="BI329" s="48">
        <f>BJ329+BK329</f>
        <v>0</v>
      </c>
      <c r="BJ329" s="94">
        <v>0</v>
      </c>
      <c r="BK329" s="94">
        <v>0</v>
      </c>
      <c r="BL329" s="48">
        <f>BM329+BN329</f>
        <v>0</v>
      </c>
      <c r="BM329" s="94">
        <v>0</v>
      </c>
      <c r="BN329" s="94">
        <v>0</v>
      </c>
      <c r="BO329" s="48">
        <f>+BP329+BS329</f>
        <v>0</v>
      </c>
      <c r="BP329" s="48">
        <f>BQ329+BR329</f>
        <v>0</v>
      </c>
      <c r="BQ329" s="94">
        <v>0</v>
      </c>
      <c r="BR329" s="94">
        <v>0</v>
      </c>
      <c r="BS329" s="48">
        <f>BT329+BU329</f>
        <v>0</v>
      </c>
      <c r="BT329" s="94">
        <v>0</v>
      </c>
      <c r="BU329" s="94">
        <v>0</v>
      </c>
      <c r="BV329" s="48">
        <f>+BW329+BZ329</f>
        <v>0</v>
      </c>
      <c r="BW329" s="48">
        <f>BX329+BY329</f>
        <v>0</v>
      </c>
      <c r="BX329" s="94">
        <v>0</v>
      </c>
      <c r="BY329" s="94">
        <v>0</v>
      </c>
      <c r="BZ329" s="48">
        <f>CA329+CB329</f>
        <v>0</v>
      </c>
      <c r="CA329" s="94">
        <v>0</v>
      </c>
      <c r="CB329" s="94">
        <v>0</v>
      </c>
      <c r="CC329" s="48">
        <f>+CD329+CG329</f>
        <v>0</v>
      </c>
      <c r="CD329" s="48">
        <f>CE329+CF329</f>
        <v>0</v>
      </c>
      <c r="CE329" s="94">
        <f>+BJ329+BQ329+BX329</f>
        <v>0</v>
      </c>
      <c r="CF329" s="94">
        <f>+BK329+BR329+BY329</f>
        <v>0</v>
      </c>
      <c r="CG329" s="48">
        <f>CH329+CI329</f>
        <v>0</v>
      </c>
      <c r="CH329" s="94">
        <f>+BM329+BT329+CA329</f>
        <v>0</v>
      </c>
      <c r="CI329" s="94">
        <f>+BN329+BU329+CB329</f>
        <v>0</v>
      </c>
      <c r="CJ329" s="48">
        <f>+CK329+CN329</f>
        <v>0</v>
      </c>
      <c r="CK329" s="48">
        <f>CL329+CM329</f>
        <v>0</v>
      </c>
      <c r="CL329" s="94">
        <v>0</v>
      </c>
      <c r="CM329" s="94">
        <v>0</v>
      </c>
      <c r="CN329" s="48">
        <f>CO329+CP329</f>
        <v>0</v>
      </c>
      <c r="CO329" s="94">
        <v>0</v>
      </c>
      <c r="CP329" s="94">
        <v>0</v>
      </c>
      <c r="CQ329" s="48">
        <f>+CR329+CU329</f>
        <v>0</v>
      </c>
      <c r="CR329" s="48">
        <f>CS329+CT329</f>
        <v>0</v>
      </c>
      <c r="CS329" s="94">
        <v>0</v>
      </c>
      <c r="CT329" s="94">
        <v>0</v>
      </c>
      <c r="CU329" s="48">
        <f>CV329+CW329</f>
        <v>0</v>
      </c>
      <c r="CV329" s="94">
        <v>0</v>
      </c>
      <c r="CW329" s="94">
        <v>0</v>
      </c>
      <c r="CX329" s="48">
        <f>+CY329+DB329</f>
        <v>0</v>
      </c>
      <c r="CY329" s="48">
        <f>CZ329+DA329</f>
        <v>0</v>
      </c>
      <c r="CZ329" s="94">
        <v>0</v>
      </c>
      <c r="DA329" s="94">
        <v>0</v>
      </c>
      <c r="DB329" s="48">
        <f>DC329+DD329</f>
        <v>0</v>
      </c>
      <c r="DC329" s="94">
        <v>0</v>
      </c>
      <c r="DD329" s="94">
        <v>0</v>
      </c>
      <c r="DE329" s="48">
        <f>+DF329+DI329</f>
        <v>0</v>
      </c>
      <c r="DF329" s="48">
        <f>DG329+DH329</f>
        <v>0</v>
      </c>
      <c r="DG329" s="94">
        <f>+CL329+CS329+CZ329</f>
        <v>0</v>
      </c>
      <c r="DH329" s="94">
        <f>+CM329+CT329+DA329</f>
        <v>0</v>
      </c>
      <c r="DI329" s="48">
        <f>DJ329+DK329</f>
        <v>0</v>
      </c>
      <c r="DJ329" s="94">
        <f>+CO329+CV329+DC329</f>
        <v>0</v>
      </c>
      <c r="DK329" s="94">
        <f>+CP329+CW329+DD329</f>
        <v>0</v>
      </c>
      <c r="DL329" s="48">
        <f>+DM329+DP329</f>
        <v>105242</v>
      </c>
      <c r="DM329" s="48">
        <f>DN329+DO329</f>
        <v>105242</v>
      </c>
      <c r="DN329" s="94">
        <f>AA329+BC329+CE329+DG329</f>
        <v>104227</v>
      </c>
      <c r="DO329" s="94">
        <f>AB329+BD329+CF329+DH329</f>
        <v>1015</v>
      </c>
      <c r="DP329" s="48">
        <f>DQ329+DR329</f>
        <v>0</v>
      </c>
      <c r="DQ329" s="94">
        <f>AD329+BF329+CH329+DJ329</f>
        <v>0</v>
      </c>
      <c r="DR329" s="94">
        <f>AE329+BG329+CI329+DK329</f>
        <v>0</v>
      </c>
    </row>
    <row r="330" spans="1:122" s="3" customFormat="1" ht="15" customHeight="1" x14ac:dyDescent="0.25">
      <c r="A330" s="52"/>
      <c r="B330" s="50"/>
      <c r="C330" s="54" t="s">
        <v>276</v>
      </c>
      <c r="D330" s="48">
        <f>+E330+H330</f>
        <v>0</v>
      </c>
      <c r="E330" s="48">
        <f>F330+G330</f>
        <v>0</v>
      </c>
      <c r="F330" s="94">
        <v>0</v>
      </c>
      <c r="G330" s="94">
        <v>0</v>
      </c>
      <c r="H330" s="48">
        <f>I330+J330</f>
        <v>0</v>
      </c>
      <c r="I330" s="94">
        <v>0</v>
      </c>
      <c r="J330" s="94">
        <v>0</v>
      </c>
      <c r="K330" s="48">
        <f>+L330+O330</f>
        <v>0</v>
      </c>
      <c r="L330" s="48">
        <f>M330+N330</f>
        <v>0</v>
      </c>
      <c r="M330" s="94">
        <v>0</v>
      </c>
      <c r="N330" s="94">
        <v>0</v>
      </c>
      <c r="O330" s="48">
        <f>P330+Q330</f>
        <v>0</v>
      </c>
      <c r="P330" s="94">
        <v>0</v>
      </c>
      <c r="Q330" s="94">
        <v>0</v>
      </c>
      <c r="R330" s="48">
        <f>+S330+V330</f>
        <v>0</v>
      </c>
      <c r="S330" s="48">
        <f>T330+U330</f>
        <v>0</v>
      </c>
      <c r="T330" s="94">
        <v>0</v>
      </c>
      <c r="U330" s="94">
        <v>0</v>
      </c>
      <c r="V330" s="48">
        <f>W330+X330</f>
        <v>0</v>
      </c>
      <c r="W330" s="94">
        <v>0</v>
      </c>
      <c r="X330" s="94">
        <v>0</v>
      </c>
      <c r="Y330" s="48">
        <f>+Z330+AC330</f>
        <v>0</v>
      </c>
      <c r="Z330" s="48">
        <f>AA330+AB330</f>
        <v>0</v>
      </c>
      <c r="AA330" s="94">
        <f t="shared" ref="AA330:AB330" si="4660">+F330+M330+T330</f>
        <v>0</v>
      </c>
      <c r="AB330" s="94">
        <f t="shared" si="4660"/>
        <v>0</v>
      </c>
      <c r="AC330" s="48">
        <f>AD330+AE330</f>
        <v>0</v>
      </c>
      <c r="AD330" s="94">
        <f t="shared" ref="AD330:AE330" si="4661">+I330+P330+W330</f>
        <v>0</v>
      </c>
      <c r="AE330" s="94">
        <f t="shared" si="4661"/>
        <v>0</v>
      </c>
      <c r="AF330" s="48">
        <f>+AG330+AJ330</f>
        <v>0</v>
      </c>
      <c r="AG330" s="48">
        <f>AH330+AI330</f>
        <v>0</v>
      </c>
      <c r="AH330" s="94">
        <v>0</v>
      </c>
      <c r="AI330" s="94">
        <v>0</v>
      </c>
      <c r="AJ330" s="48">
        <f>AK330+AL330</f>
        <v>0</v>
      </c>
      <c r="AK330" s="94">
        <v>0</v>
      </c>
      <c r="AL330" s="94">
        <v>0</v>
      </c>
      <c r="AM330" s="48">
        <f>+AN330+AQ330</f>
        <v>0</v>
      </c>
      <c r="AN330" s="48">
        <f>AO330+AP330</f>
        <v>0</v>
      </c>
      <c r="AO330" s="94">
        <v>0</v>
      </c>
      <c r="AP330" s="94">
        <v>0</v>
      </c>
      <c r="AQ330" s="48">
        <f>AR330+AS330</f>
        <v>0</v>
      </c>
      <c r="AR330" s="94">
        <v>0</v>
      </c>
      <c r="AS330" s="94">
        <v>0</v>
      </c>
      <c r="AT330" s="48">
        <f>+AU330+AX330</f>
        <v>0</v>
      </c>
      <c r="AU330" s="48">
        <f>AV330+AW330</f>
        <v>0</v>
      </c>
      <c r="AV330" s="94">
        <v>0</v>
      </c>
      <c r="AW330" s="94">
        <v>0</v>
      </c>
      <c r="AX330" s="48">
        <f>AY330+AZ330</f>
        <v>0</v>
      </c>
      <c r="AY330" s="94">
        <v>0</v>
      </c>
      <c r="AZ330" s="94">
        <v>0</v>
      </c>
      <c r="BA330" s="48">
        <f>+BB330+BE330</f>
        <v>0</v>
      </c>
      <c r="BB330" s="48">
        <f>BC330+BD330</f>
        <v>0</v>
      </c>
      <c r="BC330" s="94">
        <f t="shared" ref="BC330:BD330" si="4662">+AH330+AO330+AV330</f>
        <v>0</v>
      </c>
      <c r="BD330" s="94">
        <f t="shared" si="4662"/>
        <v>0</v>
      </c>
      <c r="BE330" s="48">
        <f>BF330+BG330</f>
        <v>0</v>
      </c>
      <c r="BF330" s="94">
        <f t="shared" ref="BF330:BG330" si="4663">+AK330+AR330+AY330</f>
        <v>0</v>
      </c>
      <c r="BG330" s="94">
        <f t="shared" si="4663"/>
        <v>0</v>
      </c>
      <c r="BH330" s="48">
        <f>+BI330+BL330</f>
        <v>0</v>
      </c>
      <c r="BI330" s="48">
        <f>BJ330+BK330</f>
        <v>0</v>
      </c>
      <c r="BJ330" s="94">
        <v>0</v>
      </c>
      <c r="BK330" s="94">
        <v>0</v>
      </c>
      <c r="BL330" s="48">
        <f>BM330+BN330</f>
        <v>0</v>
      </c>
      <c r="BM330" s="94">
        <v>0</v>
      </c>
      <c r="BN330" s="94">
        <v>0</v>
      </c>
      <c r="BO330" s="48">
        <f>+BP330+BS330</f>
        <v>0</v>
      </c>
      <c r="BP330" s="48">
        <f>BQ330+BR330</f>
        <v>0</v>
      </c>
      <c r="BQ330" s="94">
        <v>0</v>
      </c>
      <c r="BR330" s="94">
        <v>0</v>
      </c>
      <c r="BS330" s="48">
        <f>BT330+BU330</f>
        <v>0</v>
      </c>
      <c r="BT330" s="94">
        <v>0</v>
      </c>
      <c r="BU330" s="94">
        <v>0</v>
      </c>
      <c r="BV330" s="48">
        <f>+BW330+BZ330</f>
        <v>0</v>
      </c>
      <c r="BW330" s="48">
        <f>BX330+BY330</f>
        <v>0</v>
      </c>
      <c r="BX330" s="94">
        <v>0</v>
      </c>
      <c r="BY330" s="94">
        <v>0</v>
      </c>
      <c r="BZ330" s="48">
        <f>CA330+CB330</f>
        <v>0</v>
      </c>
      <c r="CA330" s="94">
        <v>0</v>
      </c>
      <c r="CB330" s="94">
        <v>0</v>
      </c>
      <c r="CC330" s="48">
        <f>+CD330+CG330</f>
        <v>0</v>
      </c>
      <c r="CD330" s="48">
        <f>CE330+CF330</f>
        <v>0</v>
      </c>
      <c r="CE330" s="94">
        <f t="shared" ref="CE330:CF330" si="4664">+BJ330+BQ330+BX330</f>
        <v>0</v>
      </c>
      <c r="CF330" s="94">
        <f t="shared" si="4664"/>
        <v>0</v>
      </c>
      <c r="CG330" s="48">
        <f>CH330+CI330</f>
        <v>0</v>
      </c>
      <c r="CH330" s="94">
        <f t="shared" ref="CH330:CI330" si="4665">+BM330+BT330+CA330</f>
        <v>0</v>
      </c>
      <c r="CI330" s="94">
        <f t="shared" si="4665"/>
        <v>0</v>
      </c>
      <c r="CJ330" s="48">
        <f>+CK330+CN330</f>
        <v>0</v>
      </c>
      <c r="CK330" s="48">
        <f>CL330+CM330</f>
        <v>0</v>
      </c>
      <c r="CL330" s="94">
        <v>0</v>
      </c>
      <c r="CM330" s="94">
        <v>0</v>
      </c>
      <c r="CN330" s="48">
        <f>CO330+CP330</f>
        <v>0</v>
      </c>
      <c r="CO330" s="94">
        <v>0</v>
      </c>
      <c r="CP330" s="94">
        <v>0</v>
      </c>
      <c r="CQ330" s="48">
        <f>+CR330+CU330</f>
        <v>0</v>
      </c>
      <c r="CR330" s="48">
        <f>CS330+CT330</f>
        <v>0</v>
      </c>
      <c r="CS330" s="94">
        <v>0</v>
      </c>
      <c r="CT330" s="94">
        <v>0</v>
      </c>
      <c r="CU330" s="48">
        <f>CV330+CW330</f>
        <v>0</v>
      </c>
      <c r="CV330" s="94">
        <v>0</v>
      </c>
      <c r="CW330" s="94">
        <v>0</v>
      </c>
      <c r="CX330" s="48">
        <f>+CY330+DB330</f>
        <v>0</v>
      </c>
      <c r="CY330" s="48">
        <f>CZ330+DA330</f>
        <v>0</v>
      </c>
      <c r="CZ330" s="94">
        <v>0</v>
      </c>
      <c r="DA330" s="94">
        <v>0</v>
      </c>
      <c r="DB330" s="48">
        <f>DC330+DD330</f>
        <v>0</v>
      </c>
      <c r="DC330" s="94">
        <v>0</v>
      </c>
      <c r="DD330" s="94">
        <v>0</v>
      </c>
      <c r="DE330" s="48">
        <f>+DF330+DI330</f>
        <v>0</v>
      </c>
      <c r="DF330" s="48">
        <f>DG330+DH330</f>
        <v>0</v>
      </c>
      <c r="DG330" s="94">
        <f t="shared" ref="DG330:DH330" si="4666">+CL330+CS330+CZ330</f>
        <v>0</v>
      </c>
      <c r="DH330" s="94">
        <f t="shared" si="4666"/>
        <v>0</v>
      </c>
      <c r="DI330" s="48">
        <f>DJ330+DK330</f>
        <v>0</v>
      </c>
      <c r="DJ330" s="94">
        <f t="shared" ref="DJ330:DK330" si="4667">+CO330+CV330+DC330</f>
        <v>0</v>
      </c>
      <c r="DK330" s="94">
        <f t="shared" si="4667"/>
        <v>0</v>
      </c>
      <c r="DL330" s="48">
        <f>+DM330+DP330</f>
        <v>0</v>
      </c>
      <c r="DM330" s="48">
        <f>DN330+DO330</f>
        <v>0</v>
      </c>
      <c r="DN330" s="94">
        <f t="shared" ref="DN330:DO330" si="4668">AA330+BC330+CE330+DG330</f>
        <v>0</v>
      </c>
      <c r="DO330" s="94">
        <f t="shared" si="4668"/>
        <v>0</v>
      </c>
      <c r="DP330" s="48">
        <f>DQ330+DR330</f>
        <v>0</v>
      </c>
      <c r="DQ330" s="94">
        <f t="shared" ref="DQ330:DR330" si="4669">AD330+BF330+CH330+DJ330</f>
        <v>0</v>
      </c>
      <c r="DR330" s="94">
        <f t="shared" si="4669"/>
        <v>0</v>
      </c>
    </row>
    <row r="331" spans="1:122" s="3" customFormat="1" ht="15" customHeight="1" x14ac:dyDescent="0.25">
      <c r="A331" s="52"/>
      <c r="B331" s="50"/>
      <c r="C331" s="51" t="s">
        <v>277</v>
      </c>
      <c r="D331" s="48">
        <f>E331+H331</f>
        <v>20622.03</v>
      </c>
      <c r="E331" s="48">
        <f>SUM(F331:G331)</f>
        <v>20622.03</v>
      </c>
      <c r="F331" s="48">
        <f>SUM(F332:F334)</f>
        <v>19163.07</v>
      </c>
      <c r="G331" s="48">
        <f>SUM(G332:G334)</f>
        <v>1458.9600000000005</v>
      </c>
      <c r="H331" s="48">
        <f>SUM(I331:J331)</f>
        <v>0</v>
      </c>
      <c r="I331" s="48">
        <f>SUM(I332:I334)</f>
        <v>0</v>
      </c>
      <c r="J331" s="48">
        <f>SUM(J332:J334)</f>
        <v>0</v>
      </c>
      <c r="K331" s="48">
        <f t="shared" ref="K331" si="4670">L331+O331</f>
        <v>14527.000000000002</v>
      </c>
      <c r="L331" s="48">
        <f t="shared" ref="L331" si="4671">SUM(M331:N331)</f>
        <v>14527.000000000002</v>
      </c>
      <c r="M331" s="48">
        <f t="shared" ref="M331:N331" si="4672">SUM(M332:M334)</f>
        <v>12676.61</v>
      </c>
      <c r="N331" s="48">
        <f t="shared" si="4672"/>
        <v>1850.3900000000006</v>
      </c>
      <c r="O331" s="48">
        <f t="shared" ref="O331" si="4673">SUM(P331:Q331)</f>
        <v>0</v>
      </c>
      <c r="P331" s="48">
        <f t="shared" ref="P331:Q331" si="4674">SUM(P332:P334)</f>
        <v>0</v>
      </c>
      <c r="Q331" s="48">
        <f t="shared" si="4674"/>
        <v>0</v>
      </c>
      <c r="R331" s="48">
        <f t="shared" ref="R331" si="4675">S331+V331</f>
        <v>22459.940000000002</v>
      </c>
      <c r="S331" s="48">
        <f t="shared" ref="S331" si="4676">SUM(T331:U331)</f>
        <v>22459.940000000002</v>
      </c>
      <c r="T331" s="48">
        <f t="shared" ref="T331:U331" si="4677">SUM(T332:T334)</f>
        <v>21355.15</v>
      </c>
      <c r="U331" s="48">
        <f t="shared" si="4677"/>
        <v>1104.79</v>
      </c>
      <c r="V331" s="48">
        <f t="shared" ref="V331" si="4678">SUM(W331:X331)</f>
        <v>0</v>
      </c>
      <c r="W331" s="48">
        <f t="shared" ref="W331:X331" si="4679">SUM(W332:W334)</f>
        <v>0</v>
      </c>
      <c r="X331" s="48">
        <f t="shared" si="4679"/>
        <v>0</v>
      </c>
      <c r="Y331" s="48">
        <f>Z331+AC331</f>
        <v>57608.97</v>
      </c>
      <c r="Z331" s="48">
        <f>SUM(AA331:AB331)</f>
        <v>57608.97</v>
      </c>
      <c r="AA331" s="48">
        <f>SUM(AA332:AA334)</f>
        <v>53194.83</v>
      </c>
      <c r="AB331" s="48">
        <f>SUM(AB332:AB334)</f>
        <v>4414.1400000000012</v>
      </c>
      <c r="AC331" s="48">
        <f>SUM(AD331:AE331)</f>
        <v>0</v>
      </c>
      <c r="AD331" s="48">
        <f>SUM(AD332:AD334)</f>
        <v>0</v>
      </c>
      <c r="AE331" s="48">
        <f>SUM(AE332:AE334)</f>
        <v>0</v>
      </c>
      <c r="AF331" s="48">
        <f t="shared" ref="AF331" si="4680">AG331+AJ331</f>
        <v>19314.420000000006</v>
      </c>
      <c r="AG331" s="48">
        <f>SUM(AH331:AI331)</f>
        <v>19314.420000000006</v>
      </c>
      <c r="AH331" s="48">
        <f>SUM(AH332:AH334)</f>
        <v>18570.770000000004</v>
      </c>
      <c r="AI331" s="48">
        <f>SUM(AI332:AI334)</f>
        <v>743.65000000000009</v>
      </c>
      <c r="AJ331" s="48">
        <f>SUM(AK331:AL331)</f>
        <v>0</v>
      </c>
      <c r="AK331" s="48">
        <f>SUM(AK332:AK334)</f>
        <v>0</v>
      </c>
      <c r="AL331" s="48">
        <f>SUM(AL332:AL334)</f>
        <v>0</v>
      </c>
      <c r="AM331" s="48">
        <f t="shared" ref="AM331" si="4681">AN331+AQ331</f>
        <v>20371.379999999997</v>
      </c>
      <c r="AN331" s="48">
        <f t="shared" ref="AN331" si="4682">SUM(AO331:AP331)</f>
        <v>20371.379999999997</v>
      </c>
      <c r="AO331" s="48">
        <f t="shared" ref="AO331:AP331" si="4683">SUM(AO332:AO334)</f>
        <v>18401.87</v>
      </c>
      <c r="AP331" s="48">
        <f t="shared" si="4683"/>
        <v>1969.5100000000002</v>
      </c>
      <c r="AQ331" s="48">
        <f t="shared" ref="AQ331" si="4684">SUM(AR331:AS331)</f>
        <v>0</v>
      </c>
      <c r="AR331" s="48">
        <f t="shared" ref="AR331:AS331" si="4685">SUM(AR332:AR334)</f>
        <v>0</v>
      </c>
      <c r="AS331" s="48">
        <f t="shared" si="4685"/>
        <v>0</v>
      </c>
      <c r="AT331" s="48">
        <f t="shared" ref="AT331" si="4686">AU331+AX331</f>
        <v>11402.28</v>
      </c>
      <c r="AU331" s="48">
        <f t="shared" ref="AU331" si="4687">SUM(AV331:AW331)</f>
        <v>11402.28</v>
      </c>
      <c r="AV331" s="48">
        <f t="shared" ref="AV331:AW331" si="4688">SUM(AV332:AV334)</f>
        <v>10084.210000000001</v>
      </c>
      <c r="AW331" s="48">
        <f t="shared" si="4688"/>
        <v>1318.07</v>
      </c>
      <c r="AX331" s="48">
        <f t="shared" ref="AX331" si="4689">SUM(AY331:AZ331)</f>
        <v>0</v>
      </c>
      <c r="AY331" s="48">
        <f t="shared" ref="AY331:AZ331" si="4690">SUM(AY332:AY334)</f>
        <v>0</v>
      </c>
      <c r="AZ331" s="48">
        <f t="shared" si="4690"/>
        <v>0</v>
      </c>
      <c r="BA331" s="48">
        <f t="shared" ref="BA331" si="4691">BB331+BE331</f>
        <v>51088.080000000009</v>
      </c>
      <c r="BB331" s="48">
        <f t="shared" ref="BB331" si="4692">SUM(BC331:BD331)</f>
        <v>51088.080000000009</v>
      </c>
      <c r="BC331" s="48">
        <f t="shared" ref="BC331:BD331" si="4693">SUM(BC332:BC334)</f>
        <v>47056.850000000006</v>
      </c>
      <c r="BD331" s="48">
        <f t="shared" si="4693"/>
        <v>4031.23</v>
      </c>
      <c r="BE331" s="48">
        <f t="shared" ref="BE331" si="4694">SUM(BF331:BG331)</f>
        <v>0</v>
      </c>
      <c r="BF331" s="48">
        <f t="shared" ref="BF331:BG331" si="4695">SUM(BF332:BF334)</f>
        <v>0</v>
      </c>
      <c r="BG331" s="48">
        <f t="shared" si="4695"/>
        <v>0</v>
      </c>
      <c r="BH331" s="48">
        <f t="shared" ref="BH331" si="4696">BI331+BL331</f>
        <v>0</v>
      </c>
      <c r="BI331" s="48">
        <f>SUM(BJ331:BK331)</f>
        <v>0</v>
      </c>
      <c r="BJ331" s="48">
        <f>SUM(BJ332:BJ334)</f>
        <v>0</v>
      </c>
      <c r="BK331" s="48">
        <f>SUM(BK332:BK334)</f>
        <v>0</v>
      </c>
      <c r="BL331" s="48">
        <f>SUM(BM331:BN331)</f>
        <v>0</v>
      </c>
      <c r="BM331" s="48">
        <f>SUM(BM332:BM334)</f>
        <v>0</v>
      </c>
      <c r="BN331" s="48">
        <f>SUM(BN332:BN334)</f>
        <v>0</v>
      </c>
      <c r="BO331" s="48">
        <f t="shared" ref="BO331" si="4697">BP331+BS331</f>
        <v>0</v>
      </c>
      <c r="BP331" s="48">
        <f t="shared" ref="BP331" si="4698">SUM(BQ331:BR331)</f>
        <v>0</v>
      </c>
      <c r="BQ331" s="48">
        <f t="shared" ref="BQ331:BR331" si="4699">SUM(BQ332:BQ334)</f>
        <v>0</v>
      </c>
      <c r="BR331" s="48">
        <f t="shared" si="4699"/>
        <v>0</v>
      </c>
      <c r="BS331" s="48">
        <f t="shared" ref="BS331" si="4700">SUM(BT331:BU331)</f>
        <v>0</v>
      </c>
      <c r="BT331" s="48">
        <f t="shared" ref="BT331:BU331" si="4701">SUM(BT332:BT334)</f>
        <v>0</v>
      </c>
      <c r="BU331" s="48">
        <f t="shared" si="4701"/>
        <v>0</v>
      </c>
      <c r="BV331" s="48">
        <f t="shared" ref="BV331" si="4702">BW331+BZ331</f>
        <v>0</v>
      </c>
      <c r="BW331" s="48">
        <f t="shared" ref="BW331" si="4703">SUM(BX331:BY331)</f>
        <v>0</v>
      </c>
      <c r="BX331" s="48">
        <f t="shared" ref="BX331:BY331" si="4704">SUM(BX332:BX334)</f>
        <v>0</v>
      </c>
      <c r="BY331" s="48">
        <f t="shared" si="4704"/>
        <v>0</v>
      </c>
      <c r="BZ331" s="48">
        <f t="shared" ref="BZ331" si="4705">SUM(CA331:CB331)</f>
        <v>0</v>
      </c>
      <c r="CA331" s="48">
        <f t="shared" ref="CA331:CB331" si="4706">SUM(CA332:CA334)</f>
        <v>0</v>
      </c>
      <c r="CB331" s="48">
        <f t="shared" si="4706"/>
        <v>0</v>
      </c>
      <c r="CC331" s="48">
        <f t="shared" ref="CC331" si="4707">CD331+CG331</f>
        <v>0</v>
      </c>
      <c r="CD331" s="48">
        <f t="shared" ref="CD331" si="4708">SUM(CE331:CF331)</f>
        <v>0</v>
      </c>
      <c r="CE331" s="48">
        <f t="shared" ref="CE331:CF331" si="4709">SUM(CE332:CE334)</f>
        <v>0</v>
      </c>
      <c r="CF331" s="48">
        <f t="shared" si="4709"/>
        <v>0</v>
      </c>
      <c r="CG331" s="48">
        <f t="shared" ref="CG331" si="4710">SUM(CH331:CI331)</f>
        <v>0</v>
      </c>
      <c r="CH331" s="48">
        <f t="shared" ref="CH331:CI331" si="4711">SUM(CH332:CH334)</f>
        <v>0</v>
      </c>
      <c r="CI331" s="48">
        <f t="shared" si="4711"/>
        <v>0</v>
      </c>
      <c r="CJ331" s="48">
        <f t="shared" ref="CJ331" si="4712">CK331+CN331</f>
        <v>0</v>
      </c>
      <c r="CK331" s="48">
        <f>SUM(CL331:CM331)</f>
        <v>0</v>
      </c>
      <c r="CL331" s="48">
        <f>SUM(CL332:CL334)</f>
        <v>0</v>
      </c>
      <c r="CM331" s="48">
        <f>SUM(CM332:CM334)</f>
        <v>0</v>
      </c>
      <c r="CN331" s="48">
        <f>SUM(CO331:CP331)</f>
        <v>0</v>
      </c>
      <c r="CO331" s="48">
        <f>SUM(CO332:CO334)</f>
        <v>0</v>
      </c>
      <c r="CP331" s="48">
        <f>SUM(CP332:CP334)</f>
        <v>0</v>
      </c>
      <c r="CQ331" s="48">
        <f t="shared" ref="CQ331" si="4713">CR331+CU331</f>
        <v>0</v>
      </c>
      <c r="CR331" s="48">
        <f t="shared" ref="CR331" si="4714">SUM(CS331:CT331)</f>
        <v>0</v>
      </c>
      <c r="CS331" s="48">
        <f t="shared" ref="CS331:CT331" si="4715">SUM(CS332:CS334)</f>
        <v>0</v>
      </c>
      <c r="CT331" s="48">
        <f t="shared" si="4715"/>
        <v>0</v>
      </c>
      <c r="CU331" s="48">
        <f t="shared" ref="CU331" si="4716">SUM(CV331:CW331)</f>
        <v>0</v>
      </c>
      <c r="CV331" s="48">
        <f t="shared" ref="CV331:CW331" si="4717">SUM(CV332:CV334)</f>
        <v>0</v>
      </c>
      <c r="CW331" s="48">
        <f t="shared" si="4717"/>
        <v>0</v>
      </c>
      <c r="CX331" s="48">
        <f t="shared" ref="CX331" si="4718">CY331+DB331</f>
        <v>0</v>
      </c>
      <c r="CY331" s="48">
        <f t="shared" ref="CY331" si="4719">SUM(CZ331:DA331)</f>
        <v>0</v>
      </c>
      <c r="CZ331" s="48">
        <f t="shared" ref="CZ331:DA331" si="4720">SUM(CZ332:CZ334)</f>
        <v>0</v>
      </c>
      <c r="DA331" s="48">
        <f t="shared" si="4720"/>
        <v>0</v>
      </c>
      <c r="DB331" s="48">
        <f t="shared" ref="DB331" si="4721">SUM(DC331:DD331)</f>
        <v>0</v>
      </c>
      <c r="DC331" s="48">
        <f t="shared" ref="DC331:DD331" si="4722">SUM(DC332:DC334)</f>
        <v>0</v>
      </c>
      <c r="DD331" s="48">
        <f t="shared" si="4722"/>
        <v>0</v>
      </c>
      <c r="DE331" s="48">
        <f t="shared" ref="DE331" si="4723">DF331+DI331</f>
        <v>0</v>
      </c>
      <c r="DF331" s="48">
        <f t="shared" ref="DF331" si="4724">SUM(DG331:DH331)</f>
        <v>0</v>
      </c>
      <c r="DG331" s="48">
        <f t="shared" ref="DG331:DH331" si="4725">SUM(DG332:DG334)</f>
        <v>0</v>
      </c>
      <c r="DH331" s="48">
        <f t="shared" si="4725"/>
        <v>0</v>
      </c>
      <c r="DI331" s="48">
        <f t="shared" ref="DI331" si="4726">SUM(DJ331:DK331)</f>
        <v>0</v>
      </c>
      <c r="DJ331" s="48">
        <f t="shared" ref="DJ331:DK331" si="4727">SUM(DJ332:DJ334)</f>
        <v>0</v>
      </c>
      <c r="DK331" s="48">
        <f t="shared" si="4727"/>
        <v>0</v>
      </c>
      <c r="DL331" s="48">
        <f>DM331+DP331</f>
        <v>108697.05000000002</v>
      </c>
      <c r="DM331" s="48">
        <f>SUM(DN331:DO331)</f>
        <v>108697.05000000002</v>
      </c>
      <c r="DN331" s="48">
        <f>SUM(DN332:DN334)</f>
        <v>100251.68000000002</v>
      </c>
      <c r="DO331" s="48">
        <f>SUM(DO332:DO334)</f>
        <v>8445.3700000000008</v>
      </c>
      <c r="DP331" s="48">
        <f>SUM(DQ331:DR331)</f>
        <v>0</v>
      </c>
      <c r="DQ331" s="48">
        <f>SUM(DQ332:DQ334)</f>
        <v>0</v>
      </c>
      <c r="DR331" s="48">
        <f>SUM(DR332:DR334)</f>
        <v>0</v>
      </c>
    </row>
    <row r="332" spans="1:122" s="3" customFormat="1" ht="15" customHeight="1" x14ac:dyDescent="0.25">
      <c r="A332" s="52"/>
      <c r="B332" s="50"/>
      <c r="C332" s="54" t="s">
        <v>278</v>
      </c>
      <c r="D332" s="48">
        <f>+E332+H332</f>
        <v>4227.3100000000004</v>
      </c>
      <c r="E332" s="48">
        <f>F332+G332</f>
        <v>4227.3100000000004</v>
      </c>
      <c r="F332" s="94">
        <v>3371.81</v>
      </c>
      <c r="G332" s="94">
        <v>855.50000000000011</v>
      </c>
      <c r="H332" s="48">
        <f>I332+J332</f>
        <v>0</v>
      </c>
      <c r="I332" s="94">
        <v>0</v>
      </c>
      <c r="J332" s="94">
        <v>0</v>
      </c>
      <c r="K332" s="48">
        <f>+L332+O332</f>
        <v>5492.66</v>
      </c>
      <c r="L332" s="48">
        <f>M332+N332</f>
        <v>5492.66</v>
      </c>
      <c r="M332" s="94">
        <v>4144.04</v>
      </c>
      <c r="N332" s="94">
        <v>1348.6200000000003</v>
      </c>
      <c r="O332" s="48">
        <f>P332+Q332</f>
        <v>0</v>
      </c>
      <c r="P332" s="94">
        <v>0</v>
      </c>
      <c r="Q332" s="94">
        <v>0</v>
      </c>
      <c r="R332" s="48">
        <f>+S332+V332</f>
        <v>6010.5</v>
      </c>
      <c r="S332" s="48">
        <f>T332+U332</f>
        <v>6010.5</v>
      </c>
      <c r="T332" s="94">
        <v>5026.8</v>
      </c>
      <c r="U332" s="94">
        <v>983.69999999999993</v>
      </c>
      <c r="V332" s="48">
        <f>W332+X332</f>
        <v>0</v>
      </c>
      <c r="W332" s="94">
        <v>0</v>
      </c>
      <c r="X332" s="94">
        <v>0</v>
      </c>
      <c r="Y332" s="48">
        <f>+Z332+AC332</f>
        <v>15730.470000000001</v>
      </c>
      <c r="Z332" s="48">
        <f>AA332+AB332</f>
        <v>15730.470000000001</v>
      </c>
      <c r="AA332" s="94">
        <f>+F332+M332+T332</f>
        <v>12542.650000000001</v>
      </c>
      <c r="AB332" s="94">
        <f>+G332+N332+U332</f>
        <v>3187.82</v>
      </c>
      <c r="AC332" s="48">
        <f>AD332+AE332</f>
        <v>0</v>
      </c>
      <c r="AD332" s="94">
        <f>+I332+P332+W332</f>
        <v>0</v>
      </c>
      <c r="AE332" s="94">
        <f>+J332+Q332+X332</f>
        <v>0</v>
      </c>
      <c r="AF332" s="48">
        <f>+AG332+AJ332</f>
        <v>3167.79</v>
      </c>
      <c r="AG332" s="48">
        <f>AH332+AI332</f>
        <v>3167.79</v>
      </c>
      <c r="AH332" s="94">
        <v>2618.5100000000002</v>
      </c>
      <c r="AI332" s="94">
        <v>549.28</v>
      </c>
      <c r="AJ332" s="48">
        <f>AK332+AL332</f>
        <v>0</v>
      </c>
      <c r="AK332" s="94">
        <v>0</v>
      </c>
      <c r="AL332" s="94">
        <v>0</v>
      </c>
      <c r="AM332" s="48">
        <f>+AN332+AQ332</f>
        <v>6461.64</v>
      </c>
      <c r="AN332" s="48">
        <f>AO332+AP332</f>
        <v>6461.64</v>
      </c>
      <c r="AO332" s="94">
        <v>4905.47</v>
      </c>
      <c r="AP332" s="94">
        <v>1556.17</v>
      </c>
      <c r="AQ332" s="48">
        <f>AR332+AS332</f>
        <v>0</v>
      </c>
      <c r="AR332" s="94">
        <v>0</v>
      </c>
      <c r="AS332" s="94">
        <v>0</v>
      </c>
      <c r="AT332" s="48">
        <f>+AU332+AX332</f>
        <v>3433.16</v>
      </c>
      <c r="AU332" s="48">
        <f>AV332+AW332</f>
        <v>3433.16</v>
      </c>
      <c r="AV332" s="94">
        <v>2288.85</v>
      </c>
      <c r="AW332" s="94">
        <v>1144.31</v>
      </c>
      <c r="AX332" s="48">
        <f>AY332+AZ332</f>
        <v>0</v>
      </c>
      <c r="AY332" s="94">
        <v>0</v>
      </c>
      <c r="AZ332" s="94">
        <v>0</v>
      </c>
      <c r="BA332" s="48">
        <f>+BB332+BE332</f>
        <v>13062.59</v>
      </c>
      <c r="BB332" s="48">
        <f>BC332+BD332</f>
        <v>13062.59</v>
      </c>
      <c r="BC332" s="94">
        <f>+AH332+AO332+AV332</f>
        <v>9812.83</v>
      </c>
      <c r="BD332" s="94">
        <f>+AI332+AP332+AW332</f>
        <v>3249.7599999999998</v>
      </c>
      <c r="BE332" s="48">
        <f>BF332+BG332</f>
        <v>0</v>
      </c>
      <c r="BF332" s="94">
        <f>+AK332+AR332+AY332</f>
        <v>0</v>
      </c>
      <c r="BG332" s="94">
        <f>+AL332+AS332+AZ332</f>
        <v>0</v>
      </c>
      <c r="BH332" s="48">
        <f>+BI332+BL332</f>
        <v>0</v>
      </c>
      <c r="BI332" s="48">
        <f>BJ332+BK332</f>
        <v>0</v>
      </c>
      <c r="BJ332" s="94">
        <v>0</v>
      </c>
      <c r="BK332" s="94">
        <v>0</v>
      </c>
      <c r="BL332" s="48">
        <f>BM332+BN332</f>
        <v>0</v>
      </c>
      <c r="BM332" s="94">
        <v>0</v>
      </c>
      <c r="BN332" s="94">
        <v>0</v>
      </c>
      <c r="BO332" s="48">
        <f>+BP332+BS332</f>
        <v>0</v>
      </c>
      <c r="BP332" s="48">
        <f>BQ332+BR332</f>
        <v>0</v>
      </c>
      <c r="BQ332" s="94">
        <v>0</v>
      </c>
      <c r="BR332" s="94">
        <v>0</v>
      </c>
      <c r="BS332" s="48">
        <f>BT332+BU332</f>
        <v>0</v>
      </c>
      <c r="BT332" s="94">
        <v>0</v>
      </c>
      <c r="BU332" s="94">
        <v>0</v>
      </c>
      <c r="BV332" s="48">
        <f>+BW332+BZ332</f>
        <v>0</v>
      </c>
      <c r="BW332" s="48">
        <f>BX332+BY332</f>
        <v>0</v>
      </c>
      <c r="BX332" s="94">
        <v>0</v>
      </c>
      <c r="BY332" s="94">
        <v>0</v>
      </c>
      <c r="BZ332" s="48">
        <f>CA332+CB332</f>
        <v>0</v>
      </c>
      <c r="CA332" s="94">
        <v>0</v>
      </c>
      <c r="CB332" s="94">
        <v>0</v>
      </c>
      <c r="CC332" s="48">
        <f>+CD332+CG332</f>
        <v>0</v>
      </c>
      <c r="CD332" s="48">
        <f>CE332+CF332</f>
        <v>0</v>
      </c>
      <c r="CE332" s="94">
        <f>+BJ332+BQ332+BX332</f>
        <v>0</v>
      </c>
      <c r="CF332" s="94">
        <f>+BK332+BR332+BY332</f>
        <v>0</v>
      </c>
      <c r="CG332" s="48">
        <f>CH332+CI332</f>
        <v>0</v>
      </c>
      <c r="CH332" s="94">
        <f>+BM332+BT332+CA332</f>
        <v>0</v>
      </c>
      <c r="CI332" s="94">
        <f>+BN332+BU332+CB332</f>
        <v>0</v>
      </c>
      <c r="CJ332" s="48">
        <f>+CK332+CN332</f>
        <v>0</v>
      </c>
      <c r="CK332" s="48">
        <f>CL332+CM332</f>
        <v>0</v>
      </c>
      <c r="CL332" s="94">
        <v>0</v>
      </c>
      <c r="CM332" s="94">
        <v>0</v>
      </c>
      <c r="CN332" s="48">
        <f>CO332+CP332</f>
        <v>0</v>
      </c>
      <c r="CO332" s="94">
        <v>0</v>
      </c>
      <c r="CP332" s="94">
        <v>0</v>
      </c>
      <c r="CQ332" s="48">
        <f>+CR332+CU332</f>
        <v>0</v>
      </c>
      <c r="CR332" s="48">
        <f>CS332+CT332</f>
        <v>0</v>
      </c>
      <c r="CS332" s="94">
        <v>0</v>
      </c>
      <c r="CT332" s="94">
        <v>0</v>
      </c>
      <c r="CU332" s="48">
        <f>CV332+CW332</f>
        <v>0</v>
      </c>
      <c r="CV332" s="94">
        <v>0</v>
      </c>
      <c r="CW332" s="94">
        <v>0</v>
      </c>
      <c r="CX332" s="48">
        <f>+CY332+DB332</f>
        <v>0</v>
      </c>
      <c r="CY332" s="48">
        <f>CZ332+DA332</f>
        <v>0</v>
      </c>
      <c r="CZ332" s="94">
        <v>0</v>
      </c>
      <c r="DA332" s="94">
        <v>0</v>
      </c>
      <c r="DB332" s="48">
        <f>DC332+DD332</f>
        <v>0</v>
      </c>
      <c r="DC332" s="94">
        <v>0</v>
      </c>
      <c r="DD332" s="94">
        <v>0</v>
      </c>
      <c r="DE332" s="48">
        <f>+DF332+DI332</f>
        <v>0</v>
      </c>
      <c r="DF332" s="48">
        <f>DG332+DH332</f>
        <v>0</v>
      </c>
      <c r="DG332" s="94">
        <f>+CL332+CS332+CZ332</f>
        <v>0</v>
      </c>
      <c r="DH332" s="94">
        <f>+CM332+CT332+DA332</f>
        <v>0</v>
      </c>
      <c r="DI332" s="48">
        <f>DJ332+DK332</f>
        <v>0</v>
      </c>
      <c r="DJ332" s="94">
        <f>+CO332+CV332+DC332</f>
        <v>0</v>
      </c>
      <c r="DK332" s="94">
        <f>+CP332+CW332+DD332</f>
        <v>0</v>
      </c>
      <c r="DL332" s="48">
        <f>+DM332+DP332</f>
        <v>28793.060000000005</v>
      </c>
      <c r="DM332" s="48">
        <f>DN332+DO332</f>
        <v>28793.060000000005</v>
      </c>
      <c r="DN332" s="94">
        <f>AA332+BC332+CE332+DG332</f>
        <v>22355.480000000003</v>
      </c>
      <c r="DO332" s="94">
        <f>AB332+BD332+CF332+DH332</f>
        <v>6437.58</v>
      </c>
      <c r="DP332" s="48">
        <f>DQ332+DR332</f>
        <v>0</v>
      </c>
      <c r="DQ332" s="94">
        <f>AD332+BF332+CH332+DJ332</f>
        <v>0</v>
      </c>
      <c r="DR332" s="94">
        <f>AE332+BG332+CI332+DK332</f>
        <v>0</v>
      </c>
    </row>
    <row r="333" spans="1:122" s="3" customFormat="1" ht="15" customHeight="1" x14ac:dyDescent="0.25">
      <c r="A333" s="52"/>
      <c r="B333" s="50"/>
      <c r="C333" s="54" t="s">
        <v>279</v>
      </c>
      <c r="D333" s="48">
        <f>+E333+H333</f>
        <v>16394.72</v>
      </c>
      <c r="E333" s="48">
        <f>F333+G333</f>
        <v>16394.72</v>
      </c>
      <c r="F333" s="94">
        <v>15791.26</v>
      </c>
      <c r="G333" s="94">
        <v>603.46000000000038</v>
      </c>
      <c r="H333" s="48">
        <f>I333+J333</f>
        <v>0</v>
      </c>
      <c r="I333" s="94">
        <v>0</v>
      </c>
      <c r="J333" s="94">
        <v>0</v>
      </c>
      <c r="K333" s="48">
        <f>+L333+O333</f>
        <v>9034.34</v>
      </c>
      <c r="L333" s="48">
        <f>M333+N333</f>
        <v>9034.34</v>
      </c>
      <c r="M333" s="94">
        <v>8532.57</v>
      </c>
      <c r="N333" s="94">
        <v>501.77000000000021</v>
      </c>
      <c r="O333" s="48">
        <f>P333+Q333</f>
        <v>0</v>
      </c>
      <c r="P333" s="94">
        <v>0</v>
      </c>
      <c r="Q333" s="94">
        <v>0</v>
      </c>
      <c r="R333" s="48">
        <f>+S333+V333</f>
        <v>16449.439999999999</v>
      </c>
      <c r="S333" s="48">
        <f>T333+U333</f>
        <v>16449.439999999999</v>
      </c>
      <c r="T333" s="94">
        <v>16328.35</v>
      </c>
      <c r="U333" s="94">
        <v>121.09000000000003</v>
      </c>
      <c r="V333" s="48">
        <f>W333+X333</f>
        <v>0</v>
      </c>
      <c r="W333" s="94">
        <v>0</v>
      </c>
      <c r="X333" s="94">
        <v>0</v>
      </c>
      <c r="Y333" s="48">
        <f>+Z333+AC333</f>
        <v>41878.5</v>
      </c>
      <c r="Z333" s="48">
        <f>AA333+AB333</f>
        <v>41878.5</v>
      </c>
      <c r="AA333" s="94">
        <f>+F333+M333+T333</f>
        <v>40652.18</v>
      </c>
      <c r="AB333" s="94">
        <f>+G333+N333+U333</f>
        <v>1226.3200000000006</v>
      </c>
      <c r="AC333" s="48">
        <f>AD333+AE333</f>
        <v>0</v>
      </c>
      <c r="AD333" s="94">
        <f>+I333+P333+W333</f>
        <v>0</v>
      </c>
      <c r="AE333" s="94">
        <f>+J333+Q333+X333</f>
        <v>0</v>
      </c>
      <c r="AF333" s="48">
        <f>+AG333+AJ333</f>
        <v>16146.630000000003</v>
      </c>
      <c r="AG333" s="48">
        <f>AH333+AI333</f>
        <v>16146.630000000003</v>
      </c>
      <c r="AH333" s="94">
        <v>15952.260000000002</v>
      </c>
      <c r="AI333" s="94">
        <v>194.37000000000006</v>
      </c>
      <c r="AJ333" s="48">
        <f>AK333+AL333</f>
        <v>0</v>
      </c>
      <c r="AK333" s="94">
        <v>0</v>
      </c>
      <c r="AL333" s="94">
        <v>0</v>
      </c>
      <c r="AM333" s="48">
        <f>+AN333+AQ333</f>
        <v>13909.739999999998</v>
      </c>
      <c r="AN333" s="48">
        <f>AO333+AP333</f>
        <v>13909.739999999998</v>
      </c>
      <c r="AO333" s="94">
        <v>13496.399999999998</v>
      </c>
      <c r="AP333" s="94">
        <v>413.3400000000002</v>
      </c>
      <c r="AQ333" s="48">
        <f>AR333+AS333</f>
        <v>0</v>
      </c>
      <c r="AR333" s="94">
        <v>0</v>
      </c>
      <c r="AS333" s="94">
        <v>0</v>
      </c>
      <c r="AT333" s="48">
        <f>+AU333+AX333</f>
        <v>7969.1200000000008</v>
      </c>
      <c r="AU333" s="48">
        <f>AV333+AW333</f>
        <v>7969.1200000000008</v>
      </c>
      <c r="AV333" s="94">
        <v>7795.3600000000006</v>
      </c>
      <c r="AW333" s="94">
        <v>173.75999999999996</v>
      </c>
      <c r="AX333" s="48">
        <f>AY333+AZ333</f>
        <v>0</v>
      </c>
      <c r="AY333" s="94">
        <v>0</v>
      </c>
      <c r="AZ333" s="94">
        <v>0</v>
      </c>
      <c r="BA333" s="48">
        <f>+BB333+BE333</f>
        <v>38025.490000000005</v>
      </c>
      <c r="BB333" s="48">
        <f>BC333+BD333</f>
        <v>38025.490000000005</v>
      </c>
      <c r="BC333" s="94">
        <f>+AH333+AO333+AV333</f>
        <v>37244.020000000004</v>
      </c>
      <c r="BD333" s="94">
        <f>+AI333+AP333+AW333</f>
        <v>781.47000000000025</v>
      </c>
      <c r="BE333" s="48">
        <f>BF333+BG333</f>
        <v>0</v>
      </c>
      <c r="BF333" s="94">
        <f>+AK333+AR333+AY333</f>
        <v>0</v>
      </c>
      <c r="BG333" s="94">
        <f>+AL333+AS333+AZ333</f>
        <v>0</v>
      </c>
      <c r="BH333" s="48">
        <f>+BI333+BL333</f>
        <v>0</v>
      </c>
      <c r="BI333" s="48">
        <f>BJ333+BK333</f>
        <v>0</v>
      </c>
      <c r="BJ333" s="94">
        <v>0</v>
      </c>
      <c r="BK333" s="94">
        <v>0</v>
      </c>
      <c r="BL333" s="48">
        <f>BM333+BN333</f>
        <v>0</v>
      </c>
      <c r="BM333" s="94">
        <v>0</v>
      </c>
      <c r="BN333" s="94">
        <v>0</v>
      </c>
      <c r="BO333" s="48">
        <f>+BP333+BS333</f>
        <v>0</v>
      </c>
      <c r="BP333" s="48">
        <f>BQ333+BR333</f>
        <v>0</v>
      </c>
      <c r="BQ333" s="94">
        <v>0</v>
      </c>
      <c r="BR333" s="94">
        <v>0</v>
      </c>
      <c r="BS333" s="48">
        <f>BT333+BU333</f>
        <v>0</v>
      </c>
      <c r="BT333" s="94">
        <v>0</v>
      </c>
      <c r="BU333" s="94">
        <v>0</v>
      </c>
      <c r="BV333" s="48">
        <f>+BW333+BZ333</f>
        <v>0</v>
      </c>
      <c r="BW333" s="48">
        <f>BX333+BY333</f>
        <v>0</v>
      </c>
      <c r="BX333" s="94">
        <v>0</v>
      </c>
      <c r="BY333" s="94">
        <v>0</v>
      </c>
      <c r="BZ333" s="48">
        <f>CA333+CB333</f>
        <v>0</v>
      </c>
      <c r="CA333" s="94">
        <v>0</v>
      </c>
      <c r="CB333" s="94">
        <v>0</v>
      </c>
      <c r="CC333" s="48">
        <f>+CD333+CG333</f>
        <v>0</v>
      </c>
      <c r="CD333" s="48">
        <f>CE333+CF333</f>
        <v>0</v>
      </c>
      <c r="CE333" s="94">
        <f>+BJ333+BQ333+BX333</f>
        <v>0</v>
      </c>
      <c r="CF333" s="94">
        <f>+BK333+BR333+BY333</f>
        <v>0</v>
      </c>
      <c r="CG333" s="48">
        <f>CH333+CI333</f>
        <v>0</v>
      </c>
      <c r="CH333" s="94">
        <f>+BM333+BT333+CA333</f>
        <v>0</v>
      </c>
      <c r="CI333" s="94">
        <f>+BN333+BU333+CB333</f>
        <v>0</v>
      </c>
      <c r="CJ333" s="48">
        <f>+CK333+CN333</f>
        <v>0</v>
      </c>
      <c r="CK333" s="48">
        <f>CL333+CM333</f>
        <v>0</v>
      </c>
      <c r="CL333" s="94">
        <v>0</v>
      </c>
      <c r="CM333" s="94">
        <v>0</v>
      </c>
      <c r="CN333" s="48">
        <f>CO333+CP333</f>
        <v>0</v>
      </c>
      <c r="CO333" s="94">
        <v>0</v>
      </c>
      <c r="CP333" s="94">
        <v>0</v>
      </c>
      <c r="CQ333" s="48">
        <f>+CR333+CU333</f>
        <v>0</v>
      </c>
      <c r="CR333" s="48">
        <f>CS333+CT333</f>
        <v>0</v>
      </c>
      <c r="CS333" s="94">
        <v>0</v>
      </c>
      <c r="CT333" s="94">
        <v>0</v>
      </c>
      <c r="CU333" s="48">
        <f>CV333+CW333</f>
        <v>0</v>
      </c>
      <c r="CV333" s="94">
        <v>0</v>
      </c>
      <c r="CW333" s="94">
        <v>0</v>
      </c>
      <c r="CX333" s="48">
        <f>+CY333+DB333</f>
        <v>0</v>
      </c>
      <c r="CY333" s="48">
        <f>CZ333+DA333</f>
        <v>0</v>
      </c>
      <c r="CZ333" s="94">
        <v>0</v>
      </c>
      <c r="DA333" s="94">
        <v>0</v>
      </c>
      <c r="DB333" s="48">
        <f>DC333+DD333</f>
        <v>0</v>
      </c>
      <c r="DC333" s="94">
        <v>0</v>
      </c>
      <c r="DD333" s="94">
        <v>0</v>
      </c>
      <c r="DE333" s="48">
        <f>+DF333+DI333</f>
        <v>0</v>
      </c>
      <c r="DF333" s="48">
        <f>DG333+DH333</f>
        <v>0</v>
      </c>
      <c r="DG333" s="94">
        <f>+CL333+CS333+CZ333</f>
        <v>0</v>
      </c>
      <c r="DH333" s="94">
        <f>+CM333+CT333+DA333</f>
        <v>0</v>
      </c>
      <c r="DI333" s="48">
        <f>DJ333+DK333</f>
        <v>0</v>
      </c>
      <c r="DJ333" s="94">
        <f>+CO333+CV333+DC333</f>
        <v>0</v>
      </c>
      <c r="DK333" s="94">
        <f>+CP333+CW333+DD333</f>
        <v>0</v>
      </c>
      <c r="DL333" s="48">
        <f>+DM333+DP333</f>
        <v>79903.99000000002</v>
      </c>
      <c r="DM333" s="48">
        <f>DN333+DO333</f>
        <v>79903.99000000002</v>
      </c>
      <c r="DN333" s="94">
        <f>AA333+BC333+CE333+DG333</f>
        <v>77896.200000000012</v>
      </c>
      <c r="DO333" s="94">
        <f>AB333+BD333+CF333+DH333</f>
        <v>2007.7900000000009</v>
      </c>
      <c r="DP333" s="48">
        <f>DQ333+DR333</f>
        <v>0</v>
      </c>
      <c r="DQ333" s="94">
        <f>AD333+BF333+CH333+DJ333</f>
        <v>0</v>
      </c>
      <c r="DR333" s="94">
        <f>AE333+BG333+CI333+DK333</f>
        <v>0</v>
      </c>
    </row>
    <row r="334" spans="1:122" s="3" customFormat="1" ht="15" customHeight="1" x14ac:dyDescent="0.25">
      <c r="A334" s="52"/>
      <c r="B334" s="50"/>
      <c r="C334" s="54" t="s">
        <v>280</v>
      </c>
      <c r="D334" s="48">
        <f>+E334+H334</f>
        <v>0</v>
      </c>
      <c r="E334" s="48">
        <f>F334+G334</f>
        <v>0</v>
      </c>
      <c r="F334" s="94">
        <v>0</v>
      </c>
      <c r="G334" s="94">
        <v>0</v>
      </c>
      <c r="H334" s="48">
        <f>I334+J334</f>
        <v>0</v>
      </c>
      <c r="I334" s="94">
        <v>0</v>
      </c>
      <c r="J334" s="94">
        <v>0</v>
      </c>
      <c r="K334" s="48">
        <f>+L334+O334</f>
        <v>0</v>
      </c>
      <c r="L334" s="48">
        <f>M334+N334</f>
        <v>0</v>
      </c>
      <c r="M334" s="94">
        <v>0</v>
      </c>
      <c r="N334" s="94">
        <v>0</v>
      </c>
      <c r="O334" s="48">
        <f>P334+Q334</f>
        <v>0</v>
      </c>
      <c r="P334" s="94">
        <v>0</v>
      </c>
      <c r="Q334" s="94">
        <v>0</v>
      </c>
      <c r="R334" s="48">
        <f>+S334+V334</f>
        <v>0</v>
      </c>
      <c r="S334" s="48">
        <f>T334+U334</f>
        <v>0</v>
      </c>
      <c r="T334" s="94">
        <v>0</v>
      </c>
      <c r="U334" s="94">
        <v>0</v>
      </c>
      <c r="V334" s="48">
        <f>W334+X334</f>
        <v>0</v>
      </c>
      <c r="W334" s="94">
        <v>0</v>
      </c>
      <c r="X334" s="94">
        <v>0</v>
      </c>
      <c r="Y334" s="48">
        <f>+Z334+AC334</f>
        <v>0</v>
      </c>
      <c r="Z334" s="48">
        <f>AA334+AB334</f>
        <v>0</v>
      </c>
      <c r="AA334" s="94">
        <f t="shared" ref="AA334:AB334" si="4728">+F334+M334+T334</f>
        <v>0</v>
      </c>
      <c r="AB334" s="94">
        <f t="shared" si="4728"/>
        <v>0</v>
      </c>
      <c r="AC334" s="48">
        <f>AD334+AE334</f>
        <v>0</v>
      </c>
      <c r="AD334" s="94">
        <f t="shared" ref="AD334:AE334" si="4729">+I334+P334+W334</f>
        <v>0</v>
      </c>
      <c r="AE334" s="94">
        <f t="shared" si="4729"/>
        <v>0</v>
      </c>
      <c r="AF334" s="48">
        <f>+AG334+AJ334</f>
        <v>0</v>
      </c>
      <c r="AG334" s="48">
        <f>AH334+AI334</f>
        <v>0</v>
      </c>
      <c r="AH334" s="94">
        <v>0</v>
      </c>
      <c r="AI334" s="94">
        <v>0</v>
      </c>
      <c r="AJ334" s="48">
        <f>AK334+AL334</f>
        <v>0</v>
      </c>
      <c r="AK334" s="94">
        <v>0</v>
      </c>
      <c r="AL334" s="94">
        <v>0</v>
      </c>
      <c r="AM334" s="48">
        <f>+AN334+AQ334</f>
        <v>0</v>
      </c>
      <c r="AN334" s="48">
        <f>AO334+AP334</f>
        <v>0</v>
      </c>
      <c r="AO334" s="94">
        <v>0</v>
      </c>
      <c r="AP334" s="94">
        <v>0</v>
      </c>
      <c r="AQ334" s="48">
        <f>AR334+AS334</f>
        <v>0</v>
      </c>
      <c r="AR334" s="94">
        <v>0</v>
      </c>
      <c r="AS334" s="94">
        <v>0</v>
      </c>
      <c r="AT334" s="48">
        <f>+AU334+AX334</f>
        <v>0</v>
      </c>
      <c r="AU334" s="48">
        <f>AV334+AW334</f>
        <v>0</v>
      </c>
      <c r="AV334" s="94">
        <v>0</v>
      </c>
      <c r="AW334" s="94">
        <v>0</v>
      </c>
      <c r="AX334" s="48">
        <f>AY334+AZ334</f>
        <v>0</v>
      </c>
      <c r="AY334" s="94">
        <v>0</v>
      </c>
      <c r="AZ334" s="94">
        <v>0</v>
      </c>
      <c r="BA334" s="48">
        <f>+BB334+BE334</f>
        <v>0</v>
      </c>
      <c r="BB334" s="48">
        <f>BC334+BD334</f>
        <v>0</v>
      </c>
      <c r="BC334" s="94">
        <f t="shared" ref="BC334:BD334" si="4730">+AH334+AO334+AV334</f>
        <v>0</v>
      </c>
      <c r="BD334" s="94">
        <f t="shared" si="4730"/>
        <v>0</v>
      </c>
      <c r="BE334" s="48">
        <f>BF334+BG334</f>
        <v>0</v>
      </c>
      <c r="BF334" s="94">
        <f t="shared" ref="BF334:BG334" si="4731">+AK334+AR334+AY334</f>
        <v>0</v>
      </c>
      <c r="BG334" s="94">
        <f t="shared" si="4731"/>
        <v>0</v>
      </c>
      <c r="BH334" s="48">
        <f>+BI334+BL334</f>
        <v>0</v>
      </c>
      <c r="BI334" s="48">
        <f>BJ334+BK334</f>
        <v>0</v>
      </c>
      <c r="BJ334" s="94">
        <v>0</v>
      </c>
      <c r="BK334" s="94">
        <v>0</v>
      </c>
      <c r="BL334" s="48">
        <f>BM334+BN334</f>
        <v>0</v>
      </c>
      <c r="BM334" s="94">
        <v>0</v>
      </c>
      <c r="BN334" s="94">
        <v>0</v>
      </c>
      <c r="BO334" s="48">
        <f>+BP334+BS334</f>
        <v>0</v>
      </c>
      <c r="BP334" s="48">
        <f>BQ334+BR334</f>
        <v>0</v>
      </c>
      <c r="BQ334" s="94">
        <v>0</v>
      </c>
      <c r="BR334" s="94">
        <v>0</v>
      </c>
      <c r="BS334" s="48">
        <f>BT334+BU334</f>
        <v>0</v>
      </c>
      <c r="BT334" s="94">
        <v>0</v>
      </c>
      <c r="BU334" s="94">
        <v>0</v>
      </c>
      <c r="BV334" s="48">
        <f>+BW334+BZ334</f>
        <v>0</v>
      </c>
      <c r="BW334" s="48">
        <f>BX334+BY334</f>
        <v>0</v>
      </c>
      <c r="BX334" s="94">
        <v>0</v>
      </c>
      <c r="BY334" s="94">
        <v>0</v>
      </c>
      <c r="BZ334" s="48">
        <f>CA334+CB334</f>
        <v>0</v>
      </c>
      <c r="CA334" s="94">
        <v>0</v>
      </c>
      <c r="CB334" s="94">
        <v>0</v>
      </c>
      <c r="CC334" s="48">
        <f>+CD334+CG334</f>
        <v>0</v>
      </c>
      <c r="CD334" s="48">
        <f>CE334+CF334</f>
        <v>0</v>
      </c>
      <c r="CE334" s="94">
        <f t="shared" ref="CE334:CF334" si="4732">+BJ334+BQ334+BX334</f>
        <v>0</v>
      </c>
      <c r="CF334" s="94">
        <f t="shared" si="4732"/>
        <v>0</v>
      </c>
      <c r="CG334" s="48">
        <f>CH334+CI334</f>
        <v>0</v>
      </c>
      <c r="CH334" s="94">
        <f t="shared" ref="CH334:CI334" si="4733">+BM334+BT334+CA334</f>
        <v>0</v>
      </c>
      <c r="CI334" s="94">
        <f t="shared" si="4733"/>
        <v>0</v>
      </c>
      <c r="CJ334" s="48">
        <f>+CK334+CN334</f>
        <v>0</v>
      </c>
      <c r="CK334" s="48">
        <f>CL334+CM334</f>
        <v>0</v>
      </c>
      <c r="CL334" s="94">
        <v>0</v>
      </c>
      <c r="CM334" s="94">
        <v>0</v>
      </c>
      <c r="CN334" s="48">
        <f>CO334+CP334</f>
        <v>0</v>
      </c>
      <c r="CO334" s="94">
        <v>0</v>
      </c>
      <c r="CP334" s="94">
        <v>0</v>
      </c>
      <c r="CQ334" s="48">
        <f>+CR334+CU334</f>
        <v>0</v>
      </c>
      <c r="CR334" s="48">
        <f>CS334+CT334</f>
        <v>0</v>
      </c>
      <c r="CS334" s="94">
        <v>0</v>
      </c>
      <c r="CT334" s="94">
        <v>0</v>
      </c>
      <c r="CU334" s="48">
        <f>CV334+CW334</f>
        <v>0</v>
      </c>
      <c r="CV334" s="94">
        <v>0</v>
      </c>
      <c r="CW334" s="94">
        <v>0</v>
      </c>
      <c r="CX334" s="48">
        <f>+CY334+DB334</f>
        <v>0</v>
      </c>
      <c r="CY334" s="48">
        <f>CZ334+DA334</f>
        <v>0</v>
      </c>
      <c r="CZ334" s="94">
        <v>0</v>
      </c>
      <c r="DA334" s="94">
        <v>0</v>
      </c>
      <c r="DB334" s="48">
        <f>DC334+DD334</f>
        <v>0</v>
      </c>
      <c r="DC334" s="94">
        <v>0</v>
      </c>
      <c r="DD334" s="94">
        <v>0</v>
      </c>
      <c r="DE334" s="48">
        <f>+DF334+DI334</f>
        <v>0</v>
      </c>
      <c r="DF334" s="48">
        <f>DG334+DH334</f>
        <v>0</v>
      </c>
      <c r="DG334" s="94">
        <f t="shared" ref="DG334:DH334" si="4734">+CL334+CS334+CZ334</f>
        <v>0</v>
      </c>
      <c r="DH334" s="94">
        <f t="shared" si="4734"/>
        <v>0</v>
      </c>
      <c r="DI334" s="48">
        <f>DJ334+DK334</f>
        <v>0</v>
      </c>
      <c r="DJ334" s="94">
        <f t="shared" ref="DJ334:DK334" si="4735">+CO334+CV334+DC334</f>
        <v>0</v>
      </c>
      <c r="DK334" s="94">
        <f t="shared" si="4735"/>
        <v>0</v>
      </c>
      <c r="DL334" s="48">
        <f>+DM334+DP334</f>
        <v>0</v>
      </c>
      <c r="DM334" s="48">
        <f>DN334+DO334</f>
        <v>0</v>
      </c>
      <c r="DN334" s="94">
        <f t="shared" ref="DN334:DO334" si="4736">AA334+BC334+CE334+DG334</f>
        <v>0</v>
      </c>
      <c r="DO334" s="94">
        <f t="shared" si="4736"/>
        <v>0</v>
      </c>
      <c r="DP334" s="48">
        <f>DQ334+DR334</f>
        <v>0</v>
      </c>
      <c r="DQ334" s="94">
        <f t="shared" ref="DQ334:DR334" si="4737">AD334+BF334+CH334+DJ334</f>
        <v>0</v>
      </c>
      <c r="DR334" s="94">
        <f t="shared" si="4737"/>
        <v>0</v>
      </c>
    </row>
    <row r="335" spans="1:122" s="3" customFormat="1" ht="15" customHeight="1" x14ac:dyDescent="0.25">
      <c r="A335" s="52"/>
      <c r="B335" s="50"/>
      <c r="C335" s="51" t="s">
        <v>52</v>
      </c>
      <c r="D335" s="48">
        <f>+E335+H335</f>
        <v>19792.679999999997</v>
      </c>
      <c r="E335" s="48">
        <f>F335+G335</f>
        <v>19792.679999999997</v>
      </c>
      <c r="F335" s="94">
        <v>19755.109999999997</v>
      </c>
      <c r="G335" s="94">
        <v>37.57</v>
      </c>
      <c r="H335" s="48">
        <f>I335+J335</f>
        <v>0</v>
      </c>
      <c r="I335" s="94">
        <v>0</v>
      </c>
      <c r="J335" s="94">
        <v>0</v>
      </c>
      <c r="K335" s="48">
        <f>+L335+O335</f>
        <v>16818.150000000001</v>
      </c>
      <c r="L335" s="48">
        <f>M335+N335</f>
        <v>16818.150000000001</v>
      </c>
      <c r="M335" s="94">
        <v>16390.550000000003</v>
      </c>
      <c r="N335" s="94">
        <v>427.59999999999997</v>
      </c>
      <c r="O335" s="48">
        <f>P335+Q335</f>
        <v>0</v>
      </c>
      <c r="P335" s="94">
        <v>0</v>
      </c>
      <c r="Q335" s="94">
        <v>0</v>
      </c>
      <c r="R335" s="48">
        <f>+S335+V335</f>
        <v>17087.990000000002</v>
      </c>
      <c r="S335" s="48">
        <f>T335+U335</f>
        <v>17087.990000000002</v>
      </c>
      <c r="T335" s="94">
        <v>17017.52</v>
      </c>
      <c r="U335" s="94">
        <v>70.47</v>
      </c>
      <c r="V335" s="48">
        <f>W335+X335</f>
        <v>0</v>
      </c>
      <c r="W335" s="94">
        <v>0</v>
      </c>
      <c r="X335" s="94">
        <v>0</v>
      </c>
      <c r="Y335" s="48">
        <f>+Z335+AC335</f>
        <v>53698.820000000007</v>
      </c>
      <c r="Z335" s="48">
        <f>AA335+AB335</f>
        <v>53698.820000000007</v>
      </c>
      <c r="AA335" s="94">
        <f>+F335+M335+T335</f>
        <v>53163.180000000008</v>
      </c>
      <c r="AB335" s="94">
        <f>+G335+N335+U335</f>
        <v>535.64</v>
      </c>
      <c r="AC335" s="48">
        <f>AD335+AE335</f>
        <v>0</v>
      </c>
      <c r="AD335" s="94">
        <f>+I335+P335+W335</f>
        <v>0</v>
      </c>
      <c r="AE335" s="94">
        <f>+J335+Q335+X335</f>
        <v>0</v>
      </c>
      <c r="AF335" s="48">
        <f>+AG335+AJ335</f>
        <v>9821.57</v>
      </c>
      <c r="AG335" s="48">
        <f>AH335+AI335</f>
        <v>9821.57</v>
      </c>
      <c r="AH335" s="94">
        <v>9803.98</v>
      </c>
      <c r="AI335" s="94">
        <v>17.59</v>
      </c>
      <c r="AJ335" s="48">
        <f>AK335+AL335</f>
        <v>0</v>
      </c>
      <c r="AK335" s="94">
        <v>0</v>
      </c>
      <c r="AL335" s="94">
        <v>0</v>
      </c>
      <c r="AM335" s="48">
        <f>+AN335+AQ335</f>
        <v>14042.01</v>
      </c>
      <c r="AN335" s="48">
        <f>AO335+AP335</f>
        <v>14042.01</v>
      </c>
      <c r="AO335" s="94">
        <v>13920.19</v>
      </c>
      <c r="AP335" s="94">
        <v>121.82</v>
      </c>
      <c r="AQ335" s="48">
        <f>AR335+AS335</f>
        <v>0</v>
      </c>
      <c r="AR335" s="94">
        <v>0</v>
      </c>
      <c r="AS335" s="94">
        <v>0</v>
      </c>
      <c r="AT335" s="48">
        <f>+AU335+AX335</f>
        <v>21006.82</v>
      </c>
      <c r="AU335" s="48">
        <f>AV335+AW335</f>
        <v>21006.82</v>
      </c>
      <c r="AV335" s="94">
        <v>20579.96</v>
      </c>
      <c r="AW335" s="94">
        <v>426.86</v>
      </c>
      <c r="AX335" s="48">
        <f>AY335+AZ335</f>
        <v>0</v>
      </c>
      <c r="AY335" s="94">
        <v>0</v>
      </c>
      <c r="AZ335" s="94">
        <v>0</v>
      </c>
      <c r="BA335" s="48">
        <f>+BB335+BE335</f>
        <v>44870.399999999994</v>
      </c>
      <c r="BB335" s="48">
        <f>BC335+BD335</f>
        <v>44870.399999999994</v>
      </c>
      <c r="BC335" s="94">
        <f>+AH335+AO335+AV335</f>
        <v>44304.13</v>
      </c>
      <c r="BD335" s="94">
        <f>+AI335+AP335+AW335</f>
        <v>566.27</v>
      </c>
      <c r="BE335" s="48">
        <f>BF335+BG335</f>
        <v>0</v>
      </c>
      <c r="BF335" s="94">
        <f>+AK335+AR335+AY335</f>
        <v>0</v>
      </c>
      <c r="BG335" s="94">
        <f>+AL335+AS335+AZ335</f>
        <v>0</v>
      </c>
      <c r="BH335" s="48">
        <f>+BI335+BL335</f>
        <v>0</v>
      </c>
      <c r="BI335" s="48">
        <f>BJ335+BK335</f>
        <v>0</v>
      </c>
      <c r="BJ335" s="94">
        <v>0</v>
      </c>
      <c r="BK335" s="94">
        <v>0</v>
      </c>
      <c r="BL335" s="48">
        <f>BM335+BN335</f>
        <v>0</v>
      </c>
      <c r="BM335" s="94">
        <v>0</v>
      </c>
      <c r="BN335" s="94">
        <v>0</v>
      </c>
      <c r="BO335" s="48">
        <f>+BP335+BS335</f>
        <v>0</v>
      </c>
      <c r="BP335" s="48">
        <f>BQ335+BR335</f>
        <v>0</v>
      </c>
      <c r="BQ335" s="94">
        <v>0</v>
      </c>
      <c r="BR335" s="94">
        <v>0</v>
      </c>
      <c r="BS335" s="48">
        <f>BT335+BU335</f>
        <v>0</v>
      </c>
      <c r="BT335" s="94">
        <v>0</v>
      </c>
      <c r="BU335" s="94">
        <v>0</v>
      </c>
      <c r="BV335" s="48">
        <f>+BW335+BZ335</f>
        <v>0</v>
      </c>
      <c r="BW335" s="48">
        <f>BX335+BY335</f>
        <v>0</v>
      </c>
      <c r="BX335" s="94">
        <v>0</v>
      </c>
      <c r="BY335" s="94">
        <v>0</v>
      </c>
      <c r="BZ335" s="48">
        <f>CA335+CB335</f>
        <v>0</v>
      </c>
      <c r="CA335" s="94">
        <v>0</v>
      </c>
      <c r="CB335" s="94">
        <v>0</v>
      </c>
      <c r="CC335" s="48">
        <f>+CD335+CG335</f>
        <v>0</v>
      </c>
      <c r="CD335" s="48">
        <f>CE335+CF335</f>
        <v>0</v>
      </c>
      <c r="CE335" s="94">
        <f>+BJ335+BQ335+BX335</f>
        <v>0</v>
      </c>
      <c r="CF335" s="94">
        <f>+BK335+BR335+BY335</f>
        <v>0</v>
      </c>
      <c r="CG335" s="48">
        <f>CH335+CI335</f>
        <v>0</v>
      </c>
      <c r="CH335" s="94">
        <f>+BM335+BT335+CA335</f>
        <v>0</v>
      </c>
      <c r="CI335" s="94">
        <f>+BN335+BU335+CB335</f>
        <v>0</v>
      </c>
      <c r="CJ335" s="48">
        <f>+CK335+CN335</f>
        <v>0</v>
      </c>
      <c r="CK335" s="48">
        <f>CL335+CM335</f>
        <v>0</v>
      </c>
      <c r="CL335" s="94">
        <v>0</v>
      </c>
      <c r="CM335" s="94">
        <v>0</v>
      </c>
      <c r="CN335" s="48">
        <f>CO335+CP335</f>
        <v>0</v>
      </c>
      <c r="CO335" s="94">
        <v>0</v>
      </c>
      <c r="CP335" s="94">
        <v>0</v>
      </c>
      <c r="CQ335" s="48">
        <f>+CR335+CU335</f>
        <v>0</v>
      </c>
      <c r="CR335" s="48">
        <f>CS335+CT335</f>
        <v>0</v>
      </c>
      <c r="CS335" s="94">
        <v>0</v>
      </c>
      <c r="CT335" s="94">
        <v>0</v>
      </c>
      <c r="CU335" s="48">
        <f>CV335+CW335</f>
        <v>0</v>
      </c>
      <c r="CV335" s="94">
        <v>0</v>
      </c>
      <c r="CW335" s="94">
        <v>0</v>
      </c>
      <c r="CX335" s="48">
        <f>+CY335+DB335</f>
        <v>0</v>
      </c>
      <c r="CY335" s="48">
        <f>CZ335+DA335</f>
        <v>0</v>
      </c>
      <c r="CZ335" s="94">
        <v>0</v>
      </c>
      <c r="DA335" s="94">
        <v>0</v>
      </c>
      <c r="DB335" s="48">
        <f>DC335+DD335</f>
        <v>0</v>
      </c>
      <c r="DC335" s="94">
        <v>0</v>
      </c>
      <c r="DD335" s="94">
        <v>0</v>
      </c>
      <c r="DE335" s="48">
        <f>+DF335+DI335</f>
        <v>0</v>
      </c>
      <c r="DF335" s="48">
        <f>DG335+DH335</f>
        <v>0</v>
      </c>
      <c r="DG335" s="94">
        <f>+CL335+CS335+CZ335</f>
        <v>0</v>
      </c>
      <c r="DH335" s="94">
        <f>+CM335+CT335+DA335</f>
        <v>0</v>
      </c>
      <c r="DI335" s="48">
        <f>DJ335+DK335</f>
        <v>0</v>
      </c>
      <c r="DJ335" s="94">
        <f>+CO335+CV335+DC335</f>
        <v>0</v>
      </c>
      <c r="DK335" s="94">
        <f>+CP335+CW335+DD335</f>
        <v>0</v>
      </c>
      <c r="DL335" s="48">
        <f>+DM335+DP335</f>
        <v>98569.22</v>
      </c>
      <c r="DM335" s="48">
        <f>DN335+DO335</f>
        <v>98569.22</v>
      </c>
      <c r="DN335" s="94">
        <f>AA335+BC335+CE335+DG335</f>
        <v>97467.31</v>
      </c>
      <c r="DO335" s="94">
        <f>AB335+BD335+CF335+DH335</f>
        <v>1101.9099999999999</v>
      </c>
      <c r="DP335" s="48">
        <f>DQ335+DR335</f>
        <v>0</v>
      </c>
      <c r="DQ335" s="94">
        <f>AD335+BF335+CH335+DJ335</f>
        <v>0</v>
      </c>
      <c r="DR335" s="94">
        <f>AE335+BG335+CI335+DK335</f>
        <v>0</v>
      </c>
    </row>
    <row r="336" spans="1:122" s="3" customFormat="1" ht="15" customHeight="1" x14ac:dyDescent="0.25">
      <c r="A336" s="52"/>
      <c r="B336" s="50"/>
      <c r="C336" s="51" t="s">
        <v>26</v>
      </c>
      <c r="D336" s="48">
        <f>+E336+H336</f>
        <v>271680</v>
      </c>
      <c r="E336" s="48">
        <f>F336+G336</f>
        <v>172210</v>
      </c>
      <c r="F336" s="94">
        <v>0</v>
      </c>
      <c r="G336" s="94">
        <v>172210</v>
      </c>
      <c r="H336" s="48">
        <f>I336+J336</f>
        <v>99470</v>
      </c>
      <c r="I336" s="94">
        <v>0</v>
      </c>
      <c r="J336" s="94">
        <v>99470</v>
      </c>
      <c r="K336" s="48">
        <f>+L336+O336</f>
        <v>197110</v>
      </c>
      <c r="L336" s="48">
        <f>M336+N336</f>
        <v>143447</v>
      </c>
      <c r="M336" s="94">
        <v>0</v>
      </c>
      <c r="N336" s="94">
        <v>143447</v>
      </c>
      <c r="O336" s="48">
        <f>P336+Q336</f>
        <v>53663</v>
      </c>
      <c r="P336" s="94">
        <v>0</v>
      </c>
      <c r="Q336" s="94">
        <v>53663</v>
      </c>
      <c r="R336" s="48">
        <f>+S336+V336</f>
        <v>213822</v>
      </c>
      <c r="S336" s="48">
        <f>T336+U336</f>
        <v>158202</v>
      </c>
      <c r="T336" s="94">
        <v>0</v>
      </c>
      <c r="U336" s="94">
        <v>158202</v>
      </c>
      <c r="V336" s="48">
        <f>W336+X336</f>
        <v>55620</v>
      </c>
      <c r="W336" s="94">
        <v>2300</v>
      </c>
      <c r="X336" s="94">
        <v>53320</v>
      </c>
      <c r="Y336" s="48">
        <f>+Z336+AC336</f>
        <v>682612</v>
      </c>
      <c r="Z336" s="48">
        <f>AA336+AB336</f>
        <v>473859</v>
      </c>
      <c r="AA336" s="94">
        <f>+F336+M336+T336</f>
        <v>0</v>
      </c>
      <c r="AB336" s="94">
        <f>+G336+N336+U336</f>
        <v>473859</v>
      </c>
      <c r="AC336" s="48">
        <f>AD336+AE336</f>
        <v>208753</v>
      </c>
      <c r="AD336" s="94">
        <f>+I336+P336+W336</f>
        <v>2300</v>
      </c>
      <c r="AE336" s="94">
        <f>+J336+Q336+X336</f>
        <v>206453</v>
      </c>
      <c r="AF336" s="48">
        <f>+AG336+AJ336</f>
        <v>309592</v>
      </c>
      <c r="AG336" s="48">
        <f>AH336+AI336</f>
        <v>240698</v>
      </c>
      <c r="AH336" s="94">
        <v>0</v>
      </c>
      <c r="AI336" s="94">
        <v>240698</v>
      </c>
      <c r="AJ336" s="48">
        <f>AK336+AL336</f>
        <v>68894</v>
      </c>
      <c r="AK336" s="94">
        <v>0</v>
      </c>
      <c r="AL336" s="94">
        <v>68894</v>
      </c>
      <c r="AM336" s="48">
        <f>+AN336+AQ336</f>
        <v>270554</v>
      </c>
      <c r="AN336" s="48">
        <f>AO336+AP336</f>
        <v>217154</v>
      </c>
      <c r="AO336" s="94">
        <v>0</v>
      </c>
      <c r="AP336" s="94">
        <v>217154</v>
      </c>
      <c r="AQ336" s="48">
        <f>AR336+AS336</f>
        <v>53400</v>
      </c>
      <c r="AR336" s="94">
        <v>0</v>
      </c>
      <c r="AS336" s="94">
        <v>53400</v>
      </c>
      <c r="AT336" s="48">
        <f>+AU336+AX336</f>
        <v>209870</v>
      </c>
      <c r="AU336" s="48">
        <f>AV336+AW336</f>
        <v>157088</v>
      </c>
      <c r="AV336" s="94">
        <v>0</v>
      </c>
      <c r="AW336" s="94">
        <v>157088</v>
      </c>
      <c r="AX336" s="48">
        <f>AY336+AZ336</f>
        <v>52782</v>
      </c>
      <c r="AY336" s="94">
        <v>0</v>
      </c>
      <c r="AZ336" s="94">
        <v>52782</v>
      </c>
      <c r="BA336" s="48">
        <f>+BB336+BE336</f>
        <v>790016</v>
      </c>
      <c r="BB336" s="48">
        <f>BC336+BD336</f>
        <v>614940</v>
      </c>
      <c r="BC336" s="94">
        <f>+AH336+AO336+AV336</f>
        <v>0</v>
      </c>
      <c r="BD336" s="94">
        <f>+AI336+AP336+AW336</f>
        <v>614940</v>
      </c>
      <c r="BE336" s="48">
        <f>BF336+BG336</f>
        <v>175076</v>
      </c>
      <c r="BF336" s="94">
        <f>+AK336+AR336+AY336</f>
        <v>0</v>
      </c>
      <c r="BG336" s="94">
        <f>+AL336+AS336+AZ336</f>
        <v>175076</v>
      </c>
      <c r="BH336" s="48">
        <f>+BI336+BL336</f>
        <v>0</v>
      </c>
      <c r="BI336" s="48">
        <f>BJ336+BK336</f>
        <v>0</v>
      </c>
      <c r="BJ336" s="94">
        <v>0</v>
      </c>
      <c r="BK336" s="94">
        <v>0</v>
      </c>
      <c r="BL336" s="48">
        <f>BM336+BN336</f>
        <v>0</v>
      </c>
      <c r="BM336" s="94">
        <v>0</v>
      </c>
      <c r="BN336" s="94">
        <v>0</v>
      </c>
      <c r="BO336" s="48">
        <f>+BP336+BS336</f>
        <v>0</v>
      </c>
      <c r="BP336" s="48">
        <f>BQ336+BR336</f>
        <v>0</v>
      </c>
      <c r="BQ336" s="94">
        <v>0</v>
      </c>
      <c r="BR336" s="94">
        <v>0</v>
      </c>
      <c r="BS336" s="48">
        <f>BT336+BU336</f>
        <v>0</v>
      </c>
      <c r="BT336" s="94">
        <v>0</v>
      </c>
      <c r="BU336" s="94">
        <v>0</v>
      </c>
      <c r="BV336" s="48">
        <f>+BW336+BZ336</f>
        <v>0</v>
      </c>
      <c r="BW336" s="48">
        <f>BX336+BY336</f>
        <v>0</v>
      </c>
      <c r="BX336" s="94">
        <v>0</v>
      </c>
      <c r="BY336" s="94">
        <v>0</v>
      </c>
      <c r="BZ336" s="48">
        <f>CA336+CB336</f>
        <v>0</v>
      </c>
      <c r="CA336" s="94">
        <v>0</v>
      </c>
      <c r="CB336" s="94">
        <v>0</v>
      </c>
      <c r="CC336" s="48">
        <f>+CD336+CG336</f>
        <v>0</v>
      </c>
      <c r="CD336" s="48">
        <f>CE336+CF336</f>
        <v>0</v>
      </c>
      <c r="CE336" s="94">
        <f>+BJ336+BQ336+BX336</f>
        <v>0</v>
      </c>
      <c r="CF336" s="94">
        <f>+BK336+BR336+BY336</f>
        <v>0</v>
      </c>
      <c r="CG336" s="48">
        <f>CH336+CI336</f>
        <v>0</v>
      </c>
      <c r="CH336" s="94">
        <f>+BM336+BT336+CA336</f>
        <v>0</v>
      </c>
      <c r="CI336" s="94">
        <f>+BN336+BU336+CB336</f>
        <v>0</v>
      </c>
      <c r="CJ336" s="48">
        <f>+CK336+CN336</f>
        <v>0</v>
      </c>
      <c r="CK336" s="48">
        <f>CL336+CM336</f>
        <v>0</v>
      </c>
      <c r="CL336" s="94">
        <v>0</v>
      </c>
      <c r="CM336" s="94">
        <v>0</v>
      </c>
      <c r="CN336" s="48">
        <f>CO336+CP336</f>
        <v>0</v>
      </c>
      <c r="CO336" s="94">
        <v>0</v>
      </c>
      <c r="CP336" s="94">
        <v>0</v>
      </c>
      <c r="CQ336" s="48">
        <f>+CR336+CU336</f>
        <v>0</v>
      </c>
      <c r="CR336" s="48">
        <f>CS336+CT336</f>
        <v>0</v>
      </c>
      <c r="CS336" s="94">
        <v>0</v>
      </c>
      <c r="CT336" s="94">
        <v>0</v>
      </c>
      <c r="CU336" s="48">
        <f>CV336+CW336</f>
        <v>0</v>
      </c>
      <c r="CV336" s="94">
        <v>0</v>
      </c>
      <c r="CW336" s="94">
        <v>0</v>
      </c>
      <c r="CX336" s="48">
        <f>+CY336+DB336</f>
        <v>0</v>
      </c>
      <c r="CY336" s="48">
        <f>CZ336+DA336</f>
        <v>0</v>
      </c>
      <c r="CZ336" s="94">
        <v>0</v>
      </c>
      <c r="DA336" s="94">
        <v>0</v>
      </c>
      <c r="DB336" s="48">
        <f>DC336+DD336</f>
        <v>0</v>
      </c>
      <c r="DC336" s="94">
        <v>0</v>
      </c>
      <c r="DD336" s="94">
        <v>0</v>
      </c>
      <c r="DE336" s="48">
        <f>+DF336+DI336</f>
        <v>0</v>
      </c>
      <c r="DF336" s="48">
        <f>DG336+DH336</f>
        <v>0</v>
      </c>
      <c r="DG336" s="94">
        <f>+CL336+CS336+CZ336</f>
        <v>0</v>
      </c>
      <c r="DH336" s="94">
        <f>+CM336+CT336+DA336</f>
        <v>0</v>
      </c>
      <c r="DI336" s="48">
        <f>DJ336+DK336</f>
        <v>0</v>
      </c>
      <c r="DJ336" s="94">
        <f>+CO336+CV336+DC336</f>
        <v>0</v>
      </c>
      <c r="DK336" s="94">
        <f>+CP336+CW336+DD336</f>
        <v>0</v>
      </c>
      <c r="DL336" s="48">
        <f>+DM336+DP336</f>
        <v>1472628</v>
      </c>
      <c r="DM336" s="48">
        <f>DN336+DO336</f>
        <v>1088799</v>
      </c>
      <c r="DN336" s="94">
        <f>AA336+BC336+CE336+DG336</f>
        <v>0</v>
      </c>
      <c r="DO336" s="94">
        <f>AB336+BD336+CF336+DH336</f>
        <v>1088799</v>
      </c>
      <c r="DP336" s="48">
        <f>DQ336+DR336</f>
        <v>383829</v>
      </c>
      <c r="DQ336" s="94">
        <f>AD336+BF336+CH336+DJ336</f>
        <v>2300</v>
      </c>
      <c r="DR336" s="94">
        <f>AE336+BG336+CI336+DK336</f>
        <v>381529</v>
      </c>
    </row>
    <row r="337" spans="1:122" s="3" customFormat="1" ht="15" customHeight="1" x14ac:dyDescent="0.25">
      <c r="A337" s="52"/>
      <c r="B337" s="50"/>
      <c r="C337" s="54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</row>
    <row r="338" spans="1:122" s="3" customFormat="1" ht="15" customHeight="1" x14ac:dyDescent="0.25">
      <c r="A338" s="49" t="s">
        <v>281</v>
      </c>
      <c r="B338" s="50"/>
      <c r="C338" s="51"/>
      <c r="D338" s="48">
        <f>E338+H338</f>
        <v>1578902.862105483</v>
      </c>
      <c r="E338" s="48">
        <f>SUM(F338:G338)</f>
        <v>827900.47410548292</v>
      </c>
      <c r="F338" s="48">
        <f>F340+F356+F363+F376+F394</f>
        <v>494081.78432684299</v>
      </c>
      <c r="G338" s="48">
        <f>G340+G356+G363+G376+G394</f>
        <v>333818.68977863999</v>
      </c>
      <c r="H338" s="48">
        <f>SUM(I338:J338)</f>
        <v>751002.38800000004</v>
      </c>
      <c r="I338" s="48">
        <f>I340+I356+I363+I376+I394</f>
        <v>592344.99800000002</v>
      </c>
      <c r="J338" s="48">
        <f>J340+J356+J363+J376+J394</f>
        <v>158657.39000000001</v>
      </c>
      <c r="K338" s="48">
        <f t="shared" ref="K338" si="4738">L338+O338</f>
        <v>1350020.6195855818</v>
      </c>
      <c r="L338" s="48">
        <f t="shared" ref="L338" si="4739">SUM(M338:N338)</f>
        <v>793726.30858558184</v>
      </c>
      <c r="M338" s="48">
        <f>M340+M356+M363+M376+M394</f>
        <v>460739.84561002388</v>
      </c>
      <c r="N338" s="48">
        <f>N340+N356+N363+N376+N394</f>
        <v>332986.46297555795</v>
      </c>
      <c r="O338" s="48">
        <f t="shared" ref="O338" si="4740">SUM(P338:Q338)</f>
        <v>556294.31099999999</v>
      </c>
      <c r="P338" s="48">
        <f>P340+P356+P363+P376+P394</f>
        <v>460282.10100000002</v>
      </c>
      <c r="Q338" s="48">
        <f>Q340+Q356+Q363+Q376+Q394</f>
        <v>96012.21</v>
      </c>
      <c r="R338" s="48">
        <f t="shared" ref="R338" si="4741">S338+V338</f>
        <v>2073451.1277000001</v>
      </c>
      <c r="S338" s="48">
        <f t="shared" ref="S338" si="4742">SUM(T338:U338)</f>
        <v>856321.30869999994</v>
      </c>
      <c r="T338" s="48">
        <f>T340+T356+T363+T376+T394</f>
        <v>494390.09289999999</v>
      </c>
      <c r="U338" s="48">
        <f>U340+U356+U363+U376+U394</f>
        <v>361931.21579999995</v>
      </c>
      <c r="V338" s="48">
        <f t="shared" ref="V338" si="4743">SUM(W338:X338)</f>
        <v>1217129.8190000001</v>
      </c>
      <c r="W338" s="48">
        <f>W340+W356+W363+W376+W394</f>
        <v>823421.10900000005</v>
      </c>
      <c r="X338" s="48">
        <f>X340+X356+X363+X376+X394</f>
        <v>393708.70999999996</v>
      </c>
      <c r="Y338" s="48">
        <f>Z338+AC338</f>
        <v>5002374.6093910653</v>
      </c>
      <c r="Z338" s="48">
        <f>SUM(AA338:AB338)</f>
        <v>2477948.0913910652</v>
      </c>
      <c r="AA338" s="48">
        <f>AA340+AA356+AA363+AA376+AA394</f>
        <v>1449211.722836867</v>
      </c>
      <c r="AB338" s="48">
        <f>AB340+AB356+AB363+AB376+AB394</f>
        <v>1028736.368554198</v>
      </c>
      <c r="AC338" s="48">
        <f>SUM(AD338:AE338)</f>
        <v>2524426.5180000002</v>
      </c>
      <c r="AD338" s="48">
        <f>AD340+AD356+AD363+AD376+AD394</f>
        <v>1876048.2080000001</v>
      </c>
      <c r="AE338" s="48">
        <f>AE340+AE356+AE363+AE376+AE394</f>
        <v>648378.30999999994</v>
      </c>
      <c r="AF338" s="48">
        <f t="shared" ref="AF338" si="4744">AG338+AJ338</f>
        <v>3828102.7654999997</v>
      </c>
      <c r="AG338" s="48">
        <f>SUM(AH338:AI338)</f>
        <v>972246.26450000005</v>
      </c>
      <c r="AH338" s="48">
        <f>AH340+AH356+AH363+AH376+AH394</f>
        <v>570015.92170000006</v>
      </c>
      <c r="AI338" s="48">
        <f>AI340+AI356+AI363+AI376+AI394</f>
        <v>402230.34279999993</v>
      </c>
      <c r="AJ338" s="48">
        <f>SUM(AK338:AL338)</f>
        <v>2855856.5009999997</v>
      </c>
      <c r="AK338" s="48">
        <f>AK340+AK356+AK363+AK376+AK394</f>
        <v>429540.66099999996</v>
      </c>
      <c r="AL338" s="48">
        <f>AL340+AL356+AL363+AL376+AL394</f>
        <v>2426315.84</v>
      </c>
      <c r="AM338" s="48">
        <f t="shared" ref="AM338" si="4745">AN338+AQ338</f>
        <v>5329872.1863792902</v>
      </c>
      <c r="AN338" s="48">
        <f t="shared" ref="AN338" si="4746">SUM(AO338:AP338)</f>
        <v>1000808.93537929</v>
      </c>
      <c r="AO338" s="48">
        <f>AO340+AO356+AO363+AO376+AO394</f>
        <v>538930.30209489004</v>
      </c>
      <c r="AP338" s="48">
        <f>AP340+AP356+AP363+AP376+AP394</f>
        <v>461878.63328439998</v>
      </c>
      <c r="AQ338" s="48">
        <f t="shared" ref="AQ338" si="4747">SUM(AR338:AS338)</f>
        <v>4329063.2510000002</v>
      </c>
      <c r="AR338" s="48">
        <f>AR340+AR356+AR363+AR376+AR394</f>
        <v>607565.25100000005</v>
      </c>
      <c r="AS338" s="48">
        <f>AS340+AS356+AS363+AS376+AS394</f>
        <v>3721498.0000000005</v>
      </c>
      <c r="AT338" s="48">
        <f t="shared" ref="AT338" si="4748">AU338+AX338</f>
        <v>6560695.4839285202</v>
      </c>
      <c r="AU338" s="48">
        <f t="shared" ref="AU338" si="4749">SUM(AV338:AW338)</f>
        <v>984070.64092851989</v>
      </c>
      <c r="AV338" s="48">
        <f>AV340+AV356+AV363+AV376+AV394</f>
        <v>580716.3676293199</v>
      </c>
      <c r="AW338" s="48">
        <f>AW340+AW356+AW363+AW376+AW394</f>
        <v>403354.27329919999</v>
      </c>
      <c r="AX338" s="48">
        <f t="shared" ref="AX338" si="4750">SUM(AY338:AZ338)</f>
        <v>5576624.8430000003</v>
      </c>
      <c r="AY338" s="48">
        <f>AY340+AY356+AY363+AY376+AY394</f>
        <v>671454.86</v>
      </c>
      <c r="AZ338" s="48">
        <f>AZ340+AZ356+AZ363+AZ376+AZ394</f>
        <v>4905169.983</v>
      </c>
      <c r="BA338" s="48">
        <f t="shared" ref="BA338" si="4751">BB338+BE338</f>
        <v>15718670.435807809</v>
      </c>
      <c r="BB338" s="48">
        <f t="shared" ref="BB338" si="4752">SUM(BC338:BD338)</f>
        <v>2957125.84080781</v>
      </c>
      <c r="BC338" s="48">
        <f>BC340+BC356+BC363+BC376+BC394</f>
        <v>1689662.59142421</v>
      </c>
      <c r="BD338" s="48">
        <f>BD340+BD356+BD363+BD376+BD394</f>
        <v>1267463.2493836</v>
      </c>
      <c r="BE338" s="48">
        <f t="shared" ref="BE338" si="4753">SUM(BF338:BG338)</f>
        <v>12761544.594999999</v>
      </c>
      <c r="BF338" s="48">
        <f>BF340+BF356+BF363+BF376+BF394</f>
        <v>1708560.7719999999</v>
      </c>
      <c r="BG338" s="48">
        <f>BG340+BG356+BG363+BG376+BG394</f>
        <v>11052983.822999999</v>
      </c>
      <c r="BH338" s="48">
        <f t="shared" ref="BH338" si="4754">BI338+BL338</f>
        <v>0</v>
      </c>
      <c r="BI338" s="48">
        <f>SUM(BJ338:BK338)</f>
        <v>0</v>
      </c>
      <c r="BJ338" s="48">
        <f>BJ340+BJ356+BJ363+BJ376+BJ394</f>
        <v>0</v>
      </c>
      <c r="BK338" s="48">
        <f>BK340+BK356+BK363+BK376+BK394</f>
        <v>0</v>
      </c>
      <c r="BL338" s="48">
        <f>SUM(BM338:BN338)</f>
        <v>0</v>
      </c>
      <c r="BM338" s="48">
        <f>BM340+BM356+BM363+BM376+BM394</f>
        <v>0</v>
      </c>
      <c r="BN338" s="48">
        <f>BN340+BN356+BN363+BN376+BN394</f>
        <v>0</v>
      </c>
      <c r="BO338" s="48">
        <f t="shared" ref="BO338" si="4755">BP338+BS338</f>
        <v>0</v>
      </c>
      <c r="BP338" s="48">
        <f t="shared" ref="BP338" si="4756">SUM(BQ338:BR338)</f>
        <v>0</v>
      </c>
      <c r="BQ338" s="48">
        <f>BQ340+BQ356+BQ363+BQ376+BQ394</f>
        <v>0</v>
      </c>
      <c r="BR338" s="48">
        <f>BR340+BR356+BR363+BR376+BR394</f>
        <v>0</v>
      </c>
      <c r="BS338" s="48">
        <f t="shared" ref="BS338" si="4757">SUM(BT338:BU338)</f>
        <v>0</v>
      </c>
      <c r="BT338" s="48">
        <f>BT340+BT356+BT363+BT376+BT394</f>
        <v>0</v>
      </c>
      <c r="BU338" s="48">
        <f>BU340+BU356+BU363+BU376+BU394</f>
        <v>0</v>
      </c>
      <c r="BV338" s="48">
        <f t="shared" ref="BV338" si="4758">BW338+BZ338</f>
        <v>0</v>
      </c>
      <c r="BW338" s="48">
        <f t="shared" ref="BW338" si="4759">SUM(BX338:BY338)</f>
        <v>0</v>
      </c>
      <c r="BX338" s="48">
        <f>BX340+BX356+BX363+BX376+BX394</f>
        <v>0</v>
      </c>
      <c r="BY338" s="48">
        <f>BY340+BY356+BY363+BY376+BY394</f>
        <v>0</v>
      </c>
      <c r="BZ338" s="48">
        <f t="shared" ref="BZ338" si="4760">SUM(CA338:CB338)</f>
        <v>0</v>
      </c>
      <c r="CA338" s="48">
        <f>CA340+CA356+CA363+CA376+CA394</f>
        <v>0</v>
      </c>
      <c r="CB338" s="48">
        <f>CB340+CB356+CB363+CB376+CB394</f>
        <v>0</v>
      </c>
      <c r="CC338" s="48">
        <f t="shared" ref="CC338" si="4761">CD338+CG338</f>
        <v>0</v>
      </c>
      <c r="CD338" s="48">
        <f t="shared" ref="CD338" si="4762">SUM(CE338:CF338)</f>
        <v>0</v>
      </c>
      <c r="CE338" s="48">
        <f>CE340+CE356+CE363+CE376+CE394</f>
        <v>0</v>
      </c>
      <c r="CF338" s="48">
        <f>CF340+CF356+CF363+CF376+CF394</f>
        <v>0</v>
      </c>
      <c r="CG338" s="48">
        <f t="shared" ref="CG338" si="4763">SUM(CH338:CI338)</f>
        <v>0</v>
      </c>
      <c r="CH338" s="48">
        <f>CH340+CH356+CH363+CH376+CH394</f>
        <v>0</v>
      </c>
      <c r="CI338" s="48">
        <f>CI340+CI356+CI363+CI376+CI394</f>
        <v>0</v>
      </c>
      <c r="CJ338" s="48">
        <f t="shared" ref="CJ338" si="4764">CK338+CN338</f>
        <v>0</v>
      </c>
      <c r="CK338" s="48">
        <f>SUM(CL338:CM338)</f>
        <v>0</v>
      </c>
      <c r="CL338" s="48">
        <f>CL340+CL356+CL363+CL376+CL394</f>
        <v>0</v>
      </c>
      <c r="CM338" s="48">
        <f>CM340+CM356+CM363+CM376+CM394</f>
        <v>0</v>
      </c>
      <c r="CN338" s="48">
        <f>SUM(CO338:CP338)</f>
        <v>0</v>
      </c>
      <c r="CO338" s="48">
        <f>CO340+CO356+CO363+CO376+CO394</f>
        <v>0</v>
      </c>
      <c r="CP338" s="48">
        <f>CP340+CP356+CP363+CP376+CP394</f>
        <v>0</v>
      </c>
      <c r="CQ338" s="48">
        <f t="shared" ref="CQ338" si="4765">CR338+CU338</f>
        <v>0</v>
      </c>
      <c r="CR338" s="48">
        <f t="shared" ref="CR338" si="4766">SUM(CS338:CT338)</f>
        <v>0</v>
      </c>
      <c r="CS338" s="48">
        <f>CS340+CS356+CS363+CS376+CS394</f>
        <v>0</v>
      </c>
      <c r="CT338" s="48">
        <f>CT340+CT356+CT363+CT376+CT394</f>
        <v>0</v>
      </c>
      <c r="CU338" s="48">
        <f t="shared" ref="CU338" si="4767">SUM(CV338:CW338)</f>
        <v>0</v>
      </c>
      <c r="CV338" s="48">
        <f>CV340+CV356+CV363+CV376+CV394</f>
        <v>0</v>
      </c>
      <c r="CW338" s="48">
        <f>CW340+CW356+CW363+CW376+CW394</f>
        <v>0</v>
      </c>
      <c r="CX338" s="48">
        <f t="shared" ref="CX338" si="4768">CY338+DB338</f>
        <v>0</v>
      </c>
      <c r="CY338" s="48">
        <f t="shared" ref="CY338" si="4769">SUM(CZ338:DA338)</f>
        <v>0</v>
      </c>
      <c r="CZ338" s="48">
        <f>CZ340+CZ356+CZ363+CZ376+CZ394</f>
        <v>0</v>
      </c>
      <c r="DA338" s="48">
        <f>DA340+DA356+DA363+DA376+DA394</f>
        <v>0</v>
      </c>
      <c r="DB338" s="48">
        <f t="shared" ref="DB338" si="4770">SUM(DC338:DD338)</f>
        <v>0</v>
      </c>
      <c r="DC338" s="48">
        <f>DC340+DC356+DC363+DC376+DC394</f>
        <v>0</v>
      </c>
      <c r="DD338" s="48">
        <f>DD340+DD356+DD363+DD376+DD394</f>
        <v>0</v>
      </c>
      <c r="DE338" s="48">
        <f t="shared" ref="DE338" si="4771">DF338+DI338</f>
        <v>0</v>
      </c>
      <c r="DF338" s="48">
        <f t="shared" ref="DF338" si="4772">SUM(DG338:DH338)</f>
        <v>0</v>
      </c>
      <c r="DG338" s="48">
        <f>DG340+DG356+DG363+DG376+DG394</f>
        <v>0</v>
      </c>
      <c r="DH338" s="48">
        <f>DH340+DH356+DH363+DH376+DH394</f>
        <v>0</v>
      </c>
      <c r="DI338" s="48">
        <f t="shared" ref="DI338" si="4773">SUM(DJ338:DK338)</f>
        <v>0</v>
      </c>
      <c r="DJ338" s="48">
        <f>DJ340+DJ356+DJ363+DJ376+DJ394</f>
        <v>0</v>
      </c>
      <c r="DK338" s="48">
        <f>DK340+DK356+DK363+DK376+DK394</f>
        <v>0</v>
      </c>
      <c r="DL338" s="48">
        <f>DM338+DP338</f>
        <v>20721045.045198873</v>
      </c>
      <c r="DM338" s="48">
        <f>SUM(DN338:DO338)</f>
        <v>5435073.9321988747</v>
      </c>
      <c r="DN338" s="48">
        <f>DN340+DN356+DN363+DN376+DN394</f>
        <v>3138874.314261077</v>
      </c>
      <c r="DO338" s="48">
        <f>DO340+DO356+DO363+DO376+DO394</f>
        <v>2296199.6179377981</v>
      </c>
      <c r="DP338" s="48">
        <f>SUM(DQ338:DR338)</f>
        <v>15285971.113</v>
      </c>
      <c r="DQ338" s="48">
        <f>DQ340+DQ356+DQ363+DQ376+DQ394</f>
        <v>3584608.98</v>
      </c>
      <c r="DR338" s="48">
        <f>DR340+DR356+DR363+DR376+DR394</f>
        <v>11701362.132999999</v>
      </c>
    </row>
    <row r="339" spans="1:122" s="3" customFormat="1" ht="15" customHeight="1" x14ac:dyDescent="0.25">
      <c r="A339" s="49"/>
      <c r="B339" s="50"/>
      <c r="C339" s="51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</row>
    <row r="340" spans="1:122" s="3" customFormat="1" ht="15" customHeight="1" x14ac:dyDescent="0.25">
      <c r="A340" s="49"/>
      <c r="B340" s="50" t="s">
        <v>282</v>
      </c>
      <c r="C340" s="51"/>
      <c r="D340" s="48">
        <f t="shared" ref="D340:D345" si="4774">E340+H340</f>
        <v>718032.43599999999</v>
      </c>
      <c r="E340" s="48">
        <f t="shared" ref="E340:E345" si="4775">SUM(F340:G340)</f>
        <v>473518.33799999999</v>
      </c>
      <c r="F340" s="48">
        <f>F341+F345+F349+F352+F353+F354</f>
        <v>248456.595</v>
      </c>
      <c r="G340" s="48">
        <f>G341+G345+G349+G352+G353+G354</f>
        <v>225061.74299999999</v>
      </c>
      <c r="H340" s="48">
        <f t="shared" ref="H340:H341" si="4776">SUM(I340:J340)</f>
        <v>244514.098</v>
      </c>
      <c r="I340" s="48">
        <f>I341+I345+I349+I352+I353+I354</f>
        <v>222134.098</v>
      </c>
      <c r="J340" s="48">
        <f>J341+J345+J349+J352+J353+J354</f>
        <v>22380</v>
      </c>
      <c r="K340" s="48">
        <f t="shared" ref="K340:K341" si="4777">L340+O340</f>
        <v>697084.18299999996</v>
      </c>
      <c r="L340" s="48">
        <f t="shared" ref="L340:L341" si="4778">SUM(M340:N340)</f>
        <v>488549.99199999997</v>
      </c>
      <c r="M340" s="48">
        <f>M341+M345+M349+M352+M353+M354</f>
        <v>271733.66099999996</v>
      </c>
      <c r="N340" s="48">
        <f>N341+N345+N349+N352+N353+N354</f>
        <v>216816.33099999998</v>
      </c>
      <c r="O340" s="48">
        <f t="shared" ref="O340:O341" si="4779">SUM(P340:Q340)</f>
        <v>208534.19099999999</v>
      </c>
      <c r="P340" s="48">
        <f>P341+P345+P349+P352+P353+P354</f>
        <v>187764.19099999999</v>
      </c>
      <c r="Q340" s="48">
        <f>Q341+Q345+Q349+Q352+Q353+Q354</f>
        <v>20770</v>
      </c>
      <c r="R340" s="48">
        <f t="shared" ref="R340:R341" si="4780">S340+V340</f>
        <v>814916.24499999988</v>
      </c>
      <c r="S340" s="48">
        <f t="shared" ref="S340:S341" si="4781">SUM(T340:U340)</f>
        <v>548135.03499999992</v>
      </c>
      <c r="T340" s="48">
        <f>T341+T345+T349+T352+T353+T354</f>
        <v>318102.39199999999</v>
      </c>
      <c r="U340" s="48">
        <f>U341+U345+U349+U352+U353+U354</f>
        <v>230032.64299999998</v>
      </c>
      <c r="V340" s="48">
        <f t="shared" ref="V340:V341" si="4782">SUM(W340:X340)</f>
        <v>266781.21000000002</v>
      </c>
      <c r="W340" s="48">
        <f>W341+W345+W349+W352+W353+W354</f>
        <v>257701.21000000002</v>
      </c>
      <c r="X340" s="48">
        <f>X341+X345+X349+X352+X353+X354</f>
        <v>9080</v>
      </c>
      <c r="Y340" s="48">
        <f t="shared" ref="Y340:Y345" si="4783">Z340+AC340</f>
        <v>2230032.8640000001</v>
      </c>
      <c r="Z340" s="48">
        <f t="shared" ref="Z340" si="4784">SUM(AA340:AB340)</f>
        <v>1510203.365</v>
      </c>
      <c r="AA340" s="48">
        <f>AA341+AA345+AA349+AA352+AA353+AA354</f>
        <v>838292.64800000004</v>
      </c>
      <c r="AB340" s="48">
        <f>AB341+AB345+AB349+AB352+AB353+AB354</f>
        <v>671910.71699999995</v>
      </c>
      <c r="AC340" s="48">
        <f t="shared" ref="AC340" si="4785">SUM(AD340:AE340)</f>
        <v>719829.49900000007</v>
      </c>
      <c r="AD340" s="48">
        <f>AD341+AD345+AD349+AD352+AD353+AD354</f>
        <v>667599.49900000007</v>
      </c>
      <c r="AE340" s="48">
        <f>AE341+AE345+AE349+AE352+AE353+AE354</f>
        <v>52230</v>
      </c>
      <c r="AF340" s="48">
        <f t="shared" ref="AF340:AF341" si="4786">AG340+AJ340</f>
        <v>697566.00699999998</v>
      </c>
      <c r="AG340" s="48">
        <f t="shared" ref="AG340:AG341" si="4787">SUM(AH340:AI340)</f>
        <v>517736.37700000004</v>
      </c>
      <c r="AH340" s="48">
        <f>AH341+AH345+AH349+AH352+AH353+AH354</f>
        <v>287211.96200000006</v>
      </c>
      <c r="AI340" s="48">
        <f>AI341+AI345+AI349+AI352+AI353+AI354</f>
        <v>230524.41499999998</v>
      </c>
      <c r="AJ340" s="48">
        <f t="shared" ref="AJ340:AJ341" si="4788">SUM(AK340:AL340)</f>
        <v>179829.63</v>
      </c>
      <c r="AK340" s="48">
        <f>AK341+AK345+AK349+AK352+AK353+AK354</f>
        <v>167409.63</v>
      </c>
      <c r="AL340" s="48">
        <f>AL341+AL345+AL349+AL352+AL353+AL354</f>
        <v>12420</v>
      </c>
      <c r="AM340" s="48">
        <f t="shared" ref="AM340:AM341" si="4789">AN340+AQ340</f>
        <v>698402.33799999999</v>
      </c>
      <c r="AN340" s="48">
        <f t="shared" ref="AN340:AN341" si="4790">SUM(AO340:AP340)</f>
        <v>567322.70799999998</v>
      </c>
      <c r="AO340" s="48">
        <f>AO341+AO345+AO349+AO352+AO353+AO354</f>
        <v>312040.74200000003</v>
      </c>
      <c r="AP340" s="48">
        <f>AP341+AP345+AP349+AP352+AP353+AP354</f>
        <v>255281.96599999999</v>
      </c>
      <c r="AQ340" s="48">
        <f t="shared" ref="AQ340:AQ341" si="4791">SUM(AR340:AS340)</f>
        <v>131079.63</v>
      </c>
      <c r="AR340" s="48">
        <f>AR341+AR345+AR349+AR352+AR353+AR354</f>
        <v>129141.63</v>
      </c>
      <c r="AS340" s="48">
        <f>AS341+AS345+AS349+AS352+AS353+AS354</f>
        <v>1938</v>
      </c>
      <c r="AT340" s="48">
        <f t="shared" ref="AT340:AT341" si="4792">AU340+AX340</f>
        <v>769304.53299999994</v>
      </c>
      <c r="AU340" s="48">
        <f t="shared" ref="AU340:AU341" si="4793">SUM(AV340:AW340)</f>
        <v>546952.69299999997</v>
      </c>
      <c r="AV340" s="48">
        <f>AV341+AV345+AV349+AV352+AV353+AV354</f>
        <v>310676.66899999999</v>
      </c>
      <c r="AW340" s="48">
        <f>AW341+AW345+AW349+AW352+AW353+AW354</f>
        <v>236276.02399999995</v>
      </c>
      <c r="AX340" s="48">
        <f t="shared" ref="AX340:AX341" si="4794">SUM(AY340:AZ340)</f>
        <v>222351.84</v>
      </c>
      <c r="AY340" s="48">
        <f>AY341+AY345+AY349+AY352+AY353+AY354</f>
        <v>222327.04000000001</v>
      </c>
      <c r="AZ340" s="48">
        <f>AZ341+AZ345+AZ349+AZ352+AZ353+AZ354</f>
        <v>24.8</v>
      </c>
      <c r="BA340" s="48">
        <f t="shared" ref="BA340:BA341" si="4795">BB340+BE340</f>
        <v>2165272.878</v>
      </c>
      <c r="BB340" s="48">
        <f t="shared" ref="BB340" si="4796">SUM(BC340:BD340)</f>
        <v>1632011.7779999999</v>
      </c>
      <c r="BC340" s="48">
        <f>BC341+BC345+BC349+BC352+BC353+BC354</f>
        <v>909929.37300000002</v>
      </c>
      <c r="BD340" s="48">
        <f>BD341+BD345+BD349+BD352+BD353+BD354</f>
        <v>722082.40499999991</v>
      </c>
      <c r="BE340" s="48">
        <f t="shared" ref="BE340" si="4797">SUM(BF340:BG340)</f>
        <v>533261.1</v>
      </c>
      <c r="BF340" s="48">
        <f>BF341+BF345+BF349+BF352+BF353+BF354</f>
        <v>518878.3</v>
      </c>
      <c r="BG340" s="48">
        <f>BG341+BG345+BG349+BG352+BG353+BG354</f>
        <v>14382.8</v>
      </c>
      <c r="BH340" s="48">
        <f t="shared" ref="BH340:BH341" si="4798">BI340+BL340</f>
        <v>0</v>
      </c>
      <c r="BI340" s="48">
        <f t="shared" ref="BI340:BI341" si="4799">SUM(BJ340:BK340)</f>
        <v>0</v>
      </c>
      <c r="BJ340" s="48">
        <f>BJ341+BJ345+BJ349+BJ352+BJ353+BJ354</f>
        <v>0</v>
      </c>
      <c r="BK340" s="48">
        <f>BK341+BK345+BK349+BK352+BK353+BK354</f>
        <v>0</v>
      </c>
      <c r="BL340" s="48">
        <f t="shared" ref="BL340:BL341" si="4800">SUM(BM340:BN340)</f>
        <v>0</v>
      </c>
      <c r="BM340" s="48">
        <f>BM341+BM345+BM349+BM352+BM353+BM354</f>
        <v>0</v>
      </c>
      <c r="BN340" s="48">
        <f>BN341+BN345+BN349+BN352+BN353+BN354</f>
        <v>0</v>
      </c>
      <c r="BO340" s="48">
        <f t="shared" ref="BO340:BO341" si="4801">BP340+BS340</f>
        <v>0</v>
      </c>
      <c r="BP340" s="48">
        <f t="shared" ref="BP340:BP341" si="4802">SUM(BQ340:BR340)</f>
        <v>0</v>
      </c>
      <c r="BQ340" s="48">
        <f>BQ341+BQ345+BQ349+BQ352+BQ353+BQ354</f>
        <v>0</v>
      </c>
      <c r="BR340" s="48">
        <f>BR341+BR345+BR349+BR352+BR353+BR354</f>
        <v>0</v>
      </c>
      <c r="BS340" s="48">
        <f t="shared" ref="BS340:BS341" si="4803">SUM(BT340:BU340)</f>
        <v>0</v>
      </c>
      <c r="BT340" s="48">
        <f>BT341+BT345+BT349+BT352+BT353+BT354</f>
        <v>0</v>
      </c>
      <c r="BU340" s="48">
        <f>BU341+BU345+BU349+BU352+BU353+BU354</f>
        <v>0</v>
      </c>
      <c r="BV340" s="48">
        <f t="shared" ref="BV340:BV341" si="4804">BW340+BZ340</f>
        <v>0</v>
      </c>
      <c r="BW340" s="48">
        <f t="shared" ref="BW340:BW341" si="4805">SUM(BX340:BY340)</f>
        <v>0</v>
      </c>
      <c r="BX340" s="48">
        <f>BX341+BX345+BX349+BX352+BX353+BX354</f>
        <v>0</v>
      </c>
      <c r="BY340" s="48">
        <f>BY341+BY345+BY349+BY352+BY353+BY354</f>
        <v>0</v>
      </c>
      <c r="BZ340" s="48">
        <f t="shared" ref="BZ340:BZ341" si="4806">SUM(CA340:CB340)</f>
        <v>0</v>
      </c>
      <c r="CA340" s="48">
        <f>CA341+CA345+CA349+CA352+CA353+CA354</f>
        <v>0</v>
      </c>
      <c r="CB340" s="48">
        <f>CB341+CB345+CB349+CB352+CB353+CB354</f>
        <v>0</v>
      </c>
      <c r="CC340" s="48">
        <f t="shared" ref="CC340:CC341" si="4807">CD340+CG340</f>
        <v>0</v>
      </c>
      <c r="CD340" s="48">
        <f t="shared" ref="CD340" si="4808">SUM(CE340:CF340)</f>
        <v>0</v>
      </c>
      <c r="CE340" s="48">
        <f>CE341+CE345+CE349+CE352+CE353+CE354</f>
        <v>0</v>
      </c>
      <c r="CF340" s="48">
        <f>CF341+CF345+CF349+CF352+CF353+CF354</f>
        <v>0</v>
      </c>
      <c r="CG340" s="48">
        <f t="shared" ref="CG340" si="4809">SUM(CH340:CI340)</f>
        <v>0</v>
      </c>
      <c r="CH340" s="48">
        <f>CH341+CH345+CH349+CH352+CH353+CH354</f>
        <v>0</v>
      </c>
      <c r="CI340" s="48">
        <f>CI341+CI345+CI349+CI352+CI353+CI354</f>
        <v>0</v>
      </c>
      <c r="CJ340" s="48">
        <f t="shared" ref="CJ340:CJ341" si="4810">CK340+CN340</f>
        <v>0</v>
      </c>
      <c r="CK340" s="48">
        <f t="shared" ref="CK340:CK341" si="4811">SUM(CL340:CM340)</f>
        <v>0</v>
      </c>
      <c r="CL340" s="48">
        <f>CL341+CL345+CL349+CL352+CL353+CL354</f>
        <v>0</v>
      </c>
      <c r="CM340" s="48">
        <f>CM341+CM345+CM349+CM352+CM353+CM354</f>
        <v>0</v>
      </c>
      <c r="CN340" s="48">
        <f t="shared" ref="CN340:CN341" si="4812">SUM(CO340:CP340)</f>
        <v>0</v>
      </c>
      <c r="CO340" s="48">
        <f>CO341+CO345+CO349+CO352+CO353+CO354</f>
        <v>0</v>
      </c>
      <c r="CP340" s="48">
        <f>CP341+CP345+CP349+CP352+CP353+CP354</f>
        <v>0</v>
      </c>
      <c r="CQ340" s="48">
        <f t="shared" ref="CQ340:CQ341" si="4813">CR340+CU340</f>
        <v>0</v>
      </c>
      <c r="CR340" s="48">
        <f t="shared" ref="CR340:CR341" si="4814">SUM(CS340:CT340)</f>
        <v>0</v>
      </c>
      <c r="CS340" s="48">
        <f>CS341+CS345+CS349+CS352+CS353+CS354</f>
        <v>0</v>
      </c>
      <c r="CT340" s="48">
        <f>CT341+CT345+CT349+CT352+CT353+CT354</f>
        <v>0</v>
      </c>
      <c r="CU340" s="48">
        <f t="shared" ref="CU340:CU341" si="4815">SUM(CV340:CW340)</f>
        <v>0</v>
      </c>
      <c r="CV340" s="48">
        <f>CV341+CV345+CV349+CV352+CV353+CV354</f>
        <v>0</v>
      </c>
      <c r="CW340" s="48">
        <f>CW341+CW345+CW349+CW352+CW353+CW354</f>
        <v>0</v>
      </c>
      <c r="CX340" s="48">
        <f t="shared" ref="CX340:CX341" si="4816">CY340+DB340</f>
        <v>0</v>
      </c>
      <c r="CY340" s="48">
        <f t="shared" ref="CY340:CY341" si="4817">SUM(CZ340:DA340)</f>
        <v>0</v>
      </c>
      <c r="CZ340" s="48">
        <f>CZ341+CZ345+CZ349+CZ352+CZ353+CZ354</f>
        <v>0</v>
      </c>
      <c r="DA340" s="48">
        <f>DA341+DA345+DA349+DA352+DA353+DA354</f>
        <v>0</v>
      </c>
      <c r="DB340" s="48">
        <f t="shared" ref="DB340:DB341" si="4818">SUM(DC340:DD340)</f>
        <v>0</v>
      </c>
      <c r="DC340" s="48">
        <f>DC341+DC345+DC349+DC352+DC353+DC354</f>
        <v>0</v>
      </c>
      <c r="DD340" s="48">
        <f>DD341+DD345+DD349+DD352+DD353+DD354</f>
        <v>0</v>
      </c>
      <c r="DE340" s="48">
        <f t="shared" ref="DE340:DE341" si="4819">DF340+DI340</f>
        <v>0</v>
      </c>
      <c r="DF340" s="48">
        <f t="shared" ref="DF340" si="4820">SUM(DG340:DH340)</f>
        <v>0</v>
      </c>
      <c r="DG340" s="48">
        <f>DG341+DG345+DG349+DG352+DG353+DG354</f>
        <v>0</v>
      </c>
      <c r="DH340" s="48">
        <f>DH341+DH345+DH349+DH352+DH353+DH354</f>
        <v>0</v>
      </c>
      <c r="DI340" s="48">
        <f t="shared" ref="DI340" si="4821">SUM(DJ340:DK340)</f>
        <v>0</v>
      </c>
      <c r="DJ340" s="48">
        <f>DJ341+DJ345+DJ349+DJ352+DJ353+DJ354</f>
        <v>0</v>
      </c>
      <c r="DK340" s="48">
        <f>DK341+DK345+DK349+DK352+DK353+DK354</f>
        <v>0</v>
      </c>
      <c r="DL340" s="48">
        <f>DM340+DP340</f>
        <v>4395305.7420000006</v>
      </c>
      <c r="DM340" s="48">
        <f>SUM(DN340:DO340)</f>
        <v>3142215.1430000002</v>
      </c>
      <c r="DN340" s="48">
        <f>DN341+DN345+DN349+DN352+DN353+DN354</f>
        <v>1748222.0209999999</v>
      </c>
      <c r="DO340" s="48">
        <f>DO341+DO345+DO349+DO352+DO353+DO354</f>
        <v>1393993.122</v>
      </c>
      <c r="DP340" s="48">
        <f t="shared" ref="DP340" si="4822">SUM(DQ340:DR340)</f>
        <v>1253090.5990000002</v>
      </c>
      <c r="DQ340" s="48">
        <f>DQ341+DQ345+DQ349+DQ352+DQ353+DQ354</f>
        <v>1186477.7990000001</v>
      </c>
      <c r="DR340" s="48">
        <f>DR341+DR345+DR349+DR352+DR353+DR354</f>
        <v>66612.800000000003</v>
      </c>
    </row>
    <row r="341" spans="1:122" s="3" customFormat="1" ht="15" customHeight="1" x14ac:dyDescent="0.25">
      <c r="A341" s="52"/>
      <c r="B341" s="50"/>
      <c r="C341" s="51" t="s">
        <v>283</v>
      </c>
      <c r="D341" s="48">
        <f t="shared" si="4774"/>
        <v>543698.14799999993</v>
      </c>
      <c r="E341" s="48">
        <f t="shared" si="4775"/>
        <v>408147.68799999997</v>
      </c>
      <c r="F341" s="48">
        <f>SUM(F342:F344)</f>
        <v>218813.052</v>
      </c>
      <c r="G341" s="48">
        <f>SUM(G342:G344)</f>
        <v>189334.636</v>
      </c>
      <c r="H341" s="48">
        <f t="shared" si="4776"/>
        <v>135550.46</v>
      </c>
      <c r="I341" s="48">
        <f>SUM(I342:I344)</f>
        <v>132670.46</v>
      </c>
      <c r="J341" s="48">
        <f>SUM(J342:J344)</f>
        <v>2880</v>
      </c>
      <c r="K341" s="48">
        <f t="shared" si="4777"/>
        <v>520876.77599999995</v>
      </c>
      <c r="L341" s="48">
        <f t="shared" si="4778"/>
        <v>414046.37599999999</v>
      </c>
      <c r="M341" s="48">
        <f t="shared" ref="M341:N341" si="4823">SUM(M342:M344)</f>
        <v>235695.818</v>
      </c>
      <c r="N341" s="48">
        <f t="shared" si="4823"/>
        <v>178350.55799999999</v>
      </c>
      <c r="O341" s="48">
        <f t="shared" si="4779"/>
        <v>106830.39999999999</v>
      </c>
      <c r="P341" s="48">
        <f t="shared" ref="P341:Q341" si="4824">SUM(P342:P344)</f>
        <v>102500.4</v>
      </c>
      <c r="Q341" s="48">
        <f t="shared" si="4824"/>
        <v>4330</v>
      </c>
      <c r="R341" s="48">
        <f t="shared" si="4780"/>
        <v>617557.92500000005</v>
      </c>
      <c r="S341" s="48">
        <f t="shared" si="4781"/>
        <v>484152.16499999998</v>
      </c>
      <c r="T341" s="48">
        <f t="shared" ref="T341:U341" si="4825">SUM(T342:T344)</f>
        <v>284375.05199999997</v>
      </c>
      <c r="U341" s="48">
        <f t="shared" si="4825"/>
        <v>199777.11300000001</v>
      </c>
      <c r="V341" s="48">
        <f t="shared" si="4782"/>
        <v>133405.76000000001</v>
      </c>
      <c r="W341" s="48">
        <f t="shared" ref="W341:X341" si="4826">SUM(W342:W344)</f>
        <v>133405.76000000001</v>
      </c>
      <c r="X341" s="48">
        <f t="shared" si="4826"/>
        <v>0</v>
      </c>
      <c r="Y341" s="48">
        <f t="shared" si="4783"/>
        <v>1682132.8489999999</v>
      </c>
      <c r="Z341" s="48">
        <f t="shared" ref="Z341:Z345" si="4827">SUM(AA341:AB341)</f>
        <v>1306346.2289999998</v>
      </c>
      <c r="AA341" s="48">
        <f>SUM(AA342:AA344)</f>
        <v>738883.92200000002</v>
      </c>
      <c r="AB341" s="48">
        <f>SUM(AB342:AB344)</f>
        <v>567462.30699999991</v>
      </c>
      <c r="AC341" s="48">
        <f t="shared" ref="AC341:AC345" si="4828">SUM(AD341:AE341)</f>
        <v>375786.62</v>
      </c>
      <c r="AD341" s="48">
        <f>SUM(AD342:AD344)</f>
        <v>368576.62</v>
      </c>
      <c r="AE341" s="48">
        <f>SUM(AE342:AE344)</f>
        <v>7210</v>
      </c>
      <c r="AF341" s="48">
        <f t="shared" si="4786"/>
        <v>547948.45700000005</v>
      </c>
      <c r="AG341" s="48">
        <f t="shared" si="4787"/>
        <v>423696.67700000003</v>
      </c>
      <c r="AH341" s="48">
        <f>SUM(AH342:AH344)</f>
        <v>235068.50200000004</v>
      </c>
      <c r="AI341" s="48">
        <f>SUM(AI342:AI344)</f>
        <v>188628.17499999999</v>
      </c>
      <c r="AJ341" s="48">
        <f t="shared" si="4788"/>
        <v>124251.78</v>
      </c>
      <c r="AK341" s="48">
        <f>SUM(AK342:AK344)</f>
        <v>124251.78</v>
      </c>
      <c r="AL341" s="48">
        <f>SUM(AL342:AL344)</f>
        <v>0</v>
      </c>
      <c r="AM341" s="48">
        <f t="shared" si="4789"/>
        <v>601095.86800000002</v>
      </c>
      <c r="AN341" s="48">
        <f t="shared" si="4790"/>
        <v>506590.04800000001</v>
      </c>
      <c r="AO341" s="48">
        <f t="shared" ref="AO341:AP341" si="4829">SUM(AO342:AO344)</f>
        <v>281362.98200000002</v>
      </c>
      <c r="AP341" s="48">
        <f t="shared" si="4829"/>
        <v>225227.06599999999</v>
      </c>
      <c r="AQ341" s="48">
        <f t="shared" si="4791"/>
        <v>94505.82</v>
      </c>
      <c r="AR341" s="48">
        <f t="shared" ref="AR341:AS341" si="4830">SUM(AR342:AR344)</f>
        <v>94505.82</v>
      </c>
      <c r="AS341" s="48">
        <f t="shared" si="4830"/>
        <v>0</v>
      </c>
      <c r="AT341" s="48">
        <f t="shared" si="4792"/>
        <v>630577.07299999997</v>
      </c>
      <c r="AU341" s="48">
        <f t="shared" si="4793"/>
        <v>493202.38299999997</v>
      </c>
      <c r="AV341" s="48">
        <f t="shared" ref="AV341:AW341" si="4831">SUM(AV342:AV344)</f>
        <v>293421.72899999999</v>
      </c>
      <c r="AW341" s="48">
        <f t="shared" si="4831"/>
        <v>199780.65399999998</v>
      </c>
      <c r="AX341" s="48">
        <f t="shared" si="4794"/>
        <v>137374.69</v>
      </c>
      <c r="AY341" s="48">
        <f t="shared" ref="AY341:AZ341" si="4832">SUM(AY342:AY344)</f>
        <v>137349.89000000001</v>
      </c>
      <c r="AZ341" s="48">
        <f t="shared" si="4832"/>
        <v>24.8</v>
      </c>
      <c r="BA341" s="48">
        <f t="shared" si="4795"/>
        <v>1779621.398</v>
      </c>
      <c r="BB341" s="48">
        <f t="shared" ref="BB341" si="4833">SUM(BC341:BD341)</f>
        <v>1423489.108</v>
      </c>
      <c r="BC341" s="48">
        <f t="shared" ref="BC341:BD341" si="4834">SUM(BC342:BC344)</f>
        <v>809853.21299999999</v>
      </c>
      <c r="BD341" s="48">
        <f t="shared" si="4834"/>
        <v>613635.8949999999</v>
      </c>
      <c r="BE341" s="48">
        <f t="shared" ref="BE341" si="4835">SUM(BF341:BG341)</f>
        <v>356132.29</v>
      </c>
      <c r="BF341" s="48">
        <f t="shared" ref="BF341:BG341" si="4836">SUM(BF342:BF344)</f>
        <v>356107.49</v>
      </c>
      <c r="BG341" s="48">
        <f t="shared" si="4836"/>
        <v>24.8</v>
      </c>
      <c r="BH341" s="48">
        <f t="shared" si="4798"/>
        <v>0</v>
      </c>
      <c r="BI341" s="48">
        <f t="shared" si="4799"/>
        <v>0</v>
      </c>
      <c r="BJ341" s="48">
        <f>SUM(BJ342:BJ344)</f>
        <v>0</v>
      </c>
      <c r="BK341" s="48">
        <f>SUM(BK342:BK344)</f>
        <v>0</v>
      </c>
      <c r="BL341" s="48">
        <f t="shared" si="4800"/>
        <v>0</v>
      </c>
      <c r="BM341" s="48">
        <f>SUM(BM342:BM344)</f>
        <v>0</v>
      </c>
      <c r="BN341" s="48">
        <f>SUM(BN342:BN344)</f>
        <v>0</v>
      </c>
      <c r="BO341" s="48">
        <f t="shared" si="4801"/>
        <v>0</v>
      </c>
      <c r="BP341" s="48">
        <f t="shared" si="4802"/>
        <v>0</v>
      </c>
      <c r="BQ341" s="48">
        <f t="shared" ref="BQ341:BR341" si="4837">SUM(BQ342:BQ344)</f>
        <v>0</v>
      </c>
      <c r="BR341" s="48">
        <f t="shared" si="4837"/>
        <v>0</v>
      </c>
      <c r="BS341" s="48">
        <f t="shared" si="4803"/>
        <v>0</v>
      </c>
      <c r="BT341" s="48">
        <f t="shared" ref="BT341:BU341" si="4838">SUM(BT342:BT344)</f>
        <v>0</v>
      </c>
      <c r="BU341" s="48">
        <f t="shared" si="4838"/>
        <v>0</v>
      </c>
      <c r="BV341" s="48">
        <f t="shared" si="4804"/>
        <v>0</v>
      </c>
      <c r="BW341" s="48">
        <f t="shared" si="4805"/>
        <v>0</v>
      </c>
      <c r="BX341" s="48">
        <f t="shared" ref="BX341:BY341" si="4839">SUM(BX342:BX344)</f>
        <v>0</v>
      </c>
      <c r="BY341" s="48">
        <f t="shared" si="4839"/>
        <v>0</v>
      </c>
      <c r="BZ341" s="48">
        <f t="shared" si="4806"/>
        <v>0</v>
      </c>
      <c r="CA341" s="48">
        <f t="shared" ref="CA341:CB341" si="4840">SUM(CA342:CA344)</f>
        <v>0</v>
      </c>
      <c r="CB341" s="48">
        <f t="shared" si="4840"/>
        <v>0</v>
      </c>
      <c r="CC341" s="48">
        <f t="shared" si="4807"/>
        <v>0</v>
      </c>
      <c r="CD341" s="48">
        <f t="shared" ref="CD341" si="4841">SUM(CE341:CF341)</f>
        <v>0</v>
      </c>
      <c r="CE341" s="48">
        <f t="shared" ref="CE341:CF341" si="4842">SUM(CE342:CE344)</f>
        <v>0</v>
      </c>
      <c r="CF341" s="48">
        <f t="shared" si="4842"/>
        <v>0</v>
      </c>
      <c r="CG341" s="48">
        <f t="shared" ref="CG341" si="4843">SUM(CH341:CI341)</f>
        <v>0</v>
      </c>
      <c r="CH341" s="48">
        <f t="shared" ref="CH341:CI341" si="4844">SUM(CH342:CH344)</f>
        <v>0</v>
      </c>
      <c r="CI341" s="48">
        <f t="shared" si="4844"/>
        <v>0</v>
      </c>
      <c r="CJ341" s="48">
        <f t="shared" si="4810"/>
        <v>0</v>
      </c>
      <c r="CK341" s="48">
        <f t="shared" si="4811"/>
        <v>0</v>
      </c>
      <c r="CL341" s="48">
        <f>SUM(CL342:CL344)</f>
        <v>0</v>
      </c>
      <c r="CM341" s="48">
        <f>SUM(CM342:CM344)</f>
        <v>0</v>
      </c>
      <c r="CN341" s="48">
        <f t="shared" si="4812"/>
        <v>0</v>
      </c>
      <c r="CO341" s="48">
        <f>SUM(CO342:CO344)</f>
        <v>0</v>
      </c>
      <c r="CP341" s="48">
        <f>SUM(CP342:CP344)</f>
        <v>0</v>
      </c>
      <c r="CQ341" s="48">
        <f t="shared" si="4813"/>
        <v>0</v>
      </c>
      <c r="CR341" s="48">
        <f t="shared" si="4814"/>
        <v>0</v>
      </c>
      <c r="CS341" s="48">
        <f t="shared" ref="CS341:CT341" si="4845">SUM(CS342:CS344)</f>
        <v>0</v>
      </c>
      <c r="CT341" s="48">
        <f t="shared" si="4845"/>
        <v>0</v>
      </c>
      <c r="CU341" s="48">
        <f t="shared" si="4815"/>
        <v>0</v>
      </c>
      <c r="CV341" s="48">
        <f t="shared" ref="CV341:CW341" si="4846">SUM(CV342:CV344)</f>
        <v>0</v>
      </c>
      <c r="CW341" s="48">
        <f t="shared" si="4846"/>
        <v>0</v>
      </c>
      <c r="CX341" s="48">
        <f t="shared" si="4816"/>
        <v>0</v>
      </c>
      <c r="CY341" s="48">
        <f t="shared" si="4817"/>
        <v>0</v>
      </c>
      <c r="CZ341" s="48">
        <f t="shared" ref="CZ341:DA341" si="4847">SUM(CZ342:CZ344)</f>
        <v>0</v>
      </c>
      <c r="DA341" s="48">
        <f t="shared" si="4847"/>
        <v>0</v>
      </c>
      <c r="DB341" s="48">
        <f t="shared" si="4818"/>
        <v>0</v>
      </c>
      <c r="DC341" s="48">
        <f t="shared" ref="DC341:DD341" si="4848">SUM(DC342:DC344)</f>
        <v>0</v>
      </c>
      <c r="DD341" s="48">
        <f t="shared" si="4848"/>
        <v>0</v>
      </c>
      <c r="DE341" s="48">
        <f t="shared" si="4819"/>
        <v>0</v>
      </c>
      <c r="DF341" s="48">
        <f t="shared" ref="DF341" si="4849">SUM(DG341:DH341)</f>
        <v>0</v>
      </c>
      <c r="DG341" s="48">
        <f t="shared" ref="DG341:DH341" si="4850">SUM(DG342:DG344)</f>
        <v>0</v>
      </c>
      <c r="DH341" s="48">
        <f t="shared" si="4850"/>
        <v>0</v>
      </c>
      <c r="DI341" s="48">
        <f t="shared" ref="DI341" si="4851">SUM(DJ341:DK341)</f>
        <v>0</v>
      </c>
      <c r="DJ341" s="48">
        <f t="shared" ref="DJ341:DK341" si="4852">SUM(DJ342:DJ344)</f>
        <v>0</v>
      </c>
      <c r="DK341" s="48">
        <f t="shared" si="4852"/>
        <v>0</v>
      </c>
      <c r="DL341" s="48">
        <f t="shared" ref="DL341:DL345" si="4853">DM341+DP341</f>
        <v>3461754.2470000004</v>
      </c>
      <c r="DM341" s="48">
        <f t="shared" ref="DM341:DM345" si="4854">SUM(DN341:DO341)</f>
        <v>2729835.3370000003</v>
      </c>
      <c r="DN341" s="48">
        <f>SUM(DN342:DN344)</f>
        <v>1548737.135</v>
      </c>
      <c r="DO341" s="48">
        <f>SUM(DO342:DO344)</f>
        <v>1181098.202</v>
      </c>
      <c r="DP341" s="48">
        <f t="shared" ref="DP341:DP345" si="4855">SUM(DQ341:DR341)</f>
        <v>731918.91</v>
      </c>
      <c r="DQ341" s="48">
        <f>SUM(DQ342:DQ344)</f>
        <v>724684.11</v>
      </c>
      <c r="DR341" s="48">
        <f>SUM(DR342:DR344)</f>
        <v>7234.8</v>
      </c>
    </row>
    <row r="342" spans="1:122" s="3" customFormat="1" ht="15" customHeight="1" x14ac:dyDescent="0.25">
      <c r="A342" s="52"/>
      <c r="B342" s="50"/>
      <c r="C342" s="54" t="s">
        <v>284</v>
      </c>
      <c r="D342" s="48">
        <f>+E342+H342</f>
        <v>146530.87800000003</v>
      </c>
      <c r="E342" s="48">
        <f>F342+G342</f>
        <v>146530.87800000003</v>
      </c>
      <c r="F342" s="94">
        <v>74095.312000000005</v>
      </c>
      <c r="G342" s="94">
        <v>72435.566000000006</v>
      </c>
      <c r="H342" s="48">
        <f>I342+J342</f>
        <v>0</v>
      </c>
      <c r="I342" s="94">
        <v>0</v>
      </c>
      <c r="J342" s="94">
        <v>0</v>
      </c>
      <c r="K342" s="48">
        <f>+L342+O342</f>
        <v>129263.916</v>
      </c>
      <c r="L342" s="48">
        <f>M342+N342</f>
        <v>129263.916</v>
      </c>
      <c r="M342" s="94">
        <v>71124.317999999999</v>
      </c>
      <c r="N342" s="94">
        <v>58139.597999999991</v>
      </c>
      <c r="O342" s="48">
        <f>P342+Q342</f>
        <v>0</v>
      </c>
      <c r="P342" s="94">
        <v>0</v>
      </c>
      <c r="Q342" s="94">
        <v>0</v>
      </c>
      <c r="R342" s="48">
        <f>+S342+V342</f>
        <v>140583.20199999999</v>
      </c>
      <c r="S342" s="48">
        <f>T342+U342</f>
        <v>140583.20199999999</v>
      </c>
      <c r="T342" s="94">
        <v>78425.971999999994</v>
      </c>
      <c r="U342" s="94">
        <v>62157.23000000001</v>
      </c>
      <c r="V342" s="48">
        <f>W342+X342</f>
        <v>0</v>
      </c>
      <c r="W342" s="94">
        <v>0</v>
      </c>
      <c r="X342" s="94">
        <v>0</v>
      </c>
      <c r="Y342" s="48">
        <f>+Z342+AC342</f>
        <v>416377.99600000004</v>
      </c>
      <c r="Z342" s="48">
        <f>AA342+AB342</f>
        <v>416377.99600000004</v>
      </c>
      <c r="AA342" s="94">
        <f t="shared" ref="AA342:AB344" si="4856">+F342+M342+T342</f>
        <v>223645.60200000001</v>
      </c>
      <c r="AB342" s="94">
        <f t="shared" si="4856"/>
        <v>192732.394</v>
      </c>
      <c r="AC342" s="48">
        <f>AD342+AE342</f>
        <v>0</v>
      </c>
      <c r="AD342" s="94">
        <f t="shared" ref="AD342:AE344" si="4857">+I342+P342+W342</f>
        <v>0</v>
      </c>
      <c r="AE342" s="94">
        <f t="shared" si="4857"/>
        <v>0</v>
      </c>
      <c r="AF342" s="48">
        <f>+AG342+AJ342</f>
        <v>126892.53699999998</v>
      </c>
      <c r="AG342" s="48">
        <f>AH342+AI342</f>
        <v>126892.53699999998</v>
      </c>
      <c r="AH342" s="94">
        <v>67470.851999999999</v>
      </c>
      <c r="AI342" s="94">
        <v>59421.684999999983</v>
      </c>
      <c r="AJ342" s="48">
        <f>AK342+AL342</f>
        <v>0</v>
      </c>
      <c r="AK342" s="94">
        <v>0</v>
      </c>
      <c r="AL342" s="94">
        <v>0</v>
      </c>
      <c r="AM342" s="48">
        <f>+AN342+AQ342</f>
        <v>163629.60800000001</v>
      </c>
      <c r="AN342" s="48">
        <f>AO342+AP342</f>
        <v>163629.60800000001</v>
      </c>
      <c r="AO342" s="94">
        <v>87894.512000000002</v>
      </c>
      <c r="AP342" s="94">
        <v>75735.096000000005</v>
      </c>
      <c r="AQ342" s="48">
        <f>AR342+AS342</f>
        <v>0</v>
      </c>
      <c r="AR342" s="94">
        <v>0</v>
      </c>
      <c r="AS342" s="94">
        <v>0</v>
      </c>
      <c r="AT342" s="48">
        <f>+AU342+AX342</f>
        <v>155590.83299999998</v>
      </c>
      <c r="AU342" s="48">
        <f>AV342+AW342</f>
        <v>155590.83299999998</v>
      </c>
      <c r="AV342" s="94">
        <v>85390.478999999992</v>
      </c>
      <c r="AW342" s="94">
        <v>70200.353999999992</v>
      </c>
      <c r="AX342" s="48">
        <f>AY342+AZ342</f>
        <v>0</v>
      </c>
      <c r="AY342" s="94">
        <v>0</v>
      </c>
      <c r="AZ342" s="94">
        <v>0</v>
      </c>
      <c r="BA342" s="48">
        <f>+BB342+BE342</f>
        <v>446112.978</v>
      </c>
      <c r="BB342" s="48">
        <f>BC342+BD342</f>
        <v>446112.978</v>
      </c>
      <c r="BC342" s="94">
        <f t="shared" ref="BC342:BD344" si="4858">+AH342+AO342+AV342</f>
        <v>240755.84299999999</v>
      </c>
      <c r="BD342" s="94">
        <f t="shared" si="4858"/>
        <v>205357.13499999998</v>
      </c>
      <c r="BE342" s="48">
        <f>BF342+BG342</f>
        <v>0</v>
      </c>
      <c r="BF342" s="94">
        <f t="shared" ref="BF342:BG344" si="4859">+AK342+AR342+AY342</f>
        <v>0</v>
      </c>
      <c r="BG342" s="94">
        <f t="shared" si="4859"/>
        <v>0</v>
      </c>
      <c r="BH342" s="48">
        <f>+BI342+BL342</f>
        <v>0</v>
      </c>
      <c r="BI342" s="48">
        <f>BJ342+BK342</f>
        <v>0</v>
      </c>
      <c r="BJ342" s="94">
        <v>0</v>
      </c>
      <c r="BK342" s="94">
        <v>0</v>
      </c>
      <c r="BL342" s="48">
        <f>BM342+BN342</f>
        <v>0</v>
      </c>
      <c r="BM342" s="94">
        <v>0</v>
      </c>
      <c r="BN342" s="94">
        <v>0</v>
      </c>
      <c r="BO342" s="48">
        <f>+BP342+BS342</f>
        <v>0</v>
      </c>
      <c r="BP342" s="48">
        <f>BQ342+BR342</f>
        <v>0</v>
      </c>
      <c r="BQ342" s="94">
        <v>0</v>
      </c>
      <c r="BR342" s="94">
        <v>0</v>
      </c>
      <c r="BS342" s="48">
        <f>BT342+BU342</f>
        <v>0</v>
      </c>
      <c r="BT342" s="94">
        <v>0</v>
      </c>
      <c r="BU342" s="94">
        <v>0</v>
      </c>
      <c r="BV342" s="48">
        <f>+BW342+BZ342</f>
        <v>0</v>
      </c>
      <c r="BW342" s="48">
        <f>BX342+BY342</f>
        <v>0</v>
      </c>
      <c r="BX342" s="94">
        <v>0</v>
      </c>
      <c r="BY342" s="94">
        <v>0</v>
      </c>
      <c r="BZ342" s="48">
        <f>CA342+CB342</f>
        <v>0</v>
      </c>
      <c r="CA342" s="94">
        <v>0</v>
      </c>
      <c r="CB342" s="94">
        <v>0</v>
      </c>
      <c r="CC342" s="48">
        <f>+CD342+CG342</f>
        <v>0</v>
      </c>
      <c r="CD342" s="48">
        <f>CE342+CF342</f>
        <v>0</v>
      </c>
      <c r="CE342" s="94">
        <f t="shared" ref="CE342:CF344" si="4860">+BJ342+BQ342+BX342</f>
        <v>0</v>
      </c>
      <c r="CF342" s="94">
        <f t="shared" si="4860"/>
        <v>0</v>
      </c>
      <c r="CG342" s="48">
        <f>CH342+CI342</f>
        <v>0</v>
      </c>
      <c r="CH342" s="94">
        <f t="shared" ref="CH342:CI344" si="4861">+BM342+BT342+CA342</f>
        <v>0</v>
      </c>
      <c r="CI342" s="94">
        <f t="shared" si="4861"/>
        <v>0</v>
      </c>
      <c r="CJ342" s="48">
        <f>+CK342+CN342</f>
        <v>0</v>
      </c>
      <c r="CK342" s="48">
        <f>CL342+CM342</f>
        <v>0</v>
      </c>
      <c r="CL342" s="94">
        <v>0</v>
      </c>
      <c r="CM342" s="94">
        <v>0</v>
      </c>
      <c r="CN342" s="48">
        <f>CO342+CP342</f>
        <v>0</v>
      </c>
      <c r="CO342" s="94">
        <v>0</v>
      </c>
      <c r="CP342" s="94">
        <v>0</v>
      </c>
      <c r="CQ342" s="48">
        <f>+CR342+CU342</f>
        <v>0</v>
      </c>
      <c r="CR342" s="48">
        <f>CS342+CT342</f>
        <v>0</v>
      </c>
      <c r="CS342" s="94">
        <v>0</v>
      </c>
      <c r="CT342" s="94">
        <v>0</v>
      </c>
      <c r="CU342" s="48">
        <f>CV342+CW342</f>
        <v>0</v>
      </c>
      <c r="CV342" s="94">
        <v>0</v>
      </c>
      <c r="CW342" s="94">
        <v>0</v>
      </c>
      <c r="CX342" s="48">
        <f>+CY342+DB342</f>
        <v>0</v>
      </c>
      <c r="CY342" s="48">
        <f>CZ342+DA342</f>
        <v>0</v>
      </c>
      <c r="CZ342" s="94">
        <v>0</v>
      </c>
      <c r="DA342" s="94">
        <v>0</v>
      </c>
      <c r="DB342" s="48">
        <f>DC342+DD342</f>
        <v>0</v>
      </c>
      <c r="DC342" s="94">
        <v>0</v>
      </c>
      <c r="DD342" s="94">
        <v>0</v>
      </c>
      <c r="DE342" s="48">
        <f>+DF342+DI342</f>
        <v>0</v>
      </c>
      <c r="DF342" s="48">
        <f>DG342+DH342</f>
        <v>0</v>
      </c>
      <c r="DG342" s="94">
        <f t="shared" ref="DG342:DH344" si="4862">+CL342+CS342+CZ342</f>
        <v>0</v>
      </c>
      <c r="DH342" s="94">
        <f t="shared" si="4862"/>
        <v>0</v>
      </c>
      <c r="DI342" s="48">
        <f>DJ342+DK342</f>
        <v>0</v>
      </c>
      <c r="DJ342" s="94">
        <f t="shared" ref="DJ342:DK344" si="4863">+CO342+CV342+DC342</f>
        <v>0</v>
      </c>
      <c r="DK342" s="94">
        <f t="shared" si="4863"/>
        <v>0</v>
      </c>
      <c r="DL342" s="48">
        <f>+DM342+DP342</f>
        <v>862490.97399999993</v>
      </c>
      <c r="DM342" s="48">
        <f>DN342+DO342</f>
        <v>862490.97399999993</v>
      </c>
      <c r="DN342" s="94">
        <f t="shared" ref="DN342:DO344" si="4864">AA342+BC342+CE342+DG342</f>
        <v>464401.44500000001</v>
      </c>
      <c r="DO342" s="94">
        <f t="shared" si="4864"/>
        <v>398089.52899999998</v>
      </c>
      <c r="DP342" s="48">
        <f>DQ342+DR342</f>
        <v>0</v>
      </c>
      <c r="DQ342" s="94">
        <f t="shared" ref="DQ342:DR344" si="4865">AD342+BF342+CH342+DJ342</f>
        <v>0</v>
      </c>
      <c r="DR342" s="94">
        <f t="shared" si="4865"/>
        <v>0</v>
      </c>
    </row>
    <row r="343" spans="1:122" s="3" customFormat="1" ht="15" customHeight="1" x14ac:dyDescent="0.25">
      <c r="A343" s="52"/>
      <c r="B343" s="50"/>
      <c r="C343" s="54" t="s">
        <v>285</v>
      </c>
      <c r="D343" s="48">
        <f>+E343+H343</f>
        <v>397167.27</v>
      </c>
      <c r="E343" s="48">
        <f>F343+G343</f>
        <v>261616.81</v>
      </c>
      <c r="F343" s="94">
        <v>144717.74</v>
      </c>
      <c r="G343" s="94">
        <v>116899.06999999999</v>
      </c>
      <c r="H343" s="48">
        <f>I343+J343</f>
        <v>135550.46</v>
      </c>
      <c r="I343" s="94">
        <v>132670.46</v>
      </c>
      <c r="J343" s="94">
        <v>2880</v>
      </c>
      <c r="K343" s="48">
        <f>+L343+O343</f>
        <v>391612.86</v>
      </c>
      <c r="L343" s="48">
        <f>M343+N343</f>
        <v>284782.45999999996</v>
      </c>
      <c r="M343" s="94">
        <v>164571.5</v>
      </c>
      <c r="N343" s="94">
        <v>120210.95999999999</v>
      </c>
      <c r="O343" s="48">
        <f>P343+Q343</f>
        <v>106830.39999999999</v>
      </c>
      <c r="P343" s="94">
        <v>102500.4</v>
      </c>
      <c r="Q343" s="94">
        <v>4330</v>
      </c>
      <c r="R343" s="48">
        <f>+S343+V343</f>
        <v>476974.723</v>
      </c>
      <c r="S343" s="48">
        <f>T343+U343</f>
        <v>343568.96299999999</v>
      </c>
      <c r="T343" s="94">
        <v>205949.08</v>
      </c>
      <c r="U343" s="94">
        <v>137619.883</v>
      </c>
      <c r="V343" s="48">
        <f>W343+X343</f>
        <v>133405.76000000001</v>
      </c>
      <c r="W343" s="94">
        <v>133405.76000000001</v>
      </c>
      <c r="X343" s="94">
        <v>0</v>
      </c>
      <c r="Y343" s="48">
        <f>+Z343+AC343</f>
        <v>1265754.8529999999</v>
      </c>
      <c r="Z343" s="48">
        <f>AA343+AB343</f>
        <v>889968.23299999989</v>
      </c>
      <c r="AA343" s="94">
        <f t="shared" si="4856"/>
        <v>515238.31999999995</v>
      </c>
      <c r="AB343" s="94">
        <f t="shared" si="4856"/>
        <v>374729.91299999994</v>
      </c>
      <c r="AC343" s="48">
        <f>AD343+AE343</f>
        <v>375786.62</v>
      </c>
      <c r="AD343" s="94">
        <f t="shared" si="4857"/>
        <v>368576.62</v>
      </c>
      <c r="AE343" s="94">
        <f t="shared" si="4857"/>
        <v>7210</v>
      </c>
      <c r="AF343" s="48">
        <f>+AG343+AJ343</f>
        <v>421055.92000000004</v>
      </c>
      <c r="AG343" s="48">
        <f>AH343+AI343</f>
        <v>296804.14</v>
      </c>
      <c r="AH343" s="94">
        <v>167597.65000000002</v>
      </c>
      <c r="AI343" s="94">
        <v>129206.48999999999</v>
      </c>
      <c r="AJ343" s="48">
        <f>AK343+AL343</f>
        <v>124251.78</v>
      </c>
      <c r="AK343" s="94">
        <v>124251.78</v>
      </c>
      <c r="AL343" s="94">
        <v>0</v>
      </c>
      <c r="AM343" s="48">
        <f>+AN343+AQ343</f>
        <v>437466.25999999995</v>
      </c>
      <c r="AN343" s="48">
        <f>AO343+AP343</f>
        <v>342960.43999999994</v>
      </c>
      <c r="AO343" s="94">
        <v>193468.47</v>
      </c>
      <c r="AP343" s="94">
        <v>149491.96999999997</v>
      </c>
      <c r="AQ343" s="48">
        <f>AR343+AS343</f>
        <v>94505.82</v>
      </c>
      <c r="AR343" s="94">
        <v>94505.82</v>
      </c>
      <c r="AS343" s="94">
        <v>0</v>
      </c>
      <c r="AT343" s="48">
        <f>+AU343+AX343</f>
        <v>474986.23999999999</v>
      </c>
      <c r="AU343" s="48">
        <f>AV343+AW343</f>
        <v>337611.55</v>
      </c>
      <c r="AV343" s="94">
        <v>208031.25</v>
      </c>
      <c r="AW343" s="94">
        <v>129580.29999999999</v>
      </c>
      <c r="AX343" s="48">
        <f>AY343+AZ343</f>
        <v>137374.69</v>
      </c>
      <c r="AY343" s="94">
        <v>137349.89000000001</v>
      </c>
      <c r="AZ343" s="94">
        <v>24.8</v>
      </c>
      <c r="BA343" s="48">
        <f>+BB343+BE343</f>
        <v>1333508.42</v>
      </c>
      <c r="BB343" s="48">
        <f>BC343+BD343</f>
        <v>977376.12999999989</v>
      </c>
      <c r="BC343" s="94">
        <f t="shared" si="4858"/>
        <v>569097.37</v>
      </c>
      <c r="BD343" s="94">
        <f t="shared" si="4858"/>
        <v>408278.75999999995</v>
      </c>
      <c r="BE343" s="48">
        <f>BF343+BG343</f>
        <v>356132.29</v>
      </c>
      <c r="BF343" s="94">
        <f t="shared" si="4859"/>
        <v>356107.49</v>
      </c>
      <c r="BG343" s="94">
        <f t="shared" si="4859"/>
        <v>24.8</v>
      </c>
      <c r="BH343" s="48">
        <f>+BI343+BL343</f>
        <v>0</v>
      </c>
      <c r="BI343" s="48">
        <f>BJ343+BK343</f>
        <v>0</v>
      </c>
      <c r="BJ343" s="94">
        <v>0</v>
      </c>
      <c r="BK343" s="94">
        <v>0</v>
      </c>
      <c r="BL343" s="48">
        <f>BM343+BN343</f>
        <v>0</v>
      </c>
      <c r="BM343" s="94">
        <v>0</v>
      </c>
      <c r="BN343" s="94">
        <v>0</v>
      </c>
      <c r="BO343" s="48">
        <f>+BP343+BS343</f>
        <v>0</v>
      </c>
      <c r="BP343" s="48">
        <f>BQ343+BR343</f>
        <v>0</v>
      </c>
      <c r="BQ343" s="94">
        <v>0</v>
      </c>
      <c r="BR343" s="94">
        <v>0</v>
      </c>
      <c r="BS343" s="48">
        <f>BT343+BU343</f>
        <v>0</v>
      </c>
      <c r="BT343" s="94">
        <v>0</v>
      </c>
      <c r="BU343" s="94">
        <v>0</v>
      </c>
      <c r="BV343" s="48">
        <f>+BW343+BZ343</f>
        <v>0</v>
      </c>
      <c r="BW343" s="48">
        <f>BX343+BY343</f>
        <v>0</v>
      </c>
      <c r="BX343" s="94">
        <v>0</v>
      </c>
      <c r="BY343" s="94">
        <v>0</v>
      </c>
      <c r="BZ343" s="48">
        <f>CA343+CB343</f>
        <v>0</v>
      </c>
      <c r="CA343" s="94">
        <v>0</v>
      </c>
      <c r="CB343" s="94">
        <v>0</v>
      </c>
      <c r="CC343" s="48">
        <f>+CD343+CG343</f>
        <v>0</v>
      </c>
      <c r="CD343" s="48">
        <f>CE343+CF343</f>
        <v>0</v>
      </c>
      <c r="CE343" s="94">
        <f t="shared" si="4860"/>
        <v>0</v>
      </c>
      <c r="CF343" s="94">
        <f t="shared" si="4860"/>
        <v>0</v>
      </c>
      <c r="CG343" s="48">
        <f>CH343+CI343</f>
        <v>0</v>
      </c>
      <c r="CH343" s="94">
        <f t="shared" si="4861"/>
        <v>0</v>
      </c>
      <c r="CI343" s="94">
        <f t="shared" si="4861"/>
        <v>0</v>
      </c>
      <c r="CJ343" s="48">
        <f>+CK343+CN343</f>
        <v>0</v>
      </c>
      <c r="CK343" s="48">
        <f>CL343+CM343</f>
        <v>0</v>
      </c>
      <c r="CL343" s="94">
        <v>0</v>
      </c>
      <c r="CM343" s="94">
        <v>0</v>
      </c>
      <c r="CN343" s="48">
        <f>CO343+CP343</f>
        <v>0</v>
      </c>
      <c r="CO343" s="94">
        <v>0</v>
      </c>
      <c r="CP343" s="94">
        <v>0</v>
      </c>
      <c r="CQ343" s="48">
        <f>+CR343+CU343</f>
        <v>0</v>
      </c>
      <c r="CR343" s="48">
        <f>CS343+CT343</f>
        <v>0</v>
      </c>
      <c r="CS343" s="94">
        <v>0</v>
      </c>
      <c r="CT343" s="94">
        <v>0</v>
      </c>
      <c r="CU343" s="48">
        <f>CV343+CW343</f>
        <v>0</v>
      </c>
      <c r="CV343" s="94">
        <v>0</v>
      </c>
      <c r="CW343" s="94">
        <v>0</v>
      </c>
      <c r="CX343" s="48">
        <f>+CY343+DB343</f>
        <v>0</v>
      </c>
      <c r="CY343" s="48">
        <f>CZ343+DA343</f>
        <v>0</v>
      </c>
      <c r="CZ343" s="94">
        <v>0</v>
      </c>
      <c r="DA343" s="94">
        <v>0</v>
      </c>
      <c r="DB343" s="48">
        <f>DC343+DD343</f>
        <v>0</v>
      </c>
      <c r="DC343" s="94">
        <v>0</v>
      </c>
      <c r="DD343" s="94">
        <v>0</v>
      </c>
      <c r="DE343" s="48">
        <f>+DF343+DI343</f>
        <v>0</v>
      </c>
      <c r="DF343" s="48">
        <f>DG343+DH343</f>
        <v>0</v>
      </c>
      <c r="DG343" s="94">
        <f t="shared" si="4862"/>
        <v>0</v>
      </c>
      <c r="DH343" s="94">
        <f t="shared" si="4862"/>
        <v>0</v>
      </c>
      <c r="DI343" s="48">
        <f>DJ343+DK343</f>
        <v>0</v>
      </c>
      <c r="DJ343" s="94">
        <f t="shared" si="4863"/>
        <v>0</v>
      </c>
      <c r="DK343" s="94">
        <f t="shared" si="4863"/>
        <v>0</v>
      </c>
      <c r="DL343" s="48">
        <f>+DM343+DP343</f>
        <v>2599263.273</v>
      </c>
      <c r="DM343" s="48">
        <f>DN343+DO343</f>
        <v>1867344.3629999999</v>
      </c>
      <c r="DN343" s="94">
        <f t="shared" si="4864"/>
        <v>1084335.69</v>
      </c>
      <c r="DO343" s="94">
        <f t="shared" si="4864"/>
        <v>783008.67299999995</v>
      </c>
      <c r="DP343" s="48">
        <f>DQ343+DR343</f>
        <v>731918.91</v>
      </c>
      <c r="DQ343" s="94">
        <f t="shared" si="4865"/>
        <v>724684.11</v>
      </c>
      <c r="DR343" s="94">
        <f t="shared" si="4865"/>
        <v>7234.8</v>
      </c>
    </row>
    <row r="344" spans="1:122" s="3" customFormat="1" ht="15" customHeight="1" x14ac:dyDescent="0.25">
      <c r="A344" s="52"/>
      <c r="B344" s="50"/>
      <c r="C344" s="54" t="s">
        <v>286</v>
      </c>
      <c r="D344" s="48">
        <f>+E344+H344</f>
        <v>0</v>
      </c>
      <c r="E344" s="48">
        <f>F344+G344</f>
        <v>0</v>
      </c>
      <c r="F344" s="94">
        <v>0</v>
      </c>
      <c r="G344" s="94">
        <v>0</v>
      </c>
      <c r="H344" s="48">
        <f>I344+J344</f>
        <v>0</v>
      </c>
      <c r="I344" s="94">
        <v>0</v>
      </c>
      <c r="J344" s="94">
        <v>0</v>
      </c>
      <c r="K344" s="48">
        <f>+L344+O344</f>
        <v>0</v>
      </c>
      <c r="L344" s="48">
        <f>M344+N344</f>
        <v>0</v>
      </c>
      <c r="M344" s="94">
        <v>0</v>
      </c>
      <c r="N344" s="94">
        <v>0</v>
      </c>
      <c r="O344" s="48">
        <f>P344+Q344</f>
        <v>0</v>
      </c>
      <c r="P344" s="94">
        <v>0</v>
      </c>
      <c r="Q344" s="94">
        <v>0</v>
      </c>
      <c r="R344" s="48">
        <f>+S344+V344</f>
        <v>0</v>
      </c>
      <c r="S344" s="48">
        <f>T344+U344</f>
        <v>0</v>
      </c>
      <c r="T344" s="94">
        <v>0</v>
      </c>
      <c r="U344" s="94">
        <v>0</v>
      </c>
      <c r="V344" s="48">
        <f>W344+X344</f>
        <v>0</v>
      </c>
      <c r="W344" s="94">
        <v>0</v>
      </c>
      <c r="X344" s="94">
        <v>0</v>
      </c>
      <c r="Y344" s="48">
        <f>+Z344+AC344</f>
        <v>0</v>
      </c>
      <c r="Z344" s="48">
        <f>AA344+AB344</f>
        <v>0</v>
      </c>
      <c r="AA344" s="94">
        <f t="shared" si="4856"/>
        <v>0</v>
      </c>
      <c r="AB344" s="94">
        <f t="shared" si="4856"/>
        <v>0</v>
      </c>
      <c r="AC344" s="48">
        <f>AD344+AE344</f>
        <v>0</v>
      </c>
      <c r="AD344" s="94">
        <f t="shared" si="4857"/>
        <v>0</v>
      </c>
      <c r="AE344" s="94">
        <f t="shared" si="4857"/>
        <v>0</v>
      </c>
      <c r="AF344" s="48">
        <f>+AG344+AJ344</f>
        <v>0</v>
      </c>
      <c r="AG344" s="48">
        <f>AH344+AI344</f>
        <v>0</v>
      </c>
      <c r="AH344" s="94">
        <v>0</v>
      </c>
      <c r="AI344" s="94">
        <v>0</v>
      </c>
      <c r="AJ344" s="48">
        <f>AK344+AL344</f>
        <v>0</v>
      </c>
      <c r="AK344" s="94">
        <v>0</v>
      </c>
      <c r="AL344" s="94">
        <v>0</v>
      </c>
      <c r="AM344" s="48">
        <f>+AN344+AQ344</f>
        <v>0</v>
      </c>
      <c r="AN344" s="48">
        <f>AO344+AP344</f>
        <v>0</v>
      </c>
      <c r="AO344" s="94">
        <v>0</v>
      </c>
      <c r="AP344" s="94">
        <v>0</v>
      </c>
      <c r="AQ344" s="48">
        <f>AR344+AS344</f>
        <v>0</v>
      </c>
      <c r="AR344" s="94">
        <v>0</v>
      </c>
      <c r="AS344" s="94">
        <v>0</v>
      </c>
      <c r="AT344" s="48">
        <f>+AU344+AX344</f>
        <v>0</v>
      </c>
      <c r="AU344" s="48">
        <f>AV344+AW344</f>
        <v>0</v>
      </c>
      <c r="AV344" s="94">
        <v>0</v>
      </c>
      <c r="AW344" s="94">
        <v>0</v>
      </c>
      <c r="AX344" s="48">
        <f>AY344+AZ344</f>
        <v>0</v>
      </c>
      <c r="AY344" s="94">
        <v>0</v>
      </c>
      <c r="AZ344" s="94">
        <v>0</v>
      </c>
      <c r="BA344" s="48">
        <f>+BB344+BE344</f>
        <v>0</v>
      </c>
      <c r="BB344" s="48">
        <f>BC344+BD344</f>
        <v>0</v>
      </c>
      <c r="BC344" s="94">
        <f t="shared" si="4858"/>
        <v>0</v>
      </c>
      <c r="BD344" s="94">
        <f t="shared" si="4858"/>
        <v>0</v>
      </c>
      <c r="BE344" s="48">
        <f>BF344+BG344</f>
        <v>0</v>
      </c>
      <c r="BF344" s="94">
        <f t="shared" si="4859"/>
        <v>0</v>
      </c>
      <c r="BG344" s="94">
        <f t="shared" si="4859"/>
        <v>0</v>
      </c>
      <c r="BH344" s="48">
        <f>+BI344+BL344</f>
        <v>0</v>
      </c>
      <c r="BI344" s="48">
        <f>BJ344+BK344</f>
        <v>0</v>
      </c>
      <c r="BJ344" s="94">
        <v>0</v>
      </c>
      <c r="BK344" s="94">
        <v>0</v>
      </c>
      <c r="BL344" s="48">
        <f>BM344+BN344</f>
        <v>0</v>
      </c>
      <c r="BM344" s="94">
        <v>0</v>
      </c>
      <c r="BN344" s="94">
        <v>0</v>
      </c>
      <c r="BO344" s="48">
        <f>+BP344+BS344</f>
        <v>0</v>
      </c>
      <c r="BP344" s="48">
        <f>BQ344+BR344</f>
        <v>0</v>
      </c>
      <c r="BQ344" s="94">
        <v>0</v>
      </c>
      <c r="BR344" s="94">
        <v>0</v>
      </c>
      <c r="BS344" s="48">
        <f>BT344+BU344</f>
        <v>0</v>
      </c>
      <c r="BT344" s="94">
        <v>0</v>
      </c>
      <c r="BU344" s="94">
        <v>0</v>
      </c>
      <c r="BV344" s="48">
        <f>+BW344+BZ344</f>
        <v>0</v>
      </c>
      <c r="BW344" s="48">
        <f>BX344+BY344</f>
        <v>0</v>
      </c>
      <c r="BX344" s="94">
        <v>0</v>
      </c>
      <c r="BY344" s="94">
        <v>0</v>
      </c>
      <c r="BZ344" s="48">
        <f>CA344+CB344</f>
        <v>0</v>
      </c>
      <c r="CA344" s="94">
        <v>0</v>
      </c>
      <c r="CB344" s="94">
        <v>0</v>
      </c>
      <c r="CC344" s="48">
        <f>+CD344+CG344</f>
        <v>0</v>
      </c>
      <c r="CD344" s="48">
        <f>CE344+CF344</f>
        <v>0</v>
      </c>
      <c r="CE344" s="94">
        <f t="shared" si="4860"/>
        <v>0</v>
      </c>
      <c r="CF344" s="94">
        <f t="shared" si="4860"/>
        <v>0</v>
      </c>
      <c r="CG344" s="48">
        <f>CH344+CI344</f>
        <v>0</v>
      </c>
      <c r="CH344" s="94">
        <f t="shared" si="4861"/>
        <v>0</v>
      </c>
      <c r="CI344" s="94">
        <f t="shared" si="4861"/>
        <v>0</v>
      </c>
      <c r="CJ344" s="48">
        <f>+CK344+CN344</f>
        <v>0</v>
      </c>
      <c r="CK344" s="48">
        <f>CL344+CM344</f>
        <v>0</v>
      </c>
      <c r="CL344" s="94">
        <v>0</v>
      </c>
      <c r="CM344" s="94">
        <v>0</v>
      </c>
      <c r="CN344" s="48">
        <f>CO344+CP344</f>
        <v>0</v>
      </c>
      <c r="CO344" s="94">
        <v>0</v>
      </c>
      <c r="CP344" s="94">
        <v>0</v>
      </c>
      <c r="CQ344" s="48">
        <f>+CR344+CU344</f>
        <v>0</v>
      </c>
      <c r="CR344" s="48">
        <f>CS344+CT344</f>
        <v>0</v>
      </c>
      <c r="CS344" s="94">
        <v>0</v>
      </c>
      <c r="CT344" s="94">
        <v>0</v>
      </c>
      <c r="CU344" s="48">
        <f>CV344+CW344</f>
        <v>0</v>
      </c>
      <c r="CV344" s="94">
        <v>0</v>
      </c>
      <c r="CW344" s="94">
        <v>0</v>
      </c>
      <c r="CX344" s="48">
        <f>+CY344+DB344</f>
        <v>0</v>
      </c>
      <c r="CY344" s="48">
        <f>CZ344+DA344</f>
        <v>0</v>
      </c>
      <c r="CZ344" s="94">
        <v>0</v>
      </c>
      <c r="DA344" s="94">
        <v>0</v>
      </c>
      <c r="DB344" s="48">
        <f>DC344+DD344</f>
        <v>0</v>
      </c>
      <c r="DC344" s="94">
        <v>0</v>
      </c>
      <c r="DD344" s="94">
        <v>0</v>
      </c>
      <c r="DE344" s="48">
        <f>+DF344+DI344</f>
        <v>0</v>
      </c>
      <c r="DF344" s="48">
        <f>DG344+DH344</f>
        <v>0</v>
      </c>
      <c r="DG344" s="94">
        <f t="shared" si="4862"/>
        <v>0</v>
      </c>
      <c r="DH344" s="94">
        <f t="shared" si="4862"/>
        <v>0</v>
      </c>
      <c r="DI344" s="48">
        <f>DJ344+DK344</f>
        <v>0</v>
      </c>
      <c r="DJ344" s="94">
        <f t="shared" si="4863"/>
        <v>0</v>
      </c>
      <c r="DK344" s="94">
        <f t="shared" si="4863"/>
        <v>0</v>
      </c>
      <c r="DL344" s="48">
        <f>+DM344+DP344</f>
        <v>0</v>
      </c>
      <c r="DM344" s="48">
        <f>DN344+DO344</f>
        <v>0</v>
      </c>
      <c r="DN344" s="94">
        <f t="shared" si="4864"/>
        <v>0</v>
      </c>
      <c r="DO344" s="94">
        <f t="shared" si="4864"/>
        <v>0</v>
      </c>
      <c r="DP344" s="48">
        <f>DQ344+DR344</f>
        <v>0</v>
      </c>
      <c r="DQ344" s="94">
        <f t="shared" si="4865"/>
        <v>0</v>
      </c>
      <c r="DR344" s="94">
        <f t="shared" si="4865"/>
        <v>0</v>
      </c>
    </row>
    <row r="345" spans="1:122" s="3" customFormat="1" ht="15" customHeight="1" x14ac:dyDescent="0.25">
      <c r="A345" s="52"/>
      <c r="B345" s="50"/>
      <c r="C345" s="51" t="s">
        <v>287</v>
      </c>
      <c r="D345" s="48">
        <f t="shared" si="4774"/>
        <v>266.27</v>
      </c>
      <c r="E345" s="48">
        <f t="shared" si="4775"/>
        <v>266.27</v>
      </c>
      <c r="F345" s="48">
        <f>SUM(F346:F348)</f>
        <v>45</v>
      </c>
      <c r="G345" s="48">
        <f>SUM(G346:G348)</f>
        <v>221.26999999999998</v>
      </c>
      <c r="H345" s="48">
        <f t="shared" ref="H345" si="4866">SUM(I345:J345)</f>
        <v>0</v>
      </c>
      <c r="I345" s="48">
        <f>SUM(I346:I348)</f>
        <v>0</v>
      </c>
      <c r="J345" s="48">
        <f>SUM(J346:J348)</f>
        <v>0</v>
      </c>
      <c r="K345" s="48">
        <f t="shared" ref="K345" si="4867">L345+O345</f>
        <v>210.77</v>
      </c>
      <c r="L345" s="48">
        <f t="shared" ref="L345" si="4868">SUM(M345:N345)</f>
        <v>210.77</v>
      </c>
      <c r="M345" s="48">
        <f t="shared" ref="M345:N345" si="4869">SUM(M346:M348)</f>
        <v>37.5</v>
      </c>
      <c r="N345" s="48">
        <f t="shared" si="4869"/>
        <v>173.27</v>
      </c>
      <c r="O345" s="48">
        <f t="shared" ref="O345" si="4870">SUM(P345:Q345)</f>
        <v>0</v>
      </c>
      <c r="P345" s="48">
        <f t="shared" ref="P345:Q345" si="4871">SUM(P346:P348)</f>
        <v>0</v>
      </c>
      <c r="Q345" s="48">
        <f t="shared" si="4871"/>
        <v>0</v>
      </c>
      <c r="R345" s="48">
        <f t="shared" ref="R345" si="4872">S345+V345</f>
        <v>539.20999999999992</v>
      </c>
      <c r="S345" s="48">
        <f t="shared" ref="S345" si="4873">SUM(T345:U345)</f>
        <v>539.20999999999992</v>
      </c>
      <c r="T345" s="48">
        <f t="shared" ref="T345:U345" si="4874">SUM(T346:T348)</f>
        <v>49</v>
      </c>
      <c r="U345" s="48">
        <f t="shared" si="4874"/>
        <v>490.20999999999992</v>
      </c>
      <c r="V345" s="48">
        <f t="shared" ref="V345" si="4875">SUM(W345:X345)</f>
        <v>0</v>
      </c>
      <c r="W345" s="48">
        <f t="shared" ref="W345:X345" si="4876">SUM(W346:W348)</f>
        <v>0</v>
      </c>
      <c r="X345" s="48">
        <f t="shared" si="4876"/>
        <v>0</v>
      </c>
      <c r="Y345" s="48">
        <f t="shared" si="4783"/>
        <v>1016.2499999999999</v>
      </c>
      <c r="Z345" s="48">
        <f t="shared" si="4827"/>
        <v>1016.2499999999999</v>
      </c>
      <c r="AA345" s="48">
        <f>SUM(AA346:AA348)</f>
        <v>131.5</v>
      </c>
      <c r="AB345" s="48">
        <f>SUM(AB346:AB348)</f>
        <v>884.74999999999989</v>
      </c>
      <c r="AC345" s="48">
        <f t="shared" si="4828"/>
        <v>0</v>
      </c>
      <c r="AD345" s="48">
        <f>SUM(AD346:AD348)</f>
        <v>0</v>
      </c>
      <c r="AE345" s="48">
        <f>SUM(AE346:AE348)</f>
        <v>0</v>
      </c>
      <c r="AF345" s="48">
        <f t="shared" ref="AF345" si="4877">AG345+AJ345</f>
        <v>85.030000000000015</v>
      </c>
      <c r="AG345" s="48">
        <f t="shared" ref="AG345" si="4878">SUM(AH345:AI345)</f>
        <v>85.030000000000015</v>
      </c>
      <c r="AH345" s="48">
        <f>SUM(AH346:AH348)</f>
        <v>15.4</v>
      </c>
      <c r="AI345" s="48">
        <f>SUM(AI346:AI348)</f>
        <v>69.63000000000001</v>
      </c>
      <c r="AJ345" s="48">
        <f t="shared" ref="AJ345" si="4879">SUM(AK345:AL345)</f>
        <v>0</v>
      </c>
      <c r="AK345" s="48">
        <f>SUM(AK346:AK348)</f>
        <v>0</v>
      </c>
      <c r="AL345" s="48">
        <f>SUM(AL346:AL348)</f>
        <v>0</v>
      </c>
      <c r="AM345" s="48">
        <f t="shared" ref="AM345" si="4880">AN345+AQ345</f>
        <v>0</v>
      </c>
      <c r="AN345" s="48">
        <f t="shared" ref="AN345" si="4881">SUM(AO345:AP345)</f>
        <v>0</v>
      </c>
      <c r="AO345" s="48">
        <f t="shared" ref="AO345:AP345" si="4882">SUM(AO346:AO348)</f>
        <v>0</v>
      </c>
      <c r="AP345" s="48">
        <f t="shared" si="4882"/>
        <v>0</v>
      </c>
      <c r="AQ345" s="48">
        <f t="shared" ref="AQ345" si="4883">SUM(AR345:AS345)</f>
        <v>0</v>
      </c>
      <c r="AR345" s="48">
        <f t="shared" ref="AR345:AS345" si="4884">SUM(AR346:AR348)</f>
        <v>0</v>
      </c>
      <c r="AS345" s="48">
        <f t="shared" si="4884"/>
        <v>0</v>
      </c>
      <c r="AT345" s="48">
        <f t="shared" ref="AT345" si="4885">AU345+AX345</f>
        <v>204.81000000000003</v>
      </c>
      <c r="AU345" s="48">
        <f t="shared" ref="AU345" si="4886">SUM(AV345:AW345)</f>
        <v>204.81000000000003</v>
      </c>
      <c r="AV345" s="48">
        <f t="shared" ref="AV345:AW345" si="4887">SUM(AV346:AV348)</f>
        <v>28</v>
      </c>
      <c r="AW345" s="48">
        <f t="shared" si="4887"/>
        <v>176.81000000000003</v>
      </c>
      <c r="AX345" s="48">
        <f t="shared" ref="AX345" si="4888">SUM(AY345:AZ345)</f>
        <v>0</v>
      </c>
      <c r="AY345" s="48">
        <f t="shared" ref="AY345:AZ345" si="4889">SUM(AY346:AY348)</f>
        <v>0</v>
      </c>
      <c r="AZ345" s="48">
        <f t="shared" si="4889"/>
        <v>0</v>
      </c>
      <c r="BA345" s="48">
        <f t="shared" ref="BA345" si="4890">BB345+BE345</f>
        <v>289.84000000000003</v>
      </c>
      <c r="BB345" s="48">
        <f t="shared" ref="BB345" si="4891">SUM(BC345:BD345)</f>
        <v>289.84000000000003</v>
      </c>
      <c r="BC345" s="48">
        <f t="shared" ref="BC345:BD345" si="4892">SUM(BC346:BC348)</f>
        <v>43.4</v>
      </c>
      <c r="BD345" s="48">
        <f t="shared" si="4892"/>
        <v>246.44000000000005</v>
      </c>
      <c r="BE345" s="48">
        <f t="shared" ref="BE345" si="4893">SUM(BF345:BG345)</f>
        <v>0</v>
      </c>
      <c r="BF345" s="48">
        <f t="shared" ref="BF345:BG345" si="4894">SUM(BF346:BF348)</f>
        <v>0</v>
      </c>
      <c r="BG345" s="48">
        <f t="shared" si="4894"/>
        <v>0</v>
      </c>
      <c r="BH345" s="48">
        <f t="shared" ref="BH345" si="4895">BI345+BL345</f>
        <v>0</v>
      </c>
      <c r="BI345" s="48">
        <f t="shared" ref="BI345" si="4896">SUM(BJ345:BK345)</f>
        <v>0</v>
      </c>
      <c r="BJ345" s="48">
        <f>SUM(BJ346:BJ348)</f>
        <v>0</v>
      </c>
      <c r="BK345" s="48">
        <f>SUM(BK346:BK348)</f>
        <v>0</v>
      </c>
      <c r="BL345" s="48">
        <f t="shared" ref="BL345" si="4897">SUM(BM345:BN345)</f>
        <v>0</v>
      </c>
      <c r="BM345" s="48">
        <f>SUM(BM346:BM348)</f>
        <v>0</v>
      </c>
      <c r="BN345" s="48">
        <f>SUM(BN346:BN348)</f>
        <v>0</v>
      </c>
      <c r="BO345" s="48">
        <f t="shared" ref="BO345" si="4898">BP345+BS345</f>
        <v>0</v>
      </c>
      <c r="BP345" s="48">
        <f t="shared" ref="BP345" si="4899">SUM(BQ345:BR345)</f>
        <v>0</v>
      </c>
      <c r="BQ345" s="48">
        <f t="shared" ref="BQ345:BR345" si="4900">SUM(BQ346:BQ348)</f>
        <v>0</v>
      </c>
      <c r="BR345" s="48">
        <f t="shared" si="4900"/>
        <v>0</v>
      </c>
      <c r="BS345" s="48">
        <f t="shared" ref="BS345" si="4901">SUM(BT345:BU345)</f>
        <v>0</v>
      </c>
      <c r="BT345" s="48">
        <f t="shared" ref="BT345:BU345" si="4902">SUM(BT346:BT348)</f>
        <v>0</v>
      </c>
      <c r="BU345" s="48">
        <f t="shared" si="4902"/>
        <v>0</v>
      </c>
      <c r="BV345" s="48">
        <f t="shared" ref="BV345" si="4903">BW345+BZ345</f>
        <v>0</v>
      </c>
      <c r="BW345" s="48">
        <f t="shared" ref="BW345" si="4904">SUM(BX345:BY345)</f>
        <v>0</v>
      </c>
      <c r="BX345" s="48">
        <f t="shared" ref="BX345:BY345" si="4905">SUM(BX346:BX348)</f>
        <v>0</v>
      </c>
      <c r="BY345" s="48">
        <f t="shared" si="4905"/>
        <v>0</v>
      </c>
      <c r="BZ345" s="48">
        <f t="shared" ref="BZ345" si="4906">SUM(CA345:CB345)</f>
        <v>0</v>
      </c>
      <c r="CA345" s="48">
        <f t="shared" ref="CA345:CB345" si="4907">SUM(CA346:CA348)</f>
        <v>0</v>
      </c>
      <c r="CB345" s="48">
        <f t="shared" si="4907"/>
        <v>0</v>
      </c>
      <c r="CC345" s="48">
        <f t="shared" ref="CC345" si="4908">CD345+CG345</f>
        <v>0</v>
      </c>
      <c r="CD345" s="48">
        <f t="shared" ref="CD345" si="4909">SUM(CE345:CF345)</f>
        <v>0</v>
      </c>
      <c r="CE345" s="48">
        <f t="shared" ref="CE345:CF345" si="4910">SUM(CE346:CE348)</f>
        <v>0</v>
      </c>
      <c r="CF345" s="48">
        <f t="shared" si="4910"/>
        <v>0</v>
      </c>
      <c r="CG345" s="48">
        <f t="shared" ref="CG345" si="4911">SUM(CH345:CI345)</f>
        <v>0</v>
      </c>
      <c r="CH345" s="48">
        <f t="shared" ref="CH345:CI345" si="4912">SUM(CH346:CH348)</f>
        <v>0</v>
      </c>
      <c r="CI345" s="48">
        <f t="shared" si="4912"/>
        <v>0</v>
      </c>
      <c r="CJ345" s="48">
        <f t="shared" ref="CJ345" si="4913">CK345+CN345</f>
        <v>0</v>
      </c>
      <c r="CK345" s="48">
        <f t="shared" ref="CK345" si="4914">SUM(CL345:CM345)</f>
        <v>0</v>
      </c>
      <c r="CL345" s="48">
        <f>SUM(CL346:CL348)</f>
        <v>0</v>
      </c>
      <c r="CM345" s="48">
        <f>SUM(CM346:CM348)</f>
        <v>0</v>
      </c>
      <c r="CN345" s="48">
        <f t="shared" ref="CN345" si="4915">SUM(CO345:CP345)</f>
        <v>0</v>
      </c>
      <c r="CO345" s="48">
        <f>SUM(CO346:CO348)</f>
        <v>0</v>
      </c>
      <c r="CP345" s="48">
        <f>SUM(CP346:CP348)</f>
        <v>0</v>
      </c>
      <c r="CQ345" s="48">
        <f t="shared" ref="CQ345" si="4916">CR345+CU345</f>
        <v>0</v>
      </c>
      <c r="CR345" s="48">
        <f t="shared" ref="CR345" si="4917">SUM(CS345:CT345)</f>
        <v>0</v>
      </c>
      <c r="CS345" s="48">
        <f t="shared" ref="CS345:CT345" si="4918">SUM(CS346:CS348)</f>
        <v>0</v>
      </c>
      <c r="CT345" s="48">
        <f t="shared" si="4918"/>
        <v>0</v>
      </c>
      <c r="CU345" s="48">
        <f t="shared" ref="CU345" si="4919">SUM(CV345:CW345)</f>
        <v>0</v>
      </c>
      <c r="CV345" s="48">
        <f t="shared" ref="CV345:CW345" si="4920">SUM(CV346:CV348)</f>
        <v>0</v>
      </c>
      <c r="CW345" s="48">
        <f t="shared" si="4920"/>
        <v>0</v>
      </c>
      <c r="CX345" s="48">
        <f t="shared" ref="CX345" si="4921">CY345+DB345</f>
        <v>0</v>
      </c>
      <c r="CY345" s="48">
        <f t="shared" ref="CY345" si="4922">SUM(CZ345:DA345)</f>
        <v>0</v>
      </c>
      <c r="CZ345" s="48">
        <f t="shared" ref="CZ345:DA345" si="4923">SUM(CZ346:CZ348)</f>
        <v>0</v>
      </c>
      <c r="DA345" s="48">
        <f t="shared" si="4923"/>
        <v>0</v>
      </c>
      <c r="DB345" s="48">
        <f t="shared" ref="DB345" si="4924">SUM(DC345:DD345)</f>
        <v>0</v>
      </c>
      <c r="DC345" s="48">
        <f t="shared" ref="DC345:DD345" si="4925">SUM(DC346:DC348)</f>
        <v>0</v>
      </c>
      <c r="DD345" s="48">
        <f t="shared" si="4925"/>
        <v>0</v>
      </c>
      <c r="DE345" s="48">
        <f t="shared" ref="DE345" si="4926">DF345+DI345</f>
        <v>0</v>
      </c>
      <c r="DF345" s="48">
        <f t="shared" ref="DF345" si="4927">SUM(DG345:DH345)</f>
        <v>0</v>
      </c>
      <c r="DG345" s="48">
        <f t="shared" ref="DG345:DH345" si="4928">SUM(DG346:DG348)</f>
        <v>0</v>
      </c>
      <c r="DH345" s="48">
        <f t="shared" si="4928"/>
        <v>0</v>
      </c>
      <c r="DI345" s="48">
        <f t="shared" ref="DI345" si="4929">SUM(DJ345:DK345)</f>
        <v>0</v>
      </c>
      <c r="DJ345" s="48">
        <f t="shared" ref="DJ345:DK345" si="4930">SUM(DJ346:DJ348)</f>
        <v>0</v>
      </c>
      <c r="DK345" s="48">
        <f t="shared" si="4930"/>
        <v>0</v>
      </c>
      <c r="DL345" s="48">
        <f t="shared" si="4853"/>
        <v>1306.0900000000001</v>
      </c>
      <c r="DM345" s="48">
        <f t="shared" si="4854"/>
        <v>1306.0900000000001</v>
      </c>
      <c r="DN345" s="48">
        <f>SUM(DN346:DN348)</f>
        <v>174.9</v>
      </c>
      <c r="DO345" s="48">
        <f>SUM(DO346:DO348)</f>
        <v>1131.19</v>
      </c>
      <c r="DP345" s="48">
        <f t="shared" si="4855"/>
        <v>0</v>
      </c>
      <c r="DQ345" s="48">
        <f>SUM(DQ346:DQ348)</f>
        <v>0</v>
      </c>
      <c r="DR345" s="48">
        <f>SUM(DR346:DR348)</f>
        <v>0</v>
      </c>
    </row>
    <row r="346" spans="1:122" s="3" customFormat="1" ht="15" customHeight="1" x14ac:dyDescent="0.25">
      <c r="A346" s="52"/>
      <c r="B346" s="50"/>
      <c r="C346" s="54" t="s">
        <v>288</v>
      </c>
      <c r="D346" s="48">
        <f>+E346+H346</f>
        <v>266.27</v>
      </c>
      <c r="E346" s="48">
        <f>F346+G346</f>
        <v>266.27</v>
      </c>
      <c r="F346" s="94">
        <v>45</v>
      </c>
      <c r="G346" s="94">
        <v>221.26999999999998</v>
      </c>
      <c r="H346" s="48">
        <f>I346+J346</f>
        <v>0</v>
      </c>
      <c r="I346" s="94">
        <v>0</v>
      </c>
      <c r="J346" s="94">
        <v>0</v>
      </c>
      <c r="K346" s="48">
        <f>+L346+O346</f>
        <v>210.77</v>
      </c>
      <c r="L346" s="48">
        <f>M346+N346</f>
        <v>210.77</v>
      </c>
      <c r="M346" s="94">
        <v>37.5</v>
      </c>
      <c r="N346" s="94">
        <v>173.27</v>
      </c>
      <c r="O346" s="48">
        <f>P346+Q346</f>
        <v>0</v>
      </c>
      <c r="P346" s="94">
        <v>0</v>
      </c>
      <c r="Q346" s="94">
        <v>0</v>
      </c>
      <c r="R346" s="48">
        <f>+S346+V346</f>
        <v>539.20999999999992</v>
      </c>
      <c r="S346" s="48">
        <f>T346+U346</f>
        <v>539.20999999999992</v>
      </c>
      <c r="T346" s="94">
        <v>49</v>
      </c>
      <c r="U346" s="94">
        <v>490.20999999999992</v>
      </c>
      <c r="V346" s="48">
        <f>W346+X346</f>
        <v>0</v>
      </c>
      <c r="W346" s="94">
        <v>0</v>
      </c>
      <c r="X346" s="94">
        <v>0</v>
      </c>
      <c r="Y346" s="48">
        <f>+Z346+AC346</f>
        <v>1016.2499999999999</v>
      </c>
      <c r="Z346" s="48">
        <f>AA346+AB346</f>
        <v>1016.2499999999999</v>
      </c>
      <c r="AA346" s="94">
        <f>+F346+M346+T346</f>
        <v>131.5</v>
      </c>
      <c r="AB346" s="94">
        <f>+G346+N346+U346</f>
        <v>884.74999999999989</v>
      </c>
      <c r="AC346" s="48">
        <f>AD346+AE346</f>
        <v>0</v>
      </c>
      <c r="AD346" s="94">
        <f>+I346+P346+W346</f>
        <v>0</v>
      </c>
      <c r="AE346" s="94">
        <f>+J346+Q346+X346</f>
        <v>0</v>
      </c>
      <c r="AF346" s="48">
        <f>+AG346+AJ346</f>
        <v>85.030000000000015</v>
      </c>
      <c r="AG346" s="48">
        <f>AH346+AI346</f>
        <v>85.030000000000015</v>
      </c>
      <c r="AH346" s="94">
        <v>15.4</v>
      </c>
      <c r="AI346" s="94">
        <v>69.63000000000001</v>
      </c>
      <c r="AJ346" s="48">
        <f>AK346+AL346</f>
        <v>0</v>
      </c>
      <c r="AK346" s="94">
        <v>0</v>
      </c>
      <c r="AL346" s="94">
        <v>0</v>
      </c>
      <c r="AM346" s="48">
        <f>+AN346+AQ346</f>
        <v>0</v>
      </c>
      <c r="AN346" s="48">
        <f>AO346+AP346</f>
        <v>0</v>
      </c>
      <c r="AO346" s="94">
        <v>0</v>
      </c>
      <c r="AP346" s="94">
        <v>0</v>
      </c>
      <c r="AQ346" s="48">
        <f>AR346+AS346</f>
        <v>0</v>
      </c>
      <c r="AR346" s="94">
        <v>0</v>
      </c>
      <c r="AS346" s="94">
        <v>0</v>
      </c>
      <c r="AT346" s="48">
        <f>+AU346+AX346</f>
        <v>204.81000000000003</v>
      </c>
      <c r="AU346" s="48">
        <f>AV346+AW346</f>
        <v>204.81000000000003</v>
      </c>
      <c r="AV346" s="94">
        <v>28</v>
      </c>
      <c r="AW346" s="94">
        <v>176.81000000000003</v>
      </c>
      <c r="AX346" s="48">
        <f>AY346+AZ346</f>
        <v>0</v>
      </c>
      <c r="AY346" s="94">
        <v>0</v>
      </c>
      <c r="AZ346" s="94">
        <v>0</v>
      </c>
      <c r="BA346" s="48">
        <f>+BB346+BE346</f>
        <v>289.84000000000003</v>
      </c>
      <c r="BB346" s="48">
        <f>BC346+BD346</f>
        <v>289.84000000000003</v>
      </c>
      <c r="BC346" s="94">
        <f>+AH346+AO346+AV346</f>
        <v>43.4</v>
      </c>
      <c r="BD346" s="94">
        <f>+AI346+AP346+AW346</f>
        <v>246.44000000000005</v>
      </c>
      <c r="BE346" s="48">
        <f>BF346+BG346</f>
        <v>0</v>
      </c>
      <c r="BF346" s="94">
        <f>+AK346+AR346+AY346</f>
        <v>0</v>
      </c>
      <c r="BG346" s="94">
        <f>+AL346+AS346+AZ346</f>
        <v>0</v>
      </c>
      <c r="BH346" s="48">
        <f>+BI346+BL346</f>
        <v>0</v>
      </c>
      <c r="BI346" s="48">
        <f>BJ346+BK346</f>
        <v>0</v>
      </c>
      <c r="BJ346" s="94">
        <v>0</v>
      </c>
      <c r="BK346" s="94">
        <v>0</v>
      </c>
      <c r="BL346" s="48">
        <f>BM346+BN346</f>
        <v>0</v>
      </c>
      <c r="BM346" s="94">
        <v>0</v>
      </c>
      <c r="BN346" s="94">
        <v>0</v>
      </c>
      <c r="BO346" s="48">
        <f>+BP346+BS346</f>
        <v>0</v>
      </c>
      <c r="BP346" s="48">
        <f>BQ346+BR346</f>
        <v>0</v>
      </c>
      <c r="BQ346" s="94">
        <v>0</v>
      </c>
      <c r="BR346" s="94">
        <v>0</v>
      </c>
      <c r="BS346" s="48">
        <f>BT346+BU346</f>
        <v>0</v>
      </c>
      <c r="BT346" s="94">
        <v>0</v>
      </c>
      <c r="BU346" s="94">
        <v>0</v>
      </c>
      <c r="BV346" s="48">
        <f>+BW346+BZ346</f>
        <v>0</v>
      </c>
      <c r="BW346" s="48">
        <f>BX346+BY346</f>
        <v>0</v>
      </c>
      <c r="BX346" s="94">
        <v>0</v>
      </c>
      <c r="BY346" s="94">
        <v>0</v>
      </c>
      <c r="BZ346" s="48">
        <f>CA346+CB346</f>
        <v>0</v>
      </c>
      <c r="CA346" s="94">
        <v>0</v>
      </c>
      <c r="CB346" s="94">
        <v>0</v>
      </c>
      <c r="CC346" s="48">
        <f>+CD346+CG346</f>
        <v>0</v>
      </c>
      <c r="CD346" s="48">
        <f>CE346+CF346</f>
        <v>0</v>
      </c>
      <c r="CE346" s="94">
        <f>+BJ346+BQ346+BX346</f>
        <v>0</v>
      </c>
      <c r="CF346" s="94">
        <f>+BK346+BR346+BY346</f>
        <v>0</v>
      </c>
      <c r="CG346" s="48">
        <f>CH346+CI346</f>
        <v>0</v>
      </c>
      <c r="CH346" s="94">
        <f>+BM346+BT346+CA346</f>
        <v>0</v>
      </c>
      <c r="CI346" s="94">
        <f>+BN346+BU346+CB346</f>
        <v>0</v>
      </c>
      <c r="CJ346" s="48">
        <f>+CK346+CN346</f>
        <v>0</v>
      </c>
      <c r="CK346" s="48">
        <f>CL346+CM346</f>
        <v>0</v>
      </c>
      <c r="CL346" s="94">
        <v>0</v>
      </c>
      <c r="CM346" s="94">
        <v>0</v>
      </c>
      <c r="CN346" s="48">
        <f>CO346+CP346</f>
        <v>0</v>
      </c>
      <c r="CO346" s="94">
        <v>0</v>
      </c>
      <c r="CP346" s="94">
        <v>0</v>
      </c>
      <c r="CQ346" s="48">
        <f>+CR346+CU346</f>
        <v>0</v>
      </c>
      <c r="CR346" s="48">
        <f>CS346+CT346</f>
        <v>0</v>
      </c>
      <c r="CS346" s="94">
        <v>0</v>
      </c>
      <c r="CT346" s="94">
        <v>0</v>
      </c>
      <c r="CU346" s="48">
        <f>CV346+CW346</f>
        <v>0</v>
      </c>
      <c r="CV346" s="94">
        <v>0</v>
      </c>
      <c r="CW346" s="94">
        <v>0</v>
      </c>
      <c r="CX346" s="48">
        <f>+CY346+DB346</f>
        <v>0</v>
      </c>
      <c r="CY346" s="48">
        <f>CZ346+DA346</f>
        <v>0</v>
      </c>
      <c r="CZ346" s="94">
        <v>0</v>
      </c>
      <c r="DA346" s="94">
        <v>0</v>
      </c>
      <c r="DB346" s="48">
        <f>DC346+DD346</f>
        <v>0</v>
      </c>
      <c r="DC346" s="94">
        <v>0</v>
      </c>
      <c r="DD346" s="94">
        <v>0</v>
      </c>
      <c r="DE346" s="48">
        <f>+DF346+DI346</f>
        <v>0</v>
      </c>
      <c r="DF346" s="48">
        <f>DG346+DH346</f>
        <v>0</v>
      </c>
      <c r="DG346" s="94">
        <f>+CL346+CS346+CZ346</f>
        <v>0</v>
      </c>
      <c r="DH346" s="94">
        <f>+CM346+CT346+DA346</f>
        <v>0</v>
      </c>
      <c r="DI346" s="48">
        <f>DJ346+DK346</f>
        <v>0</v>
      </c>
      <c r="DJ346" s="94">
        <f>+CO346+CV346+DC346</f>
        <v>0</v>
      </c>
      <c r="DK346" s="94">
        <f>+CP346+CW346+DD346</f>
        <v>0</v>
      </c>
      <c r="DL346" s="48">
        <f>+DM346+DP346</f>
        <v>1306.0900000000001</v>
      </c>
      <c r="DM346" s="48">
        <f>DN346+DO346</f>
        <v>1306.0900000000001</v>
      </c>
      <c r="DN346" s="94">
        <f>AA346+BC346+CE346+DG346</f>
        <v>174.9</v>
      </c>
      <c r="DO346" s="94">
        <f>AB346+BD346+CF346+DH346</f>
        <v>1131.19</v>
      </c>
      <c r="DP346" s="48">
        <f>DQ346+DR346</f>
        <v>0</v>
      </c>
      <c r="DQ346" s="94">
        <f>AD346+BF346+CH346+DJ346</f>
        <v>0</v>
      </c>
      <c r="DR346" s="94">
        <f>AE346+BG346+CI346+DK346</f>
        <v>0</v>
      </c>
    </row>
    <row r="347" spans="1:122" s="3" customFormat="1" ht="15" customHeight="1" x14ac:dyDescent="0.25">
      <c r="A347" s="52"/>
      <c r="B347" s="50"/>
      <c r="C347" s="54" t="s">
        <v>289</v>
      </c>
      <c r="D347" s="48">
        <f>+E347+H347</f>
        <v>0</v>
      </c>
      <c r="E347" s="48">
        <f>F347+G347</f>
        <v>0</v>
      </c>
      <c r="F347" s="94">
        <v>0</v>
      </c>
      <c r="G347" s="94">
        <v>0</v>
      </c>
      <c r="H347" s="48">
        <f>I347+J347</f>
        <v>0</v>
      </c>
      <c r="I347" s="94">
        <v>0</v>
      </c>
      <c r="J347" s="94">
        <v>0</v>
      </c>
      <c r="K347" s="48">
        <f>+L347+O347</f>
        <v>0</v>
      </c>
      <c r="L347" s="48">
        <f>M347+N347</f>
        <v>0</v>
      </c>
      <c r="M347" s="94">
        <v>0</v>
      </c>
      <c r="N347" s="94">
        <v>0</v>
      </c>
      <c r="O347" s="48">
        <f>P347+Q347</f>
        <v>0</v>
      </c>
      <c r="P347" s="94">
        <v>0</v>
      </c>
      <c r="Q347" s="94">
        <v>0</v>
      </c>
      <c r="R347" s="48">
        <f>+S347+V347</f>
        <v>0</v>
      </c>
      <c r="S347" s="48">
        <f>T347+U347</f>
        <v>0</v>
      </c>
      <c r="T347" s="94">
        <v>0</v>
      </c>
      <c r="U347" s="94">
        <v>0</v>
      </c>
      <c r="V347" s="48">
        <f>W347+X347</f>
        <v>0</v>
      </c>
      <c r="W347" s="94">
        <v>0</v>
      </c>
      <c r="X347" s="94">
        <v>0</v>
      </c>
      <c r="Y347" s="48">
        <f>+Z347+AC347</f>
        <v>0</v>
      </c>
      <c r="Z347" s="48">
        <f>AA347+AB347</f>
        <v>0</v>
      </c>
      <c r="AA347" s="94">
        <f>+F347+M347+T347</f>
        <v>0</v>
      </c>
      <c r="AB347" s="94">
        <f>+G347+N347+U347</f>
        <v>0</v>
      </c>
      <c r="AC347" s="48">
        <f>AD347+AE347</f>
        <v>0</v>
      </c>
      <c r="AD347" s="94">
        <f>+I347+P347+W347</f>
        <v>0</v>
      </c>
      <c r="AE347" s="94">
        <f>+J347+Q347+X347</f>
        <v>0</v>
      </c>
      <c r="AF347" s="48">
        <f>+AG347+AJ347</f>
        <v>0</v>
      </c>
      <c r="AG347" s="48">
        <f>AH347+AI347</f>
        <v>0</v>
      </c>
      <c r="AH347" s="94">
        <v>0</v>
      </c>
      <c r="AI347" s="94">
        <v>0</v>
      </c>
      <c r="AJ347" s="48">
        <f>AK347+AL347</f>
        <v>0</v>
      </c>
      <c r="AK347" s="94">
        <v>0</v>
      </c>
      <c r="AL347" s="94">
        <v>0</v>
      </c>
      <c r="AM347" s="48">
        <f>+AN347+AQ347</f>
        <v>0</v>
      </c>
      <c r="AN347" s="48">
        <f>AO347+AP347</f>
        <v>0</v>
      </c>
      <c r="AO347" s="94">
        <v>0</v>
      </c>
      <c r="AP347" s="94">
        <v>0</v>
      </c>
      <c r="AQ347" s="48">
        <f>AR347+AS347</f>
        <v>0</v>
      </c>
      <c r="AR347" s="94">
        <v>0</v>
      </c>
      <c r="AS347" s="94">
        <v>0</v>
      </c>
      <c r="AT347" s="48">
        <f>+AU347+AX347</f>
        <v>0</v>
      </c>
      <c r="AU347" s="48">
        <f>AV347+AW347</f>
        <v>0</v>
      </c>
      <c r="AV347" s="94">
        <v>0</v>
      </c>
      <c r="AW347" s="94">
        <v>0</v>
      </c>
      <c r="AX347" s="48">
        <f>AY347+AZ347</f>
        <v>0</v>
      </c>
      <c r="AY347" s="94">
        <v>0</v>
      </c>
      <c r="AZ347" s="94">
        <v>0</v>
      </c>
      <c r="BA347" s="48">
        <f>+BB347+BE347</f>
        <v>0</v>
      </c>
      <c r="BB347" s="48">
        <f>BC347+BD347</f>
        <v>0</v>
      </c>
      <c r="BC347" s="94">
        <f>+AH347+AO347+AV347</f>
        <v>0</v>
      </c>
      <c r="BD347" s="94">
        <f>+AI347+AP347+AW347</f>
        <v>0</v>
      </c>
      <c r="BE347" s="48">
        <f>BF347+BG347</f>
        <v>0</v>
      </c>
      <c r="BF347" s="94">
        <f>+AK347+AR347+AY347</f>
        <v>0</v>
      </c>
      <c r="BG347" s="94">
        <f>+AL347+AS347+AZ347</f>
        <v>0</v>
      </c>
      <c r="BH347" s="48">
        <f>+BI347+BL347</f>
        <v>0</v>
      </c>
      <c r="BI347" s="48">
        <f>BJ347+BK347</f>
        <v>0</v>
      </c>
      <c r="BJ347" s="94">
        <v>0</v>
      </c>
      <c r="BK347" s="94">
        <v>0</v>
      </c>
      <c r="BL347" s="48">
        <f>BM347+BN347</f>
        <v>0</v>
      </c>
      <c r="BM347" s="94">
        <v>0</v>
      </c>
      <c r="BN347" s="94">
        <v>0</v>
      </c>
      <c r="BO347" s="48">
        <f>+BP347+BS347</f>
        <v>0</v>
      </c>
      <c r="BP347" s="48">
        <f>BQ347+BR347</f>
        <v>0</v>
      </c>
      <c r="BQ347" s="94">
        <v>0</v>
      </c>
      <c r="BR347" s="94">
        <v>0</v>
      </c>
      <c r="BS347" s="48">
        <f>BT347+BU347</f>
        <v>0</v>
      </c>
      <c r="BT347" s="94">
        <v>0</v>
      </c>
      <c r="BU347" s="94">
        <v>0</v>
      </c>
      <c r="BV347" s="48">
        <f>+BW347+BZ347</f>
        <v>0</v>
      </c>
      <c r="BW347" s="48">
        <f>BX347+BY347</f>
        <v>0</v>
      </c>
      <c r="BX347" s="94">
        <v>0</v>
      </c>
      <c r="BY347" s="94">
        <v>0</v>
      </c>
      <c r="BZ347" s="48">
        <f>CA347+CB347</f>
        <v>0</v>
      </c>
      <c r="CA347" s="94">
        <v>0</v>
      </c>
      <c r="CB347" s="94">
        <v>0</v>
      </c>
      <c r="CC347" s="48">
        <f>+CD347+CG347</f>
        <v>0</v>
      </c>
      <c r="CD347" s="48">
        <f>CE347+CF347</f>
        <v>0</v>
      </c>
      <c r="CE347" s="94">
        <f>+BJ347+BQ347+BX347</f>
        <v>0</v>
      </c>
      <c r="CF347" s="94">
        <f>+BK347+BR347+BY347</f>
        <v>0</v>
      </c>
      <c r="CG347" s="48">
        <f>CH347+CI347</f>
        <v>0</v>
      </c>
      <c r="CH347" s="94">
        <f>+BM347+BT347+CA347</f>
        <v>0</v>
      </c>
      <c r="CI347" s="94">
        <f>+BN347+BU347+CB347</f>
        <v>0</v>
      </c>
      <c r="CJ347" s="48">
        <f>+CK347+CN347</f>
        <v>0</v>
      </c>
      <c r="CK347" s="48">
        <f>CL347+CM347</f>
        <v>0</v>
      </c>
      <c r="CL347" s="94">
        <v>0</v>
      </c>
      <c r="CM347" s="94">
        <v>0</v>
      </c>
      <c r="CN347" s="48">
        <f>CO347+CP347</f>
        <v>0</v>
      </c>
      <c r="CO347" s="94">
        <v>0</v>
      </c>
      <c r="CP347" s="94">
        <v>0</v>
      </c>
      <c r="CQ347" s="48">
        <f>+CR347+CU347</f>
        <v>0</v>
      </c>
      <c r="CR347" s="48">
        <f>CS347+CT347</f>
        <v>0</v>
      </c>
      <c r="CS347" s="94">
        <v>0</v>
      </c>
      <c r="CT347" s="94">
        <v>0</v>
      </c>
      <c r="CU347" s="48">
        <f>CV347+CW347</f>
        <v>0</v>
      </c>
      <c r="CV347" s="94">
        <v>0</v>
      </c>
      <c r="CW347" s="94">
        <v>0</v>
      </c>
      <c r="CX347" s="48">
        <f>+CY347+DB347</f>
        <v>0</v>
      </c>
      <c r="CY347" s="48">
        <f>CZ347+DA347</f>
        <v>0</v>
      </c>
      <c r="CZ347" s="94">
        <v>0</v>
      </c>
      <c r="DA347" s="94">
        <v>0</v>
      </c>
      <c r="DB347" s="48">
        <f>DC347+DD347</f>
        <v>0</v>
      </c>
      <c r="DC347" s="94">
        <v>0</v>
      </c>
      <c r="DD347" s="94">
        <v>0</v>
      </c>
      <c r="DE347" s="48">
        <f>+DF347+DI347</f>
        <v>0</v>
      </c>
      <c r="DF347" s="48">
        <f>DG347+DH347</f>
        <v>0</v>
      </c>
      <c r="DG347" s="94">
        <f>+CL347+CS347+CZ347</f>
        <v>0</v>
      </c>
      <c r="DH347" s="94">
        <f>+CM347+CT347+DA347</f>
        <v>0</v>
      </c>
      <c r="DI347" s="48">
        <f>DJ347+DK347</f>
        <v>0</v>
      </c>
      <c r="DJ347" s="94">
        <f>+CO347+CV347+DC347</f>
        <v>0</v>
      </c>
      <c r="DK347" s="94">
        <f>+CP347+CW347+DD347</f>
        <v>0</v>
      </c>
      <c r="DL347" s="48">
        <f>+DM347+DP347</f>
        <v>0</v>
      </c>
      <c r="DM347" s="48">
        <f>DN347+DO347</f>
        <v>0</v>
      </c>
      <c r="DN347" s="94">
        <f>AA347+BC347+CE347+DG347</f>
        <v>0</v>
      </c>
      <c r="DO347" s="94">
        <f>AB347+BD347+CF347+DH347</f>
        <v>0</v>
      </c>
      <c r="DP347" s="48">
        <f>DQ347+DR347</f>
        <v>0</v>
      </c>
      <c r="DQ347" s="94">
        <f>AD347+BF347+CH347+DJ347</f>
        <v>0</v>
      </c>
      <c r="DR347" s="94">
        <f>AE347+BG347+CI347+DK347</f>
        <v>0</v>
      </c>
    </row>
    <row r="348" spans="1:122" s="3" customFormat="1" ht="15" customHeight="1" x14ac:dyDescent="0.25">
      <c r="A348" s="52"/>
      <c r="B348" s="50"/>
      <c r="C348" s="54" t="s">
        <v>290</v>
      </c>
      <c r="D348" s="48">
        <f>+E348+H348</f>
        <v>0</v>
      </c>
      <c r="E348" s="48">
        <f>F348+G348</f>
        <v>0</v>
      </c>
      <c r="F348" s="94">
        <v>0</v>
      </c>
      <c r="G348" s="94">
        <v>0</v>
      </c>
      <c r="H348" s="48">
        <f>I348+J348</f>
        <v>0</v>
      </c>
      <c r="I348" s="94">
        <v>0</v>
      </c>
      <c r="J348" s="94">
        <v>0</v>
      </c>
      <c r="K348" s="48">
        <f>+L348+O348</f>
        <v>0</v>
      </c>
      <c r="L348" s="48">
        <f>M348+N348</f>
        <v>0</v>
      </c>
      <c r="M348" s="94">
        <v>0</v>
      </c>
      <c r="N348" s="94">
        <v>0</v>
      </c>
      <c r="O348" s="48">
        <f>P348+Q348</f>
        <v>0</v>
      </c>
      <c r="P348" s="94">
        <v>0</v>
      </c>
      <c r="Q348" s="94">
        <v>0</v>
      </c>
      <c r="R348" s="48">
        <f>+S348+V348</f>
        <v>0</v>
      </c>
      <c r="S348" s="48">
        <f>T348+U348</f>
        <v>0</v>
      </c>
      <c r="T348" s="94">
        <v>0</v>
      </c>
      <c r="U348" s="94">
        <v>0</v>
      </c>
      <c r="V348" s="48">
        <f>W348+X348</f>
        <v>0</v>
      </c>
      <c r="W348" s="94">
        <v>0</v>
      </c>
      <c r="X348" s="94">
        <v>0</v>
      </c>
      <c r="Y348" s="48">
        <f>+Z348+AC348</f>
        <v>0</v>
      </c>
      <c r="Z348" s="48">
        <f>AA348+AB348</f>
        <v>0</v>
      </c>
      <c r="AA348" s="94">
        <f t="shared" ref="AA348:AB348" si="4931">+F348+M348+T348</f>
        <v>0</v>
      </c>
      <c r="AB348" s="94">
        <f t="shared" si="4931"/>
        <v>0</v>
      </c>
      <c r="AC348" s="48">
        <f>AD348+AE348</f>
        <v>0</v>
      </c>
      <c r="AD348" s="94">
        <f t="shared" ref="AD348:AE348" si="4932">+I348+P348+W348</f>
        <v>0</v>
      </c>
      <c r="AE348" s="94">
        <f t="shared" si="4932"/>
        <v>0</v>
      </c>
      <c r="AF348" s="48">
        <f>+AG348+AJ348</f>
        <v>0</v>
      </c>
      <c r="AG348" s="48">
        <f>AH348+AI348</f>
        <v>0</v>
      </c>
      <c r="AH348" s="94">
        <v>0</v>
      </c>
      <c r="AI348" s="94">
        <v>0</v>
      </c>
      <c r="AJ348" s="48">
        <f>AK348+AL348</f>
        <v>0</v>
      </c>
      <c r="AK348" s="94">
        <v>0</v>
      </c>
      <c r="AL348" s="94">
        <v>0</v>
      </c>
      <c r="AM348" s="48">
        <f>+AN348+AQ348</f>
        <v>0</v>
      </c>
      <c r="AN348" s="48">
        <f>AO348+AP348</f>
        <v>0</v>
      </c>
      <c r="AO348" s="94">
        <v>0</v>
      </c>
      <c r="AP348" s="94">
        <v>0</v>
      </c>
      <c r="AQ348" s="48">
        <f>AR348+AS348</f>
        <v>0</v>
      </c>
      <c r="AR348" s="94">
        <v>0</v>
      </c>
      <c r="AS348" s="94">
        <v>0</v>
      </c>
      <c r="AT348" s="48">
        <f>+AU348+AX348</f>
        <v>0</v>
      </c>
      <c r="AU348" s="48">
        <f>AV348+AW348</f>
        <v>0</v>
      </c>
      <c r="AV348" s="94">
        <v>0</v>
      </c>
      <c r="AW348" s="94">
        <v>0</v>
      </c>
      <c r="AX348" s="48">
        <f>AY348+AZ348</f>
        <v>0</v>
      </c>
      <c r="AY348" s="94">
        <v>0</v>
      </c>
      <c r="AZ348" s="94">
        <v>0</v>
      </c>
      <c r="BA348" s="48">
        <f>+BB348+BE348</f>
        <v>0</v>
      </c>
      <c r="BB348" s="48">
        <f>BC348+BD348</f>
        <v>0</v>
      </c>
      <c r="BC348" s="94">
        <f t="shared" ref="BC348:BD348" si="4933">+AH348+AO348+AV348</f>
        <v>0</v>
      </c>
      <c r="BD348" s="94">
        <f t="shared" si="4933"/>
        <v>0</v>
      </c>
      <c r="BE348" s="48">
        <f>BF348+BG348</f>
        <v>0</v>
      </c>
      <c r="BF348" s="94">
        <f t="shared" ref="BF348:BG348" si="4934">+AK348+AR348+AY348</f>
        <v>0</v>
      </c>
      <c r="BG348" s="94">
        <f t="shared" si="4934"/>
        <v>0</v>
      </c>
      <c r="BH348" s="48">
        <f>+BI348+BL348</f>
        <v>0</v>
      </c>
      <c r="BI348" s="48">
        <f>BJ348+BK348</f>
        <v>0</v>
      </c>
      <c r="BJ348" s="94">
        <v>0</v>
      </c>
      <c r="BK348" s="94">
        <v>0</v>
      </c>
      <c r="BL348" s="48">
        <f>BM348+BN348</f>
        <v>0</v>
      </c>
      <c r="BM348" s="94">
        <v>0</v>
      </c>
      <c r="BN348" s="94">
        <v>0</v>
      </c>
      <c r="BO348" s="48">
        <f>+BP348+BS348</f>
        <v>0</v>
      </c>
      <c r="BP348" s="48">
        <f>BQ348+BR348</f>
        <v>0</v>
      </c>
      <c r="BQ348" s="94">
        <v>0</v>
      </c>
      <c r="BR348" s="94">
        <v>0</v>
      </c>
      <c r="BS348" s="48">
        <f>BT348+BU348</f>
        <v>0</v>
      </c>
      <c r="BT348" s="94">
        <v>0</v>
      </c>
      <c r="BU348" s="94">
        <v>0</v>
      </c>
      <c r="BV348" s="48">
        <f>+BW348+BZ348</f>
        <v>0</v>
      </c>
      <c r="BW348" s="48">
        <f>BX348+BY348</f>
        <v>0</v>
      </c>
      <c r="BX348" s="94">
        <v>0</v>
      </c>
      <c r="BY348" s="94">
        <v>0</v>
      </c>
      <c r="BZ348" s="48">
        <f>CA348+CB348</f>
        <v>0</v>
      </c>
      <c r="CA348" s="94">
        <v>0</v>
      </c>
      <c r="CB348" s="94">
        <v>0</v>
      </c>
      <c r="CC348" s="48">
        <f>+CD348+CG348</f>
        <v>0</v>
      </c>
      <c r="CD348" s="48">
        <f>CE348+CF348</f>
        <v>0</v>
      </c>
      <c r="CE348" s="94">
        <f t="shared" ref="CE348:CF348" si="4935">+BJ348+BQ348+BX348</f>
        <v>0</v>
      </c>
      <c r="CF348" s="94">
        <f t="shared" si="4935"/>
        <v>0</v>
      </c>
      <c r="CG348" s="48">
        <f>CH348+CI348</f>
        <v>0</v>
      </c>
      <c r="CH348" s="94">
        <f t="shared" ref="CH348:CI348" si="4936">+BM348+BT348+CA348</f>
        <v>0</v>
      </c>
      <c r="CI348" s="94">
        <f t="shared" si="4936"/>
        <v>0</v>
      </c>
      <c r="CJ348" s="48">
        <f>+CK348+CN348</f>
        <v>0</v>
      </c>
      <c r="CK348" s="48">
        <f>CL348+CM348</f>
        <v>0</v>
      </c>
      <c r="CL348" s="94">
        <v>0</v>
      </c>
      <c r="CM348" s="94">
        <v>0</v>
      </c>
      <c r="CN348" s="48">
        <f>CO348+CP348</f>
        <v>0</v>
      </c>
      <c r="CO348" s="94">
        <v>0</v>
      </c>
      <c r="CP348" s="94">
        <v>0</v>
      </c>
      <c r="CQ348" s="48">
        <f>+CR348+CU348</f>
        <v>0</v>
      </c>
      <c r="CR348" s="48">
        <f>CS348+CT348</f>
        <v>0</v>
      </c>
      <c r="CS348" s="94">
        <v>0</v>
      </c>
      <c r="CT348" s="94">
        <v>0</v>
      </c>
      <c r="CU348" s="48">
        <f>CV348+CW348</f>
        <v>0</v>
      </c>
      <c r="CV348" s="94">
        <v>0</v>
      </c>
      <c r="CW348" s="94">
        <v>0</v>
      </c>
      <c r="CX348" s="48">
        <f>+CY348+DB348</f>
        <v>0</v>
      </c>
      <c r="CY348" s="48">
        <f>CZ348+DA348</f>
        <v>0</v>
      </c>
      <c r="CZ348" s="94">
        <v>0</v>
      </c>
      <c r="DA348" s="94">
        <v>0</v>
      </c>
      <c r="DB348" s="48">
        <f>DC348+DD348</f>
        <v>0</v>
      </c>
      <c r="DC348" s="94">
        <v>0</v>
      </c>
      <c r="DD348" s="94">
        <v>0</v>
      </c>
      <c r="DE348" s="48">
        <f>+DF348+DI348</f>
        <v>0</v>
      </c>
      <c r="DF348" s="48">
        <f>DG348+DH348</f>
        <v>0</v>
      </c>
      <c r="DG348" s="94">
        <f t="shared" ref="DG348:DH348" si="4937">+CL348+CS348+CZ348</f>
        <v>0</v>
      </c>
      <c r="DH348" s="94">
        <f t="shared" si="4937"/>
        <v>0</v>
      </c>
      <c r="DI348" s="48">
        <f>DJ348+DK348</f>
        <v>0</v>
      </c>
      <c r="DJ348" s="94">
        <f t="shared" ref="DJ348:DK348" si="4938">+CO348+CV348+DC348</f>
        <v>0</v>
      </c>
      <c r="DK348" s="94">
        <f t="shared" si="4938"/>
        <v>0</v>
      </c>
      <c r="DL348" s="48">
        <f>+DM348+DP348</f>
        <v>0</v>
      </c>
      <c r="DM348" s="48">
        <f>DN348+DO348</f>
        <v>0</v>
      </c>
      <c r="DN348" s="94">
        <f t="shared" ref="DN348:DO348" si="4939">AA348+BC348+CE348+DG348</f>
        <v>0</v>
      </c>
      <c r="DO348" s="94">
        <f t="shared" si="4939"/>
        <v>0</v>
      </c>
      <c r="DP348" s="48">
        <f>DQ348+DR348</f>
        <v>0</v>
      </c>
      <c r="DQ348" s="94">
        <f t="shared" ref="DQ348:DR348" si="4940">AD348+BF348+CH348+DJ348</f>
        <v>0</v>
      </c>
      <c r="DR348" s="94">
        <f t="shared" si="4940"/>
        <v>0</v>
      </c>
    </row>
    <row r="349" spans="1:122" s="3" customFormat="1" ht="15" customHeight="1" x14ac:dyDescent="0.25">
      <c r="A349" s="52"/>
      <c r="B349" s="50"/>
      <c r="C349" s="51" t="s">
        <v>291</v>
      </c>
      <c r="D349" s="48">
        <f>E349+H349</f>
        <v>316.20000000000005</v>
      </c>
      <c r="E349" s="48">
        <f>SUM(F349:G349)</f>
        <v>316.20000000000005</v>
      </c>
      <c r="F349" s="48">
        <f>SUM(F350:F351)</f>
        <v>246.20000000000002</v>
      </c>
      <c r="G349" s="48">
        <f>SUM(G350:G351)</f>
        <v>70</v>
      </c>
      <c r="H349" s="48">
        <f>SUM(I349:J349)</f>
        <v>0</v>
      </c>
      <c r="I349" s="48">
        <f>SUM(I350:I351)</f>
        <v>0</v>
      </c>
      <c r="J349" s="48">
        <f>SUM(J350:J351)</f>
        <v>0</v>
      </c>
      <c r="K349" s="48">
        <f t="shared" ref="K349" si="4941">L349+O349</f>
        <v>263.69000000000005</v>
      </c>
      <c r="L349" s="48">
        <f t="shared" ref="L349" si="4942">SUM(M349:N349)</f>
        <v>263.69000000000005</v>
      </c>
      <c r="M349" s="48">
        <f t="shared" ref="M349:N349" si="4943">SUM(M350:M351)</f>
        <v>203.69000000000005</v>
      </c>
      <c r="N349" s="48">
        <f t="shared" si="4943"/>
        <v>60</v>
      </c>
      <c r="O349" s="48">
        <f t="shared" ref="O349" si="4944">SUM(P349:Q349)</f>
        <v>0</v>
      </c>
      <c r="P349" s="48">
        <f t="shared" ref="P349:Q349" si="4945">SUM(P350:P351)</f>
        <v>0</v>
      </c>
      <c r="Q349" s="48">
        <f t="shared" si="4945"/>
        <v>0</v>
      </c>
      <c r="R349" s="48">
        <f t="shared" ref="R349" si="4946">S349+V349</f>
        <v>316.63</v>
      </c>
      <c r="S349" s="48">
        <f t="shared" ref="S349" si="4947">SUM(T349:U349)</f>
        <v>316.63</v>
      </c>
      <c r="T349" s="48">
        <f t="shared" ref="T349:U349" si="4948">SUM(T350:T351)</f>
        <v>244.12999999999997</v>
      </c>
      <c r="U349" s="48">
        <f t="shared" si="4948"/>
        <v>72.5</v>
      </c>
      <c r="V349" s="48">
        <f t="shared" ref="V349" si="4949">SUM(W349:X349)</f>
        <v>0</v>
      </c>
      <c r="W349" s="48">
        <f t="shared" ref="W349:X349" si="4950">SUM(W350:W351)</f>
        <v>0</v>
      </c>
      <c r="X349" s="48">
        <f t="shared" si="4950"/>
        <v>0</v>
      </c>
      <c r="Y349" s="48">
        <f>Z349+AC349</f>
        <v>896.5200000000001</v>
      </c>
      <c r="Z349" s="48">
        <f>SUM(AA349:AB349)</f>
        <v>896.5200000000001</v>
      </c>
      <c r="AA349" s="48">
        <f>SUM(AA350:AA351)</f>
        <v>694.0200000000001</v>
      </c>
      <c r="AB349" s="48">
        <f>SUM(AB350:AB351)</f>
        <v>202.5</v>
      </c>
      <c r="AC349" s="48">
        <f>SUM(AD349:AE349)</f>
        <v>0</v>
      </c>
      <c r="AD349" s="48">
        <f>SUM(AD350:AD351)</f>
        <v>0</v>
      </c>
      <c r="AE349" s="48">
        <f>SUM(AE350:AE351)</f>
        <v>0</v>
      </c>
      <c r="AF349" s="48">
        <f t="shared" ref="AF349" si="4951">AG349+AJ349</f>
        <v>333.70000000000005</v>
      </c>
      <c r="AG349" s="48">
        <f>SUM(AH349:AI349)</f>
        <v>333.70000000000005</v>
      </c>
      <c r="AH349" s="48">
        <f>SUM(AH350:AH351)</f>
        <v>268.70000000000005</v>
      </c>
      <c r="AI349" s="48">
        <f>SUM(AI350:AI351)</f>
        <v>65</v>
      </c>
      <c r="AJ349" s="48">
        <f>SUM(AK349:AL349)</f>
        <v>0</v>
      </c>
      <c r="AK349" s="48">
        <f>SUM(AK350:AK351)</f>
        <v>0</v>
      </c>
      <c r="AL349" s="48">
        <f>SUM(AL350:AL351)</f>
        <v>0</v>
      </c>
      <c r="AM349" s="48">
        <f t="shared" ref="AM349" si="4952">AN349+AQ349</f>
        <v>315.29000000000002</v>
      </c>
      <c r="AN349" s="48">
        <f t="shared" ref="AN349" si="4953">SUM(AO349:AP349)</f>
        <v>315.29000000000002</v>
      </c>
      <c r="AO349" s="48">
        <f t="shared" ref="AO349:AP349" si="4954">SUM(AO350:AO351)</f>
        <v>236.99000000000004</v>
      </c>
      <c r="AP349" s="48">
        <f t="shared" si="4954"/>
        <v>78.3</v>
      </c>
      <c r="AQ349" s="48">
        <f t="shared" ref="AQ349" si="4955">SUM(AR349:AS349)</f>
        <v>0</v>
      </c>
      <c r="AR349" s="48">
        <f t="shared" ref="AR349:AS349" si="4956">SUM(AR350:AR351)</f>
        <v>0</v>
      </c>
      <c r="AS349" s="48">
        <f t="shared" si="4956"/>
        <v>0</v>
      </c>
      <c r="AT349" s="48">
        <f t="shared" ref="AT349" si="4957">AU349+AX349</f>
        <v>280.46000000000004</v>
      </c>
      <c r="AU349" s="48">
        <f t="shared" ref="AU349" si="4958">SUM(AV349:AW349)</f>
        <v>280.46000000000004</v>
      </c>
      <c r="AV349" s="48">
        <f t="shared" ref="AV349:AW349" si="4959">SUM(AV350:AV351)</f>
        <v>202.60000000000005</v>
      </c>
      <c r="AW349" s="48">
        <f t="shared" si="4959"/>
        <v>77.86</v>
      </c>
      <c r="AX349" s="48">
        <f t="shared" ref="AX349" si="4960">SUM(AY349:AZ349)</f>
        <v>0</v>
      </c>
      <c r="AY349" s="48">
        <f t="shared" ref="AY349:AZ349" si="4961">SUM(AY350:AY351)</f>
        <v>0</v>
      </c>
      <c r="AZ349" s="48">
        <f t="shared" si="4961"/>
        <v>0</v>
      </c>
      <c r="BA349" s="48">
        <f t="shared" ref="BA349" si="4962">BB349+BE349</f>
        <v>929.45</v>
      </c>
      <c r="BB349" s="48">
        <f t="shared" ref="BB349" si="4963">SUM(BC349:BD349)</f>
        <v>929.45</v>
      </c>
      <c r="BC349" s="48">
        <f t="shared" ref="BC349:BD349" si="4964">SUM(BC350:BC351)</f>
        <v>708.29000000000008</v>
      </c>
      <c r="BD349" s="48">
        <f t="shared" si="4964"/>
        <v>221.16000000000003</v>
      </c>
      <c r="BE349" s="48">
        <f t="shared" ref="BE349" si="4965">SUM(BF349:BG349)</f>
        <v>0</v>
      </c>
      <c r="BF349" s="48">
        <f t="shared" ref="BF349:BG349" si="4966">SUM(BF350:BF351)</f>
        <v>0</v>
      </c>
      <c r="BG349" s="48">
        <f t="shared" si="4966"/>
        <v>0</v>
      </c>
      <c r="BH349" s="48">
        <f t="shared" ref="BH349" si="4967">BI349+BL349</f>
        <v>0</v>
      </c>
      <c r="BI349" s="48">
        <f>SUM(BJ349:BK349)</f>
        <v>0</v>
      </c>
      <c r="BJ349" s="48">
        <f>SUM(BJ350:BJ351)</f>
        <v>0</v>
      </c>
      <c r="BK349" s="48">
        <f>SUM(BK350:BK351)</f>
        <v>0</v>
      </c>
      <c r="BL349" s="48">
        <f>SUM(BM349:BN349)</f>
        <v>0</v>
      </c>
      <c r="BM349" s="48">
        <f>SUM(BM350:BM351)</f>
        <v>0</v>
      </c>
      <c r="BN349" s="48">
        <f>SUM(BN350:BN351)</f>
        <v>0</v>
      </c>
      <c r="BO349" s="48">
        <f t="shared" ref="BO349" si="4968">BP349+BS349</f>
        <v>0</v>
      </c>
      <c r="BP349" s="48">
        <f t="shared" ref="BP349" si="4969">SUM(BQ349:BR349)</f>
        <v>0</v>
      </c>
      <c r="BQ349" s="48">
        <f t="shared" ref="BQ349:BR349" si="4970">SUM(BQ350:BQ351)</f>
        <v>0</v>
      </c>
      <c r="BR349" s="48">
        <f t="shared" si="4970"/>
        <v>0</v>
      </c>
      <c r="BS349" s="48">
        <f t="shared" ref="BS349" si="4971">SUM(BT349:BU349)</f>
        <v>0</v>
      </c>
      <c r="BT349" s="48">
        <f t="shared" ref="BT349:BU349" si="4972">SUM(BT350:BT351)</f>
        <v>0</v>
      </c>
      <c r="BU349" s="48">
        <f t="shared" si="4972"/>
        <v>0</v>
      </c>
      <c r="BV349" s="48">
        <f t="shared" ref="BV349" si="4973">BW349+BZ349</f>
        <v>0</v>
      </c>
      <c r="BW349" s="48">
        <f t="shared" ref="BW349" si="4974">SUM(BX349:BY349)</f>
        <v>0</v>
      </c>
      <c r="BX349" s="48">
        <f t="shared" ref="BX349:BY349" si="4975">SUM(BX350:BX351)</f>
        <v>0</v>
      </c>
      <c r="BY349" s="48">
        <f t="shared" si="4975"/>
        <v>0</v>
      </c>
      <c r="BZ349" s="48">
        <f t="shared" ref="BZ349" si="4976">SUM(CA349:CB349)</f>
        <v>0</v>
      </c>
      <c r="CA349" s="48">
        <f t="shared" ref="CA349:CB349" si="4977">SUM(CA350:CA351)</f>
        <v>0</v>
      </c>
      <c r="CB349" s="48">
        <f t="shared" si="4977"/>
        <v>0</v>
      </c>
      <c r="CC349" s="48">
        <f t="shared" ref="CC349" si="4978">CD349+CG349</f>
        <v>0</v>
      </c>
      <c r="CD349" s="48">
        <f t="shared" ref="CD349" si="4979">SUM(CE349:CF349)</f>
        <v>0</v>
      </c>
      <c r="CE349" s="48">
        <f t="shared" ref="CE349:CF349" si="4980">SUM(CE350:CE351)</f>
        <v>0</v>
      </c>
      <c r="CF349" s="48">
        <f t="shared" si="4980"/>
        <v>0</v>
      </c>
      <c r="CG349" s="48">
        <f t="shared" ref="CG349" si="4981">SUM(CH349:CI349)</f>
        <v>0</v>
      </c>
      <c r="CH349" s="48">
        <f t="shared" ref="CH349:CI349" si="4982">SUM(CH350:CH351)</f>
        <v>0</v>
      </c>
      <c r="CI349" s="48">
        <f t="shared" si="4982"/>
        <v>0</v>
      </c>
      <c r="CJ349" s="48">
        <f t="shared" ref="CJ349" si="4983">CK349+CN349</f>
        <v>0</v>
      </c>
      <c r="CK349" s="48">
        <f>SUM(CL349:CM349)</f>
        <v>0</v>
      </c>
      <c r="CL349" s="48">
        <f>SUM(CL350:CL351)</f>
        <v>0</v>
      </c>
      <c r="CM349" s="48">
        <f>SUM(CM350:CM351)</f>
        <v>0</v>
      </c>
      <c r="CN349" s="48">
        <f>SUM(CO349:CP349)</f>
        <v>0</v>
      </c>
      <c r="CO349" s="48">
        <f>SUM(CO350:CO351)</f>
        <v>0</v>
      </c>
      <c r="CP349" s="48">
        <f>SUM(CP350:CP351)</f>
        <v>0</v>
      </c>
      <c r="CQ349" s="48">
        <f t="shared" ref="CQ349" si="4984">CR349+CU349</f>
        <v>0</v>
      </c>
      <c r="CR349" s="48">
        <f t="shared" ref="CR349" si="4985">SUM(CS349:CT349)</f>
        <v>0</v>
      </c>
      <c r="CS349" s="48">
        <f t="shared" ref="CS349:CT349" si="4986">SUM(CS350:CS351)</f>
        <v>0</v>
      </c>
      <c r="CT349" s="48">
        <f t="shared" si="4986"/>
        <v>0</v>
      </c>
      <c r="CU349" s="48">
        <f t="shared" ref="CU349" si="4987">SUM(CV349:CW349)</f>
        <v>0</v>
      </c>
      <c r="CV349" s="48">
        <f t="shared" ref="CV349:CW349" si="4988">SUM(CV350:CV351)</f>
        <v>0</v>
      </c>
      <c r="CW349" s="48">
        <f t="shared" si="4988"/>
        <v>0</v>
      </c>
      <c r="CX349" s="48">
        <f t="shared" ref="CX349" si="4989">CY349+DB349</f>
        <v>0</v>
      </c>
      <c r="CY349" s="48">
        <f t="shared" ref="CY349" si="4990">SUM(CZ349:DA349)</f>
        <v>0</v>
      </c>
      <c r="CZ349" s="48">
        <f t="shared" ref="CZ349:DA349" si="4991">SUM(CZ350:CZ351)</f>
        <v>0</v>
      </c>
      <c r="DA349" s="48">
        <f t="shared" si="4991"/>
        <v>0</v>
      </c>
      <c r="DB349" s="48">
        <f t="shared" ref="DB349" si="4992">SUM(DC349:DD349)</f>
        <v>0</v>
      </c>
      <c r="DC349" s="48">
        <f t="shared" ref="DC349:DD349" si="4993">SUM(DC350:DC351)</f>
        <v>0</v>
      </c>
      <c r="DD349" s="48">
        <f t="shared" si="4993"/>
        <v>0</v>
      </c>
      <c r="DE349" s="48">
        <f t="shared" ref="DE349" si="4994">DF349+DI349</f>
        <v>0</v>
      </c>
      <c r="DF349" s="48">
        <f t="shared" ref="DF349" si="4995">SUM(DG349:DH349)</f>
        <v>0</v>
      </c>
      <c r="DG349" s="48">
        <f t="shared" ref="DG349:DH349" si="4996">SUM(DG350:DG351)</f>
        <v>0</v>
      </c>
      <c r="DH349" s="48">
        <f t="shared" si="4996"/>
        <v>0</v>
      </c>
      <c r="DI349" s="48">
        <f t="shared" ref="DI349" si="4997">SUM(DJ349:DK349)</f>
        <v>0</v>
      </c>
      <c r="DJ349" s="48">
        <f t="shared" ref="DJ349:DK349" si="4998">SUM(DJ350:DJ351)</f>
        <v>0</v>
      </c>
      <c r="DK349" s="48">
        <f t="shared" si="4998"/>
        <v>0</v>
      </c>
      <c r="DL349" s="48">
        <f>DM349+DP349</f>
        <v>1825.9700000000003</v>
      </c>
      <c r="DM349" s="48">
        <f>SUM(DN349:DO349)</f>
        <v>1825.9700000000003</v>
      </c>
      <c r="DN349" s="48">
        <f>SUM(DN350:DN351)</f>
        <v>1402.3100000000002</v>
      </c>
      <c r="DO349" s="48">
        <f>SUM(DO350:DO351)</f>
        <v>423.66</v>
      </c>
      <c r="DP349" s="48">
        <f>SUM(DQ349:DR349)</f>
        <v>0</v>
      </c>
      <c r="DQ349" s="48">
        <f>SUM(DQ350:DQ351)</f>
        <v>0</v>
      </c>
      <c r="DR349" s="48">
        <f>SUM(DR350:DR351)</f>
        <v>0</v>
      </c>
    </row>
    <row r="350" spans="1:122" s="3" customFormat="1" ht="15" customHeight="1" x14ac:dyDescent="0.25">
      <c r="A350" s="52"/>
      <c r="B350" s="50"/>
      <c r="C350" s="54" t="s">
        <v>292</v>
      </c>
      <c r="D350" s="48">
        <f>+E350+H350</f>
        <v>316.20000000000005</v>
      </c>
      <c r="E350" s="48">
        <f>F350+G350</f>
        <v>316.20000000000005</v>
      </c>
      <c r="F350" s="94">
        <v>246.20000000000002</v>
      </c>
      <c r="G350" s="94">
        <v>70</v>
      </c>
      <c r="H350" s="48">
        <f>I350+J350</f>
        <v>0</v>
      </c>
      <c r="I350" s="94">
        <v>0</v>
      </c>
      <c r="J350" s="94">
        <v>0</v>
      </c>
      <c r="K350" s="48">
        <f>+L350+O350</f>
        <v>263.69000000000005</v>
      </c>
      <c r="L350" s="48">
        <f>M350+N350</f>
        <v>263.69000000000005</v>
      </c>
      <c r="M350" s="94">
        <v>203.69000000000005</v>
      </c>
      <c r="N350" s="94">
        <v>60</v>
      </c>
      <c r="O350" s="48">
        <f>P350+Q350</f>
        <v>0</v>
      </c>
      <c r="P350" s="94">
        <v>0</v>
      </c>
      <c r="Q350" s="94">
        <v>0</v>
      </c>
      <c r="R350" s="48">
        <f>+S350+V350</f>
        <v>316.63</v>
      </c>
      <c r="S350" s="48">
        <f>T350+U350</f>
        <v>316.63</v>
      </c>
      <c r="T350" s="94">
        <v>244.12999999999997</v>
      </c>
      <c r="U350" s="94">
        <v>72.5</v>
      </c>
      <c r="V350" s="48">
        <f>W350+X350</f>
        <v>0</v>
      </c>
      <c r="W350" s="94">
        <v>0</v>
      </c>
      <c r="X350" s="94">
        <v>0</v>
      </c>
      <c r="Y350" s="48">
        <f>+Z350+AC350</f>
        <v>896.5200000000001</v>
      </c>
      <c r="Z350" s="48">
        <f>AA350+AB350</f>
        <v>896.5200000000001</v>
      </c>
      <c r="AA350" s="94">
        <f>+F350+M350+T350</f>
        <v>694.0200000000001</v>
      </c>
      <c r="AB350" s="94">
        <f>+G350+N350+U350</f>
        <v>202.5</v>
      </c>
      <c r="AC350" s="48">
        <f>AD350+AE350</f>
        <v>0</v>
      </c>
      <c r="AD350" s="94">
        <f>+I350+P350+W350</f>
        <v>0</v>
      </c>
      <c r="AE350" s="94">
        <f>+J350+Q350+X350</f>
        <v>0</v>
      </c>
      <c r="AF350" s="48">
        <f>+AG350+AJ350</f>
        <v>333.70000000000005</v>
      </c>
      <c r="AG350" s="48">
        <f>AH350+AI350</f>
        <v>333.70000000000005</v>
      </c>
      <c r="AH350" s="94">
        <v>268.70000000000005</v>
      </c>
      <c r="AI350" s="94">
        <v>65</v>
      </c>
      <c r="AJ350" s="48">
        <f>AK350+AL350</f>
        <v>0</v>
      </c>
      <c r="AK350" s="94">
        <v>0</v>
      </c>
      <c r="AL350" s="94">
        <v>0</v>
      </c>
      <c r="AM350" s="48">
        <f>+AN350+AQ350</f>
        <v>315.29000000000002</v>
      </c>
      <c r="AN350" s="48">
        <f>AO350+AP350</f>
        <v>315.29000000000002</v>
      </c>
      <c r="AO350" s="94">
        <v>236.99000000000004</v>
      </c>
      <c r="AP350" s="94">
        <v>78.3</v>
      </c>
      <c r="AQ350" s="48">
        <f>AR350+AS350</f>
        <v>0</v>
      </c>
      <c r="AR350" s="94">
        <v>0</v>
      </c>
      <c r="AS350" s="94">
        <v>0</v>
      </c>
      <c r="AT350" s="48">
        <f>+AU350+AX350</f>
        <v>280.46000000000004</v>
      </c>
      <c r="AU350" s="48">
        <f>AV350+AW350</f>
        <v>280.46000000000004</v>
      </c>
      <c r="AV350" s="94">
        <v>202.60000000000005</v>
      </c>
      <c r="AW350" s="94">
        <v>77.86</v>
      </c>
      <c r="AX350" s="48">
        <f>AY350+AZ350</f>
        <v>0</v>
      </c>
      <c r="AY350" s="94">
        <v>0</v>
      </c>
      <c r="AZ350" s="94">
        <v>0</v>
      </c>
      <c r="BA350" s="48">
        <f>+BB350+BE350</f>
        <v>929.45</v>
      </c>
      <c r="BB350" s="48">
        <f>BC350+BD350</f>
        <v>929.45</v>
      </c>
      <c r="BC350" s="94">
        <f>+AH350+AO350+AV350</f>
        <v>708.29000000000008</v>
      </c>
      <c r="BD350" s="94">
        <f>+AI350+AP350+AW350</f>
        <v>221.16000000000003</v>
      </c>
      <c r="BE350" s="48">
        <f>BF350+BG350</f>
        <v>0</v>
      </c>
      <c r="BF350" s="94">
        <f>+AK350+AR350+AY350</f>
        <v>0</v>
      </c>
      <c r="BG350" s="94">
        <f>+AL350+AS350+AZ350</f>
        <v>0</v>
      </c>
      <c r="BH350" s="48">
        <f>+BI350+BL350</f>
        <v>0</v>
      </c>
      <c r="BI350" s="48">
        <f>BJ350+BK350</f>
        <v>0</v>
      </c>
      <c r="BJ350" s="94">
        <v>0</v>
      </c>
      <c r="BK350" s="94">
        <v>0</v>
      </c>
      <c r="BL350" s="48">
        <f>BM350+BN350</f>
        <v>0</v>
      </c>
      <c r="BM350" s="94">
        <v>0</v>
      </c>
      <c r="BN350" s="94">
        <v>0</v>
      </c>
      <c r="BO350" s="48">
        <f>+BP350+BS350</f>
        <v>0</v>
      </c>
      <c r="BP350" s="48">
        <f>BQ350+BR350</f>
        <v>0</v>
      </c>
      <c r="BQ350" s="94">
        <v>0</v>
      </c>
      <c r="BR350" s="94">
        <v>0</v>
      </c>
      <c r="BS350" s="48">
        <f>BT350+BU350</f>
        <v>0</v>
      </c>
      <c r="BT350" s="94">
        <v>0</v>
      </c>
      <c r="BU350" s="94">
        <v>0</v>
      </c>
      <c r="BV350" s="48">
        <f>+BW350+BZ350</f>
        <v>0</v>
      </c>
      <c r="BW350" s="48">
        <f>BX350+BY350</f>
        <v>0</v>
      </c>
      <c r="BX350" s="94">
        <v>0</v>
      </c>
      <c r="BY350" s="94">
        <v>0</v>
      </c>
      <c r="BZ350" s="48">
        <f>CA350+CB350</f>
        <v>0</v>
      </c>
      <c r="CA350" s="94">
        <v>0</v>
      </c>
      <c r="CB350" s="94">
        <v>0</v>
      </c>
      <c r="CC350" s="48">
        <f>+CD350+CG350</f>
        <v>0</v>
      </c>
      <c r="CD350" s="48">
        <f>CE350+CF350</f>
        <v>0</v>
      </c>
      <c r="CE350" s="94">
        <f>+BJ350+BQ350+BX350</f>
        <v>0</v>
      </c>
      <c r="CF350" s="94">
        <f>+BK350+BR350+BY350</f>
        <v>0</v>
      </c>
      <c r="CG350" s="48">
        <f>CH350+CI350</f>
        <v>0</v>
      </c>
      <c r="CH350" s="94">
        <f>+BM350+BT350+CA350</f>
        <v>0</v>
      </c>
      <c r="CI350" s="94">
        <f>+BN350+BU350+CB350</f>
        <v>0</v>
      </c>
      <c r="CJ350" s="48">
        <f>+CK350+CN350</f>
        <v>0</v>
      </c>
      <c r="CK350" s="48">
        <f>CL350+CM350</f>
        <v>0</v>
      </c>
      <c r="CL350" s="94">
        <v>0</v>
      </c>
      <c r="CM350" s="94">
        <v>0</v>
      </c>
      <c r="CN350" s="48">
        <f>CO350+CP350</f>
        <v>0</v>
      </c>
      <c r="CO350" s="94">
        <v>0</v>
      </c>
      <c r="CP350" s="94">
        <v>0</v>
      </c>
      <c r="CQ350" s="48">
        <f>+CR350+CU350</f>
        <v>0</v>
      </c>
      <c r="CR350" s="48">
        <f>CS350+CT350</f>
        <v>0</v>
      </c>
      <c r="CS350" s="94">
        <v>0</v>
      </c>
      <c r="CT350" s="94">
        <v>0</v>
      </c>
      <c r="CU350" s="48">
        <f>CV350+CW350</f>
        <v>0</v>
      </c>
      <c r="CV350" s="94">
        <v>0</v>
      </c>
      <c r="CW350" s="94">
        <v>0</v>
      </c>
      <c r="CX350" s="48">
        <f>+CY350+DB350</f>
        <v>0</v>
      </c>
      <c r="CY350" s="48">
        <f>CZ350+DA350</f>
        <v>0</v>
      </c>
      <c r="CZ350" s="94">
        <v>0</v>
      </c>
      <c r="DA350" s="94">
        <v>0</v>
      </c>
      <c r="DB350" s="48">
        <f>DC350+DD350</f>
        <v>0</v>
      </c>
      <c r="DC350" s="94">
        <v>0</v>
      </c>
      <c r="DD350" s="94">
        <v>0</v>
      </c>
      <c r="DE350" s="48">
        <f>+DF350+DI350</f>
        <v>0</v>
      </c>
      <c r="DF350" s="48">
        <f>DG350+DH350</f>
        <v>0</v>
      </c>
      <c r="DG350" s="94">
        <f>+CL350+CS350+CZ350</f>
        <v>0</v>
      </c>
      <c r="DH350" s="94">
        <f>+CM350+CT350+DA350</f>
        <v>0</v>
      </c>
      <c r="DI350" s="48">
        <f>DJ350+DK350</f>
        <v>0</v>
      </c>
      <c r="DJ350" s="94">
        <f>+CO350+CV350+DC350</f>
        <v>0</v>
      </c>
      <c r="DK350" s="94">
        <f>+CP350+CW350+DD350</f>
        <v>0</v>
      </c>
      <c r="DL350" s="48">
        <f>+DM350+DP350</f>
        <v>1825.9700000000003</v>
      </c>
      <c r="DM350" s="48">
        <f>DN350+DO350</f>
        <v>1825.9700000000003</v>
      </c>
      <c r="DN350" s="94">
        <f>AA350+BC350+CE350+DG350</f>
        <v>1402.3100000000002</v>
      </c>
      <c r="DO350" s="94">
        <f>AB350+BD350+CF350+DH350</f>
        <v>423.66</v>
      </c>
      <c r="DP350" s="48">
        <f>DQ350+DR350</f>
        <v>0</v>
      </c>
      <c r="DQ350" s="94">
        <f>AD350+BF350+CH350+DJ350</f>
        <v>0</v>
      </c>
      <c r="DR350" s="94">
        <f>AE350+BG350+CI350+DK350</f>
        <v>0</v>
      </c>
    </row>
    <row r="351" spans="1:122" s="3" customFormat="1" ht="15" customHeight="1" x14ac:dyDescent="0.25">
      <c r="A351" s="52"/>
      <c r="B351" s="50"/>
      <c r="C351" s="54" t="s">
        <v>293</v>
      </c>
      <c r="D351" s="48">
        <f>+E351+H351</f>
        <v>0</v>
      </c>
      <c r="E351" s="48">
        <f>F351+G351</f>
        <v>0</v>
      </c>
      <c r="F351" s="94">
        <v>0</v>
      </c>
      <c r="G351" s="94">
        <v>0</v>
      </c>
      <c r="H351" s="48">
        <f>I351+J351</f>
        <v>0</v>
      </c>
      <c r="I351" s="94">
        <v>0</v>
      </c>
      <c r="J351" s="94">
        <v>0</v>
      </c>
      <c r="K351" s="48">
        <f>+L351+O351</f>
        <v>0</v>
      </c>
      <c r="L351" s="48">
        <f>M351+N351</f>
        <v>0</v>
      </c>
      <c r="M351" s="94">
        <v>0</v>
      </c>
      <c r="N351" s="94">
        <v>0</v>
      </c>
      <c r="O351" s="48">
        <f>P351+Q351</f>
        <v>0</v>
      </c>
      <c r="P351" s="94">
        <v>0</v>
      </c>
      <c r="Q351" s="94">
        <v>0</v>
      </c>
      <c r="R351" s="48">
        <f>+S351+V351</f>
        <v>0</v>
      </c>
      <c r="S351" s="48">
        <f>T351+U351</f>
        <v>0</v>
      </c>
      <c r="T351" s="94">
        <v>0</v>
      </c>
      <c r="U351" s="94">
        <v>0</v>
      </c>
      <c r="V351" s="48">
        <f>W351+X351</f>
        <v>0</v>
      </c>
      <c r="W351" s="94">
        <v>0</v>
      </c>
      <c r="X351" s="94">
        <v>0</v>
      </c>
      <c r="Y351" s="48">
        <f>+Z351+AC351</f>
        <v>0</v>
      </c>
      <c r="Z351" s="48">
        <f>AA351+AB351</f>
        <v>0</v>
      </c>
      <c r="AA351" s="94">
        <f t="shared" ref="AA351:AB354" si="4999">+F351+M351+T351</f>
        <v>0</v>
      </c>
      <c r="AB351" s="94">
        <f t="shared" si="4999"/>
        <v>0</v>
      </c>
      <c r="AC351" s="48">
        <f>AD351+AE351</f>
        <v>0</v>
      </c>
      <c r="AD351" s="94">
        <f t="shared" ref="AD351:AE354" si="5000">+I351+P351+W351</f>
        <v>0</v>
      </c>
      <c r="AE351" s="94">
        <f t="shared" si="5000"/>
        <v>0</v>
      </c>
      <c r="AF351" s="48">
        <f>+AG351+AJ351</f>
        <v>0</v>
      </c>
      <c r="AG351" s="48">
        <f>AH351+AI351</f>
        <v>0</v>
      </c>
      <c r="AH351" s="94">
        <v>0</v>
      </c>
      <c r="AI351" s="94">
        <v>0</v>
      </c>
      <c r="AJ351" s="48">
        <f>AK351+AL351</f>
        <v>0</v>
      </c>
      <c r="AK351" s="94">
        <v>0</v>
      </c>
      <c r="AL351" s="94">
        <v>0</v>
      </c>
      <c r="AM351" s="48">
        <f>+AN351+AQ351</f>
        <v>0</v>
      </c>
      <c r="AN351" s="48">
        <f>AO351+AP351</f>
        <v>0</v>
      </c>
      <c r="AO351" s="94">
        <v>0</v>
      </c>
      <c r="AP351" s="94">
        <v>0</v>
      </c>
      <c r="AQ351" s="48">
        <f>AR351+AS351</f>
        <v>0</v>
      </c>
      <c r="AR351" s="94">
        <v>0</v>
      </c>
      <c r="AS351" s="94">
        <v>0</v>
      </c>
      <c r="AT351" s="48">
        <f>+AU351+AX351</f>
        <v>0</v>
      </c>
      <c r="AU351" s="48">
        <f>AV351+AW351</f>
        <v>0</v>
      </c>
      <c r="AV351" s="94">
        <v>0</v>
      </c>
      <c r="AW351" s="94">
        <v>0</v>
      </c>
      <c r="AX351" s="48">
        <f>AY351+AZ351</f>
        <v>0</v>
      </c>
      <c r="AY351" s="94">
        <v>0</v>
      </c>
      <c r="AZ351" s="94">
        <v>0</v>
      </c>
      <c r="BA351" s="48">
        <f>+BB351+BE351</f>
        <v>0</v>
      </c>
      <c r="BB351" s="48">
        <f>BC351+BD351</f>
        <v>0</v>
      </c>
      <c r="BC351" s="94">
        <f t="shared" ref="BC351:BD354" si="5001">+AH351+AO351+AV351</f>
        <v>0</v>
      </c>
      <c r="BD351" s="94">
        <f t="shared" si="5001"/>
        <v>0</v>
      </c>
      <c r="BE351" s="48">
        <f>BF351+BG351</f>
        <v>0</v>
      </c>
      <c r="BF351" s="94">
        <f t="shared" ref="BF351:BG354" si="5002">+AK351+AR351+AY351</f>
        <v>0</v>
      </c>
      <c r="BG351" s="94">
        <f t="shared" si="5002"/>
        <v>0</v>
      </c>
      <c r="BH351" s="48">
        <f>+BI351+BL351</f>
        <v>0</v>
      </c>
      <c r="BI351" s="48">
        <f>BJ351+BK351</f>
        <v>0</v>
      </c>
      <c r="BJ351" s="94">
        <v>0</v>
      </c>
      <c r="BK351" s="94">
        <v>0</v>
      </c>
      <c r="BL351" s="48">
        <f>BM351+BN351</f>
        <v>0</v>
      </c>
      <c r="BM351" s="94">
        <v>0</v>
      </c>
      <c r="BN351" s="94">
        <v>0</v>
      </c>
      <c r="BO351" s="48">
        <f>+BP351+BS351</f>
        <v>0</v>
      </c>
      <c r="BP351" s="48">
        <f>BQ351+BR351</f>
        <v>0</v>
      </c>
      <c r="BQ351" s="94">
        <v>0</v>
      </c>
      <c r="BR351" s="94">
        <v>0</v>
      </c>
      <c r="BS351" s="48">
        <f>BT351+BU351</f>
        <v>0</v>
      </c>
      <c r="BT351" s="94">
        <v>0</v>
      </c>
      <c r="BU351" s="94">
        <v>0</v>
      </c>
      <c r="BV351" s="48">
        <f>+BW351+BZ351</f>
        <v>0</v>
      </c>
      <c r="BW351" s="48">
        <f>BX351+BY351</f>
        <v>0</v>
      </c>
      <c r="BX351" s="94">
        <v>0</v>
      </c>
      <c r="BY351" s="94">
        <v>0</v>
      </c>
      <c r="BZ351" s="48">
        <f>CA351+CB351</f>
        <v>0</v>
      </c>
      <c r="CA351" s="94">
        <v>0</v>
      </c>
      <c r="CB351" s="94">
        <v>0</v>
      </c>
      <c r="CC351" s="48">
        <f>+CD351+CG351</f>
        <v>0</v>
      </c>
      <c r="CD351" s="48">
        <f>CE351+CF351</f>
        <v>0</v>
      </c>
      <c r="CE351" s="94">
        <f t="shared" ref="CE351:CF354" si="5003">+BJ351+BQ351+BX351</f>
        <v>0</v>
      </c>
      <c r="CF351" s="94">
        <f t="shared" si="5003"/>
        <v>0</v>
      </c>
      <c r="CG351" s="48">
        <f>CH351+CI351</f>
        <v>0</v>
      </c>
      <c r="CH351" s="94">
        <f t="shared" ref="CH351:CI354" si="5004">+BM351+BT351+CA351</f>
        <v>0</v>
      </c>
      <c r="CI351" s="94">
        <f t="shared" si="5004"/>
        <v>0</v>
      </c>
      <c r="CJ351" s="48">
        <f>+CK351+CN351</f>
        <v>0</v>
      </c>
      <c r="CK351" s="48">
        <f>CL351+CM351</f>
        <v>0</v>
      </c>
      <c r="CL351" s="94">
        <v>0</v>
      </c>
      <c r="CM351" s="94">
        <v>0</v>
      </c>
      <c r="CN351" s="48">
        <f>CO351+CP351</f>
        <v>0</v>
      </c>
      <c r="CO351" s="94">
        <v>0</v>
      </c>
      <c r="CP351" s="94">
        <v>0</v>
      </c>
      <c r="CQ351" s="48">
        <f>+CR351+CU351</f>
        <v>0</v>
      </c>
      <c r="CR351" s="48">
        <f>CS351+CT351</f>
        <v>0</v>
      </c>
      <c r="CS351" s="94">
        <v>0</v>
      </c>
      <c r="CT351" s="94">
        <v>0</v>
      </c>
      <c r="CU351" s="48">
        <f>CV351+CW351</f>
        <v>0</v>
      </c>
      <c r="CV351" s="94">
        <v>0</v>
      </c>
      <c r="CW351" s="94">
        <v>0</v>
      </c>
      <c r="CX351" s="48">
        <f>+CY351+DB351</f>
        <v>0</v>
      </c>
      <c r="CY351" s="48">
        <f>CZ351+DA351</f>
        <v>0</v>
      </c>
      <c r="CZ351" s="94">
        <v>0</v>
      </c>
      <c r="DA351" s="94">
        <v>0</v>
      </c>
      <c r="DB351" s="48">
        <f>DC351+DD351</f>
        <v>0</v>
      </c>
      <c r="DC351" s="94">
        <v>0</v>
      </c>
      <c r="DD351" s="94">
        <v>0</v>
      </c>
      <c r="DE351" s="48">
        <f>+DF351+DI351</f>
        <v>0</v>
      </c>
      <c r="DF351" s="48">
        <f>DG351+DH351</f>
        <v>0</v>
      </c>
      <c r="DG351" s="94">
        <f t="shared" ref="DG351:DH354" si="5005">+CL351+CS351+CZ351</f>
        <v>0</v>
      </c>
      <c r="DH351" s="94">
        <f t="shared" si="5005"/>
        <v>0</v>
      </c>
      <c r="DI351" s="48">
        <f>DJ351+DK351</f>
        <v>0</v>
      </c>
      <c r="DJ351" s="94">
        <f t="shared" ref="DJ351:DK354" si="5006">+CO351+CV351+DC351</f>
        <v>0</v>
      </c>
      <c r="DK351" s="94">
        <f t="shared" si="5006"/>
        <v>0</v>
      </c>
      <c r="DL351" s="48">
        <f>+DM351+DP351</f>
        <v>0</v>
      </c>
      <c r="DM351" s="48">
        <f>DN351+DO351</f>
        <v>0</v>
      </c>
      <c r="DN351" s="94">
        <f t="shared" ref="DN351:DO354" si="5007">AA351+BC351+CE351+DG351</f>
        <v>0</v>
      </c>
      <c r="DO351" s="94">
        <f t="shared" si="5007"/>
        <v>0</v>
      </c>
      <c r="DP351" s="48">
        <f>DQ351+DR351</f>
        <v>0</v>
      </c>
      <c r="DQ351" s="94">
        <f t="shared" ref="DQ351:DR354" si="5008">AD351+BF351+CH351+DJ351</f>
        <v>0</v>
      </c>
      <c r="DR351" s="94">
        <f t="shared" si="5008"/>
        <v>0</v>
      </c>
    </row>
    <row r="352" spans="1:122" s="3" customFormat="1" ht="15" customHeight="1" x14ac:dyDescent="0.25">
      <c r="A352" s="52"/>
      <c r="B352" s="50"/>
      <c r="C352" s="51" t="s">
        <v>294</v>
      </c>
      <c r="D352" s="48">
        <f>+E352+H352</f>
        <v>4812.38</v>
      </c>
      <c r="E352" s="48">
        <f>F352+G352</f>
        <v>4812.38</v>
      </c>
      <c r="F352" s="94">
        <v>2066.44</v>
      </c>
      <c r="G352" s="94">
        <v>2745.94</v>
      </c>
      <c r="H352" s="48">
        <f>I352+J352</f>
        <v>0</v>
      </c>
      <c r="I352" s="94">
        <v>0</v>
      </c>
      <c r="J352" s="94">
        <v>0</v>
      </c>
      <c r="K352" s="48">
        <f>+L352+O352</f>
        <v>4076.41</v>
      </c>
      <c r="L352" s="48">
        <f>M352+N352</f>
        <v>4076.41</v>
      </c>
      <c r="M352" s="94">
        <v>1426.3</v>
      </c>
      <c r="N352" s="94">
        <v>2650.11</v>
      </c>
      <c r="O352" s="48">
        <f>P352+Q352</f>
        <v>0</v>
      </c>
      <c r="P352" s="94">
        <v>0</v>
      </c>
      <c r="Q352" s="94">
        <v>0</v>
      </c>
      <c r="R352" s="48">
        <f>+S352+V352</f>
        <v>0</v>
      </c>
      <c r="S352" s="48">
        <f>T352+U352</f>
        <v>0</v>
      </c>
      <c r="T352" s="94">
        <v>0</v>
      </c>
      <c r="U352" s="94">
        <v>0</v>
      </c>
      <c r="V352" s="48">
        <f>W352+X352</f>
        <v>0</v>
      </c>
      <c r="W352" s="94">
        <v>0</v>
      </c>
      <c r="X352" s="94">
        <v>0</v>
      </c>
      <c r="Y352" s="48">
        <f>+Z352+AC352</f>
        <v>8888.7900000000009</v>
      </c>
      <c r="Z352" s="48">
        <f>AA352+AB352</f>
        <v>8888.7900000000009</v>
      </c>
      <c r="AA352" s="94">
        <f t="shared" si="4999"/>
        <v>3492.74</v>
      </c>
      <c r="AB352" s="94">
        <f t="shared" si="4999"/>
        <v>5396.05</v>
      </c>
      <c r="AC352" s="48">
        <f>AD352+AE352</f>
        <v>0</v>
      </c>
      <c r="AD352" s="94">
        <f t="shared" si="5000"/>
        <v>0</v>
      </c>
      <c r="AE352" s="94">
        <f t="shared" si="5000"/>
        <v>0</v>
      </c>
      <c r="AF352" s="48">
        <f>+AG352+AJ352</f>
        <v>0</v>
      </c>
      <c r="AG352" s="48">
        <f>AH352+AI352</f>
        <v>0</v>
      </c>
      <c r="AH352" s="94">
        <v>0</v>
      </c>
      <c r="AI352" s="94">
        <v>0</v>
      </c>
      <c r="AJ352" s="48">
        <f>AK352+AL352</f>
        <v>0</v>
      </c>
      <c r="AK352" s="94">
        <v>0</v>
      </c>
      <c r="AL352" s="94">
        <v>0</v>
      </c>
      <c r="AM352" s="48">
        <f>+AN352+AQ352</f>
        <v>0</v>
      </c>
      <c r="AN352" s="48">
        <f>AO352+AP352</f>
        <v>0</v>
      </c>
      <c r="AO352" s="94">
        <v>0</v>
      </c>
      <c r="AP352" s="94">
        <v>0</v>
      </c>
      <c r="AQ352" s="48">
        <f>AR352+AS352</f>
        <v>0</v>
      </c>
      <c r="AR352" s="94">
        <v>0</v>
      </c>
      <c r="AS352" s="94">
        <v>0</v>
      </c>
      <c r="AT352" s="48">
        <f>+AU352+AX352</f>
        <v>0</v>
      </c>
      <c r="AU352" s="48">
        <f>AV352+AW352</f>
        <v>0</v>
      </c>
      <c r="AV352" s="94">
        <v>0</v>
      </c>
      <c r="AW352" s="94">
        <v>0</v>
      </c>
      <c r="AX352" s="48">
        <f>AY352+AZ352</f>
        <v>0</v>
      </c>
      <c r="AY352" s="94">
        <v>0</v>
      </c>
      <c r="AZ352" s="94">
        <v>0</v>
      </c>
      <c r="BA352" s="48">
        <f>+BB352+BE352</f>
        <v>0</v>
      </c>
      <c r="BB352" s="48">
        <f>BC352+BD352</f>
        <v>0</v>
      </c>
      <c r="BC352" s="94">
        <f t="shared" si="5001"/>
        <v>0</v>
      </c>
      <c r="BD352" s="94">
        <f t="shared" si="5001"/>
        <v>0</v>
      </c>
      <c r="BE352" s="48">
        <f>BF352+BG352</f>
        <v>0</v>
      </c>
      <c r="BF352" s="94">
        <f t="shared" si="5002"/>
        <v>0</v>
      </c>
      <c r="BG352" s="94">
        <f t="shared" si="5002"/>
        <v>0</v>
      </c>
      <c r="BH352" s="48">
        <f>+BI352+BL352</f>
        <v>0</v>
      </c>
      <c r="BI352" s="48">
        <f>BJ352+BK352</f>
        <v>0</v>
      </c>
      <c r="BJ352" s="94">
        <v>0</v>
      </c>
      <c r="BK352" s="94">
        <v>0</v>
      </c>
      <c r="BL352" s="48">
        <f>BM352+BN352</f>
        <v>0</v>
      </c>
      <c r="BM352" s="94">
        <v>0</v>
      </c>
      <c r="BN352" s="94">
        <v>0</v>
      </c>
      <c r="BO352" s="48">
        <f>+BP352+BS352</f>
        <v>0</v>
      </c>
      <c r="BP352" s="48">
        <f>BQ352+BR352</f>
        <v>0</v>
      </c>
      <c r="BQ352" s="94">
        <v>0</v>
      </c>
      <c r="BR352" s="94">
        <v>0</v>
      </c>
      <c r="BS352" s="48">
        <f>BT352+BU352</f>
        <v>0</v>
      </c>
      <c r="BT352" s="94">
        <v>0</v>
      </c>
      <c r="BU352" s="94">
        <v>0</v>
      </c>
      <c r="BV352" s="48">
        <f>+BW352+BZ352</f>
        <v>0</v>
      </c>
      <c r="BW352" s="48">
        <f>BX352+BY352</f>
        <v>0</v>
      </c>
      <c r="BX352" s="94">
        <v>0</v>
      </c>
      <c r="BY352" s="94">
        <v>0</v>
      </c>
      <c r="BZ352" s="48">
        <f>CA352+CB352</f>
        <v>0</v>
      </c>
      <c r="CA352" s="94">
        <v>0</v>
      </c>
      <c r="CB352" s="94">
        <v>0</v>
      </c>
      <c r="CC352" s="48">
        <f>+CD352+CG352</f>
        <v>0</v>
      </c>
      <c r="CD352" s="48">
        <f>CE352+CF352</f>
        <v>0</v>
      </c>
      <c r="CE352" s="94">
        <f t="shared" si="5003"/>
        <v>0</v>
      </c>
      <c r="CF352" s="94">
        <f t="shared" si="5003"/>
        <v>0</v>
      </c>
      <c r="CG352" s="48">
        <f>CH352+CI352</f>
        <v>0</v>
      </c>
      <c r="CH352" s="94">
        <f t="shared" si="5004"/>
        <v>0</v>
      </c>
      <c r="CI352" s="94">
        <f t="shared" si="5004"/>
        <v>0</v>
      </c>
      <c r="CJ352" s="48">
        <f>+CK352+CN352</f>
        <v>0</v>
      </c>
      <c r="CK352" s="48">
        <f>CL352+CM352</f>
        <v>0</v>
      </c>
      <c r="CL352" s="94">
        <v>0</v>
      </c>
      <c r="CM352" s="94">
        <v>0</v>
      </c>
      <c r="CN352" s="48">
        <f>CO352+CP352</f>
        <v>0</v>
      </c>
      <c r="CO352" s="94">
        <v>0</v>
      </c>
      <c r="CP352" s="94">
        <v>0</v>
      </c>
      <c r="CQ352" s="48">
        <f>+CR352+CU352</f>
        <v>0</v>
      </c>
      <c r="CR352" s="48">
        <f>CS352+CT352</f>
        <v>0</v>
      </c>
      <c r="CS352" s="94">
        <v>0</v>
      </c>
      <c r="CT352" s="94">
        <v>0</v>
      </c>
      <c r="CU352" s="48">
        <f>CV352+CW352</f>
        <v>0</v>
      </c>
      <c r="CV352" s="94">
        <v>0</v>
      </c>
      <c r="CW352" s="94">
        <v>0</v>
      </c>
      <c r="CX352" s="48">
        <f>+CY352+DB352</f>
        <v>0</v>
      </c>
      <c r="CY352" s="48">
        <f>CZ352+DA352</f>
        <v>0</v>
      </c>
      <c r="CZ352" s="94">
        <v>0</v>
      </c>
      <c r="DA352" s="94">
        <v>0</v>
      </c>
      <c r="DB352" s="48">
        <f>DC352+DD352</f>
        <v>0</v>
      </c>
      <c r="DC352" s="94">
        <v>0</v>
      </c>
      <c r="DD352" s="94">
        <v>0</v>
      </c>
      <c r="DE352" s="48">
        <f>+DF352+DI352</f>
        <v>0</v>
      </c>
      <c r="DF352" s="48">
        <f>DG352+DH352</f>
        <v>0</v>
      </c>
      <c r="DG352" s="94">
        <f t="shared" si="5005"/>
        <v>0</v>
      </c>
      <c r="DH352" s="94">
        <f t="shared" si="5005"/>
        <v>0</v>
      </c>
      <c r="DI352" s="48">
        <f>DJ352+DK352</f>
        <v>0</v>
      </c>
      <c r="DJ352" s="94">
        <f t="shared" si="5006"/>
        <v>0</v>
      </c>
      <c r="DK352" s="94">
        <f t="shared" si="5006"/>
        <v>0</v>
      </c>
      <c r="DL352" s="48">
        <f>+DM352+DP352</f>
        <v>8888.7900000000009</v>
      </c>
      <c r="DM352" s="48">
        <f>DN352+DO352</f>
        <v>8888.7900000000009</v>
      </c>
      <c r="DN352" s="94">
        <f t="shared" si="5007"/>
        <v>3492.74</v>
      </c>
      <c r="DO352" s="94">
        <f t="shared" si="5007"/>
        <v>5396.05</v>
      </c>
      <c r="DP352" s="48">
        <f>DQ352+DR352</f>
        <v>0</v>
      </c>
      <c r="DQ352" s="94">
        <f t="shared" si="5008"/>
        <v>0</v>
      </c>
      <c r="DR352" s="94">
        <f t="shared" si="5008"/>
        <v>0</v>
      </c>
    </row>
    <row r="353" spans="1:122" s="3" customFormat="1" ht="15" customHeight="1" x14ac:dyDescent="0.25">
      <c r="A353" s="52"/>
      <c r="B353" s="50"/>
      <c r="C353" s="51" t="s">
        <v>52</v>
      </c>
      <c r="D353" s="48">
        <f>+E353+H353</f>
        <v>6210.8</v>
      </c>
      <c r="E353" s="48">
        <f>F353+G353</f>
        <v>6210.8</v>
      </c>
      <c r="F353" s="94">
        <v>1650.5</v>
      </c>
      <c r="G353" s="94">
        <v>4560.3</v>
      </c>
      <c r="H353" s="48">
        <f>I353+J353</f>
        <v>0</v>
      </c>
      <c r="I353" s="94">
        <v>0</v>
      </c>
      <c r="J353" s="94">
        <v>0</v>
      </c>
      <c r="K353" s="48">
        <f>+L353+O353</f>
        <v>3935.62</v>
      </c>
      <c r="L353" s="48">
        <f>M353+N353</f>
        <v>3935.62</v>
      </c>
      <c r="M353" s="94">
        <v>220.62</v>
      </c>
      <c r="N353" s="94">
        <v>3715</v>
      </c>
      <c r="O353" s="48">
        <f>P353+Q353</f>
        <v>0</v>
      </c>
      <c r="P353" s="94">
        <v>0</v>
      </c>
      <c r="Q353" s="94">
        <v>0</v>
      </c>
      <c r="R353" s="48">
        <f>+S353+V353</f>
        <v>7808.7999999999993</v>
      </c>
      <c r="S353" s="48">
        <f>T353+U353</f>
        <v>7808.7999999999993</v>
      </c>
      <c r="T353" s="94">
        <v>4340.6899999999996</v>
      </c>
      <c r="U353" s="94">
        <v>3468.11</v>
      </c>
      <c r="V353" s="48">
        <f>W353+X353</f>
        <v>0</v>
      </c>
      <c r="W353" s="94">
        <v>0</v>
      </c>
      <c r="X353" s="94">
        <v>0</v>
      </c>
      <c r="Y353" s="48">
        <f>+Z353+AC353</f>
        <v>17955.22</v>
      </c>
      <c r="Z353" s="48">
        <f>AA353+AB353</f>
        <v>17955.22</v>
      </c>
      <c r="AA353" s="94">
        <f t="shared" si="4999"/>
        <v>6211.8099999999995</v>
      </c>
      <c r="AB353" s="94">
        <f t="shared" si="4999"/>
        <v>11743.41</v>
      </c>
      <c r="AC353" s="48">
        <f>AD353+AE353</f>
        <v>0</v>
      </c>
      <c r="AD353" s="94">
        <f t="shared" si="5000"/>
        <v>0</v>
      </c>
      <c r="AE353" s="94">
        <f t="shared" si="5000"/>
        <v>0</v>
      </c>
      <c r="AF353" s="48">
        <f>+AG353+AJ353</f>
        <v>3375.54</v>
      </c>
      <c r="AG353" s="48">
        <f>AH353+AI353</f>
        <v>3375.54</v>
      </c>
      <c r="AH353" s="94">
        <v>1948.54</v>
      </c>
      <c r="AI353" s="94">
        <v>1427</v>
      </c>
      <c r="AJ353" s="48">
        <f>AK353+AL353</f>
        <v>0</v>
      </c>
      <c r="AK353" s="94">
        <v>0</v>
      </c>
      <c r="AL353" s="94">
        <v>0</v>
      </c>
      <c r="AM353" s="48">
        <f>+AN353+AQ353</f>
        <v>8369.0399999999991</v>
      </c>
      <c r="AN353" s="48">
        <f>AO353+AP353</f>
        <v>8369.0399999999991</v>
      </c>
      <c r="AO353" s="94">
        <v>6282.44</v>
      </c>
      <c r="AP353" s="94">
        <v>2086.6</v>
      </c>
      <c r="AQ353" s="48">
        <f>AR353+AS353</f>
        <v>0</v>
      </c>
      <c r="AR353" s="94">
        <v>0</v>
      </c>
      <c r="AS353" s="94">
        <v>0</v>
      </c>
      <c r="AT353" s="48">
        <f>+AU353+AX353</f>
        <v>4663.0200000000004</v>
      </c>
      <c r="AU353" s="48">
        <f>AV353+AW353</f>
        <v>4663.0200000000004</v>
      </c>
      <c r="AV353" s="94">
        <v>426.5</v>
      </c>
      <c r="AW353" s="94">
        <v>4236.5200000000004</v>
      </c>
      <c r="AX353" s="48">
        <f>AY353+AZ353</f>
        <v>0</v>
      </c>
      <c r="AY353" s="94">
        <v>0</v>
      </c>
      <c r="AZ353" s="94">
        <v>0</v>
      </c>
      <c r="BA353" s="48">
        <f>+BB353+BE353</f>
        <v>16407.599999999999</v>
      </c>
      <c r="BB353" s="48">
        <f>BC353+BD353</f>
        <v>16407.599999999999</v>
      </c>
      <c r="BC353" s="94">
        <f t="shared" si="5001"/>
        <v>8657.48</v>
      </c>
      <c r="BD353" s="94">
        <f t="shared" si="5001"/>
        <v>7750.1200000000008</v>
      </c>
      <c r="BE353" s="48">
        <f>BF353+BG353</f>
        <v>0</v>
      </c>
      <c r="BF353" s="94">
        <f t="shared" si="5002"/>
        <v>0</v>
      </c>
      <c r="BG353" s="94">
        <f t="shared" si="5002"/>
        <v>0</v>
      </c>
      <c r="BH353" s="48">
        <f>+BI353+BL353</f>
        <v>0</v>
      </c>
      <c r="BI353" s="48">
        <f>BJ353+BK353</f>
        <v>0</v>
      </c>
      <c r="BJ353" s="94">
        <v>0</v>
      </c>
      <c r="BK353" s="94">
        <v>0</v>
      </c>
      <c r="BL353" s="48">
        <f>BM353+BN353</f>
        <v>0</v>
      </c>
      <c r="BM353" s="94">
        <v>0</v>
      </c>
      <c r="BN353" s="94">
        <v>0</v>
      </c>
      <c r="BO353" s="48">
        <f>+BP353+BS353</f>
        <v>0</v>
      </c>
      <c r="BP353" s="48">
        <f>BQ353+BR353</f>
        <v>0</v>
      </c>
      <c r="BQ353" s="94">
        <v>0</v>
      </c>
      <c r="BR353" s="94">
        <v>0</v>
      </c>
      <c r="BS353" s="48">
        <f>BT353+BU353</f>
        <v>0</v>
      </c>
      <c r="BT353" s="94">
        <v>0</v>
      </c>
      <c r="BU353" s="94">
        <v>0</v>
      </c>
      <c r="BV353" s="48">
        <f>+BW353+BZ353</f>
        <v>0</v>
      </c>
      <c r="BW353" s="48">
        <f>BX353+BY353</f>
        <v>0</v>
      </c>
      <c r="BX353" s="94">
        <v>0</v>
      </c>
      <c r="BY353" s="94">
        <v>0</v>
      </c>
      <c r="BZ353" s="48">
        <f>CA353+CB353</f>
        <v>0</v>
      </c>
      <c r="CA353" s="94">
        <v>0</v>
      </c>
      <c r="CB353" s="94">
        <v>0</v>
      </c>
      <c r="CC353" s="48">
        <f>+CD353+CG353</f>
        <v>0</v>
      </c>
      <c r="CD353" s="48">
        <f>CE353+CF353</f>
        <v>0</v>
      </c>
      <c r="CE353" s="94">
        <f t="shared" si="5003"/>
        <v>0</v>
      </c>
      <c r="CF353" s="94">
        <f t="shared" si="5003"/>
        <v>0</v>
      </c>
      <c r="CG353" s="48">
        <f>CH353+CI353</f>
        <v>0</v>
      </c>
      <c r="CH353" s="94">
        <f t="shared" si="5004"/>
        <v>0</v>
      </c>
      <c r="CI353" s="94">
        <f t="shared" si="5004"/>
        <v>0</v>
      </c>
      <c r="CJ353" s="48">
        <f>+CK353+CN353</f>
        <v>0</v>
      </c>
      <c r="CK353" s="48">
        <f>CL353+CM353</f>
        <v>0</v>
      </c>
      <c r="CL353" s="94">
        <v>0</v>
      </c>
      <c r="CM353" s="94">
        <v>0</v>
      </c>
      <c r="CN353" s="48">
        <f>CO353+CP353</f>
        <v>0</v>
      </c>
      <c r="CO353" s="94">
        <v>0</v>
      </c>
      <c r="CP353" s="94">
        <v>0</v>
      </c>
      <c r="CQ353" s="48">
        <f>+CR353+CU353</f>
        <v>0</v>
      </c>
      <c r="CR353" s="48">
        <f>CS353+CT353</f>
        <v>0</v>
      </c>
      <c r="CS353" s="94">
        <v>0</v>
      </c>
      <c r="CT353" s="94">
        <v>0</v>
      </c>
      <c r="CU353" s="48">
        <f>CV353+CW353</f>
        <v>0</v>
      </c>
      <c r="CV353" s="94">
        <v>0</v>
      </c>
      <c r="CW353" s="94">
        <v>0</v>
      </c>
      <c r="CX353" s="48">
        <f>+CY353+DB353</f>
        <v>0</v>
      </c>
      <c r="CY353" s="48">
        <f>CZ353+DA353</f>
        <v>0</v>
      </c>
      <c r="CZ353" s="94">
        <v>0</v>
      </c>
      <c r="DA353" s="94">
        <v>0</v>
      </c>
      <c r="DB353" s="48">
        <f>DC353+DD353</f>
        <v>0</v>
      </c>
      <c r="DC353" s="94">
        <v>0</v>
      </c>
      <c r="DD353" s="94">
        <v>0</v>
      </c>
      <c r="DE353" s="48">
        <f>+DF353+DI353</f>
        <v>0</v>
      </c>
      <c r="DF353" s="48">
        <f>DG353+DH353</f>
        <v>0</v>
      </c>
      <c r="DG353" s="94">
        <f t="shared" si="5005"/>
        <v>0</v>
      </c>
      <c r="DH353" s="94">
        <f t="shared" si="5005"/>
        <v>0</v>
      </c>
      <c r="DI353" s="48">
        <f>DJ353+DK353</f>
        <v>0</v>
      </c>
      <c r="DJ353" s="94">
        <f t="shared" si="5006"/>
        <v>0</v>
      </c>
      <c r="DK353" s="94">
        <f t="shared" si="5006"/>
        <v>0</v>
      </c>
      <c r="DL353" s="48">
        <f>+DM353+DP353</f>
        <v>34362.82</v>
      </c>
      <c r="DM353" s="48">
        <f>DN353+DO353</f>
        <v>34362.82</v>
      </c>
      <c r="DN353" s="94">
        <f t="shared" si="5007"/>
        <v>14869.289999999999</v>
      </c>
      <c r="DO353" s="94">
        <f t="shared" si="5007"/>
        <v>19493.53</v>
      </c>
      <c r="DP353" s="48">
        <f>DQ353+DR353</f>
        <v>0</v>
      </c>
      <c r="DQ353" s="94">
        <f t="shared" si="5008"/>
        <v>0</v>
      </c>
      <c r="DR353" s="94">
        <f t="shared" si="5008"/>
        <v>0</v>
      </c>
    </row>
    <row r="354" spans="1:122" s="3" customFormat="1" ht="15" customHeight="1" x14ac:dyDescent="0.25">
      <c r="A354" s="52"/>
      <c r="B354" s="50"/>
      <c r="C354" s="51" t="s">
        <v>26</v>
      </c>
      <c r="D354" s="48">
        <f>+E354+H354</f>
        <v>162728.63800000001</v>
      </c>
      <c r="E354" s="48">
        <f>F354+G354</f>
        <v>53765</v>
      </c>
      <c r="F354" s="94">
        <v>25635.403000000002</v>
      </c>
      <c r="G354" s="94">
        <v>28129.597000000002</v>
      </c>
      <c r="H354" s="48">
        <f>I354+J354</f>
        <v>108963.63800000001</v>
      </c>
      <c r="I354" s="94">
        <v>89463.638000000006</v>
      </c>
      <c r="J354" s="94">
        <v>19500</v>
      </c>
      <c r="K354" s="48">
        <f>+L354+O354</f>
        <v>167720.91700000002</v>
      </c>
      <c r="L354" s="48">
        <f>M354+N354</f>
        <v>66017.126000000004</v>
      </c>
      <c r="M354" s="94">
        <v>34149.733</v>
      </c>
      <c r="N354" s="94">
        <v>31867.393</v>
      </c>
      <c r="O354" s="48">
        <f>P354+Q354</f>
        <v>101703.791</v>
      </c>
      <c r="P354" s="94">
        <v>85263.790999999997</v>
      </c>
      <c r="Q354" s="94">
        <v>16440</v>
      </c>
      <c r="R354" s="48">
        <f>+S354+V354</f>
        <v>188693.68</v>
      </c>
      <c r="S354" s="48">
        <f>T354+U354</f>
        <v>55318.229999999996</v>
      </c>
      <c r="T354" s="94">
        <v>29093.52</v>
      </c>
      <c r="U354" s="94">
        <v>26224.71</v>
      </c>
      <c r="V354" s="48">
        <f>W354+X354</f>
        <v>133375.45000000001</v>
      </c>
      <c r="W354" s="94">
        <v>124295.45</v>
      </c>
      <c r="X354" s="94">
        <v>9080</v>
      </c>
      <c r="Y354" s="48">
        <f>+Z354+AC354</f>
        <v>519143.23500000004</v>
      </c>
      <c r="Z354" s="48">
        <f>AA354+AB354</f>
        <v>175100.35600000003</v>
      </c>
      <c r="AA354" s="94">
        <f t="shared" si="4999"/>
        <v>88878.656000000003</v>
      </c>
      <c r="AB354" s="94">
        <f t="shared" si="4999"/>
        <v>86221.700000000012</v>
      </c>
      <c r="AC354" s="48">
        <f>AD354+AE354</f>
        <v>344042.87900000002</v>
      </c>
      <c r="AD354" s="94">
        <f t="shared" si="5000"/>
        <v>299022.87900000002</v>
      </c>
      <c r="AE354" s="94">
        <f t="shared" si="5000"/>
        <v>45020</v>
      </c>
      <c r="AF354" s="48">
        <f>+AG354+AJ354</f>
        <v>145823.28</v>
      </c>
      <c r="AG354" s="48">
        <f>AH354+AI354</f>
        <v>90245.43</v>
      </c>
      <c r="AH354" s="94">
        <v>49910.82</v>
      </c>
      <c r="AI354" s="94">
        <v>40334.61</v>
      </c>
      <c r="AJ354" s="48">
        <f>AK354+AL354</f>
        <v>55577.850000000006</v>
      </c>
      <c r="AK354" s="94">
        <v>43157.850000000006</v>
      </c>
      <c r="AL354" s="94">
        <v>12420</v>
      </c>
      <c r="AM354" s="48">
        <f>+AN354+AQ354</f>
        <v>88622.14</v>
      </c>
      <c r="AN354" s="48">
        <f>AO354+AP354</f>
        <v>52048.33</v>
      </c>
      <c r="AO354" s="94">
        <v>24158.33</v>
      </c>
      <c r="AP354" s="94">
        <v>27890</v>
      </c>
      <c r="AQ354" s="48">
        <f>AR354+AS354</f>
        <v>36573.81</v>
      </c>
      <c r="AR354" s="94">
        <v>34635.81</v>
      </c>
      <c r="AS354" s="94">
        <v>1938</v>
      </c>
      <c r="AT354" s="48">
        <f>+AU354+AX354</f>
        <v>133579.16999999998</v>
      </c>
      <c r="AU354" s="48">
        <f>AV354+AW354</f>
        <v>48602.02</v>
      </c>
      <c r="AV354" s="94">
        <v>16597.839999999997</v>
      </c>
      <c r="AW354" s="94">
        <v>32004.18</v>
      </c>
      <c r="AX354" s="48">
        <f>AY354+AZ354</f>
        <v>84977.15</v>
      </c>
      <c r="AY354" s="94">
        <v>84977.15</v>
      </c>
      <c r="AZ354" s="94">
        <v>0</v>
      </c>
      <c r="BA354" s="48">
        <f>+BB354+BE354</f>
        <v>368024.58999999997</v>
      </c>
      <c r="BB354" s="48">
        <f>BC354+BD354</f>
        <v>190895.78</v>
      </c>
      <c r="BC354" s="94">
        <f t="shared" si="5001"/>
        <v>90666.989999999991</v>
      </c>
      <c r="BD354" s="94">
        <f t="shared" si="5001"/>
        <v>100228.79000000001</v>
      </c>
      <c r="BE354" s="48">
        <f>BF354+BG354</f>
        <v>177128.81</v>
      </c>
      <c r="BF354" s="94">
        <f t="shared" si="5002"/>
        <v>162770.81</v>
      </c>
      <c r="BG354" s="94">
        <f t="shared" si="5002"/>
        <v>14358</v>
      </c>
      <c r="BH354" s="48">
        <f>+BI354+BL354</f>
        <v>0</v>
      </c>
      <c r="BI354" s="48">
        <f>BJ354+BK354</f>
        <v>0</v>
      </c>
      <c r="BJ354" s="94">
        <v>0</v>
      </c>
      <c r="BK354" s="94">
        <v>0</v>
      </c>
      <c r="BL354" s="48">
        <f>BM354+BN354</f>
        <v>0</v>
      </c>
      <c r="BM354" s="94">
        <v>0</v>
      </c>
      <c r="BN354" s="94">
        <v>0</v>
      </c>
      <c r="BO354" s="48">
        <f>+BP354+BS354</f>
        <v>0</v>
      </c>
      <c r="BP354" s="48">
        <f>BQ354+BR354</f>
        <v>0</v>
      </c>
      <c r="BQ354" s="94">
        <v>0</v>
      </c>
      <c r="BR354" s="94">
        <v>0</v>
      </c>
      <c r="BS354" s="48">
        <f>BT354+BU354</f>
        <v>0</v>
      </c>
      <c r="BT354" s="94">
        <v>0</v>
      </c>
      <c r="BU354" s="94">
        <v>0</v>
      </c>
      <c r="BV354" s="48">
        <f>+BW354+BZ354</f>
        <v>0</v>
      </c>
      <c r="BW354" s="48">
        <f>BX354+BY354</f>
        <v>0</v>
      </c>
      <c r="BX354" s="94">
        <v>0</v>
      </c>
      <c r="BY354" s="94">
        <v>0</v>
      </c>
      <c r="BZ354" s="48">
        <f>CA354+CB354</f>
        <v>0</v>
      </c>
      <c r="CA354" s="94">
        <v>0</v>
      </c>
      <c r="CB354" s="94">
        <v>0</v>
      </c>
      <c r="CC354" s="48">
        <f>+CD354+CG354</f>
        <v>0</v>
      </c>
      <c r="CD354" s="48">
        <f>CE354+CF354</f>
        <v>0</v>
      </c>
      <c r="CE354" s="94">
        <f t="shared" si="5003"/>
        <v>0</v>
      </c>
      <c r="CF354" s="94">
        <f t="shared" si="5003"/>
        <v>0</v>
      </c>
      <c r="CG354" s="48">
        <f>CH354+CI354</f>
        <v>0</v>
      </c>
      <c r="CH354" s="94">
        <f t="shared" si="5004"/>
        <v>0</v>
      </c>
      <c r="CI354" s="94">
        <f t="shared" si="5004"/>
        <v>0</v>
      </c>
      <c r="CJ354" s="48">
        <f>+CK354+CN354</f>
        <v>0</v>
      </c>
      <c r="CK354" s="48">
        <f>CL354+CM354</f>
        <v>0</v>
      </c>
      <c r="CL354" s="94">
        <v>0</v>
      </c>
      <c r="CM354" s="94">
        <v>0</v>
      </c>
      <c r="CN354" s="48">
        <f>CO354+CP354</f>
        <v>0</v>
      </c>
      <c r="CO354" s="94">
        <v>0</v>
      </c>
      <c r="CP354" s="94">
        <v>0</v>
      </c>
      <c r="CQ354" s="48">
        <f>+CR354+CU354</f>
        <v>0</v>
      </c>
      <c r="CR354" s="48">
        <f>CS354+CT354</f>
        <v>0</v>
      </c>
      <c r="CS354" s="94">
        <v>0</v>
      </c>
      <c r="CT354" s="94">
        <v>0</v>
      </c>
      <c r="CU354" s="48">
        <f>CV354+CW354</f>
        <v>0</v>
      </c>
      <c r="CV354" s="94">
        <v>0</v>
      </c>
      <c r="CW354" s="94">
        <v>0</v>
      </c>
      <c r="CX354" s="48">
        <f>+CY354+DB354</f>
        <v>0</v>
      </c>
      <c r="CY354" s="48">
        <f>CZ354+DA354</f>
        <v>0</v>
      </c>
      <c r="CZ354" s="94">
        <v>0</v>
      </c>
      <c r="DA354" s="94">
        <v>0</v>
      </c>
      <c r="DB354" s="48">
        <f>DC354+DD354</f>
        <v>0</v>
      </c>
      <c r="DC354" s="94">
        <v>0</v>
      </c>
      <c r="DD354" s="94">
        <v>0</v>
      </c>
      <c r="DE354" s="48">
        <f>+DF354+DI354</f>
        <v>0</v>
      </c>
      <c r="DF354" s="48">
        <f>DG354+DH354</f>
        <v>0</v>
      </c>
      <c r="DG354" s="94">
        <f t="shared" si="5005"/>
        <v>0</v>
      </c>
      <c r="DH354" s="94">
        <f t="shared" si="5005"/>
        <v>0</v>
      </c>
      <c r="DI354" s="48">
        <f>DJ354+DK354</f>
        <v>0</v>
      </c>
      <c r="DJ354" s="94">
        <f t="shared" si="5006"/>
        <v>0</v>
      </c>
      <c r="DK354" s="94">
        <f t="shared" si="5006"/>
        <v>0</v>
      </c>
      <c r="DL354" s="48">
        <f>+DM354+DP354</f>
        <v>887167.82500000007</v>
      </c>
      <c r="DM354" s="48">
        <f>DN354+DO354</f>
        <v>365996.13600000006</v>
      </c>
      <c r="DN354" s="94">
        <f t="shared" si="5007"/>
        <v>179545.64600000001</v>
      </c>
      <c r="DO354" s="94">
        <f t="shared" si="5007"/>
        <v>186450.49000000002</v>
      </c>
      <c r="DP354" s="48">
        <f>DQ354+DR354</f>
        <v>521171.68900000001</v>
      </c>
      <c r="DQ354" s="94">
        <f t="shared" si="5008"/>
        <v>461793.68900000001</v>
      </c>
      <c r="DR354" s="94">
        <f t="shared" si="5008"/>
        <v>59378</v>
      </c>
    </row>
    <row r="355" spans="1:122" s="3" customFormat="1" ht="15" customHeight="1" x14ac:dyDescent="0.25">
      <c r="A355" s="52"/>
      <c r="B355" s="50"/>
      <c r="C355" s="54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</row>
    <row r="356" spans="1:122" s="3" customFormat="1" ht="15" customHeight="1" x14ac:dyDescent="0.25">
      <c r="A356" s="49"/>
      <c r="B356" s="50" t="s">
        <v>295</v>
      </c>
      <c r="C356" s="51"/>
      <c r="D356" s="48">
        <f>E356+H356</f>
        <v>332131.79110548302</v>
      </c>
      <c r="E356" s="48">
        <f>SUM(F356:G356)</f>
        <v>62258.791105483011</v>
      </c>
      <c r="F356" s="48">
        <f>F357+F360+F361</f>
        <v>23814.777326843003</v>
      </c>
      <c r="G356" s="48">
        <f>G357+G360+G361</f>
        <v>38444.013778640008</v>
      </c>
      <c r="H356" s="48">
        <f>SUM(I356:J356)</f>
        <v>269873</v>
      </c>
      <c r="I356" s="48">
        <f>I357+I360+I361</f>
        <v>265073</v>
      </c>
      <c r="J356" s="48">
        <f>J357+J360+J361</f>
        <v>4800</v>
      </c>
      <c r="K356" s="48">
        <f t="shared" ref="K356:K357" si="5009">L356+O356</f>
        <v>262972.3625855819</v>
      </c>
      <c r="L356" s="48">
        <f t="shared" ref="L356:L357" si="5010">SUM(M356:N356)</f>
        <v>57324.102585581903</v>
      </c>
      <c r="M356" s="48">
        <f t="shared" ref="M356:N356" si="5011">M357+M360+M361</f>
        <v>15149.5866100239</v>
      </c>
      <c r="N356" s="48">
        <f t="shared" si="5011"/>
        <v>42174.515975558003</v>
      </c>
      <c r="O356" s="48">
        <f t="shared" ref="O356:O357" si="5012">SUM(P356:Q356)</f>
        <v>205648.26</v>
      </c>
      <c r="P356" s="48">
        <f t="shared" ref="P356:Q356" si="5013">P357+P360+P361</f>
        <v>204548.26</v>
      </c>
      <c r="Q356" s="48">
        <f t="shared" si="5013"/>
        <v>1100</v>
      </c>
      <c r="R356" s="48">
        <f t="shared" ref="R356:R357" si="5014">S356+V356</f>
        <v>496139.20070000004</v>
      </c>
      <c r="S356" s="48">
        <f t="shared" ref="S356:S357" si="5015">SUM(T356:U356)</f>
        <v>63633.621699999996</v>
      </c>
      <c r="T356" s="48">
        <f t="shared" ref="T356:U356" si="5016">T357+T360+T361</f>
        <v>17583.553899999999</v>
      </c>
      <c r="U356" s="48">
        <f t="shared" si="5016"/>
        <v>46050.067799999997</v>
      </c>
      <c r="V356" s="48">
        <f t="shared" ref="V356:V357" si="5017">SUM(W356:X356)</f>
        <v>432505.57900000003</v>
      </c>
      <c r="W356" s="48">
        <f t="shared" ref="W356:X356" si="5018">W357+W360+W361</f>
        <v>427832.57900000003</v>
      </c>
      <c r="X356" s="48">
        <f t="shared" si="5018"/>
        <v>4673</v>
      </c>
      <c r="Y356" s="48">
        <f>Z356+AC356</f>
        <v>1091243.354391065</v>
      </c>
      <c r="Z356" s="48">
        <f>SUM(AA356:AB356)</f>
        <v>183216.5153910649</v>
      </c>
      <c r="AA356" s="48">
        <f>AA357+AA360+AA361</f>
        <v>56547.917836866902</v>
      </c>
      <c r="AB356" s="48">
        <f>AB357+AB360+AB361</f>
        <v>126668.597554198</v>
      </c>
      <c r="AC356" s="48">
        <f>SUM(AD356:AE356)</f>
        <v>908026.83900000004</v>
      </c>
      <c r="AD356" s="48">
        <f>AD357+AD360+AD361</f>
        <v>897453.83900000004</v>
      </c>
      <c r="AE356" s="48">
        <f>AE357+AE360+AE361</f>
        <v>10573</v>
      </c>
      <c r="AF356" s="48">
        <f t="shared" ref="AF356:AF357" si="5019">AG356+AJ356</f>
        <v>287782.82919999998</v>
      </c>
      <c r="AG356" s="48">
        <f>SUM(AH356:AI356)</f>
        <v>92557.146200000003</v>
      </c>
      <c r="AH356" s="48">
        <f>AH357+AH360+AH361</f>
        <v>31236.874399999997</v>
      </c>
      <c r="AI356" s="48">
        <f>AI357+AI360+AI361</f>
        <v>61320.271800000002</v>
      </c>
      <c r="AJ356" s="48">
        <f>SUM(AK356:AL356)</f>
        <v>195225.68299999999</v>
      </c>
      <c r="AK356" s="48">
        <f>AK357+AK360+AK361</f>
        <v>190875.68299999999</v>
      </c>
      <c r="AL356" s="48">
        <f>AL357+AL360+AL361</f>
        <v>4350</v>
      </c>
      <c r="AM356" s="48">
        <f t="shared" ref="AM356:AM357" si="5020">AN356+AQ356</f>
        <v>403356.33337929001</v>
      </c>
      <c r="AN356" s="48">
        <f t="shared" ref="AN356:AN357" si="5021">SUM(AO356:AP356)</f>
        <v>71016.832379290005</v>
      </c>
      <c r="AO356" s="48">
        <f t="shared" ref="AO356:AP356" si="5022">AO357+AO360+AO361</f>
        <v>14053.483094890002</v>
      </c>
      <c r="AP356" s="48">
        <f t="shared" si="5022"/>
        <v>56963.349284399999</v>
      </c>
      <c r="AQ356" s="48">
        <f t="shared" ref="AQ356:AQ357" si="5023">SUM(AR356:AS356)</f>
        <v>332339.50099999999</v>
      </c>
      <c r="AR356" s="48">
        <f t="shared" ref="AR356:AS356" si="5024">AR357+AR360+AR361</f>
        <v>328217.50099999999</v>
      </c>
      <c r="AS356" s="48">
        <f t="shared" si="5024"/>
        <v>4122</v>
      </c>
      <c r="AT356" s="48">
        <f t="shared" ref="AT356:AT357" si="5025">AU356+AX356</f>
        <v>407263.59272851999</v>
      </c>
      <c r="AU356" s="48">
        <f t="shared" ref="AU356:AU357" si="5026">SUM(AV356:AW356)</f>
        <v>72203.079728519995</v>
      </c>
      <c r="AV356" s="48">
        <f t="shared" ref="AV356:AW356" si="5027">AV357+AV360+AV361</f>
        <v>23289.98962932</v>
      </c>
      <c r="AW356" s="48">
        <f t="shared" si="5027"/>
        <v>48913.090099199995</v>
      </c>
      <c r="AX356" s="48">
        <f t="shared" ref="AX356:AX357" si="5028">SUM(AY356:AZ356)</f>
        <v>335060.51299999998</v>
      </c>
      <c r="AY356" s="48">
        <f t="shared" ref="AY356:AZ356" si="5029">AY357+AY360+AY361</f>
        <v>329921.42</v>
      </c>
      <c r="AZ356" s="48">
        <f t="shared" si="5029"/>
        <v>5139.0929999999998</v>
      </c>
      <c r="BA356" s="48">
        <f t="shared" ref="BA356:BA357" si="5030">BB356+BE356</f>
        <v>1098402.7553078099</v>
      </c>
      <c r="BB356" s="48">
        <f t="shared" ref="BB356:BB357" si="5031">SUM(BC356:BD356)</f>
        <v>235777.05830780999</v>
      </c>
      <c r="BC356" s="48">
        <f t="shared" ref="BC356:BD356" si="5032">BC357+BC360+BC361</f>
        <v>68580.347124209991</v>
      </c>
      <c r="BD356" s="48">
        <f t="shared" si="5032"/>
        <v>167196.71118360001</v>
      </c>
      <c r="BE356" s="48">
        <f t="shared" ref="BE356:BE357" si="5033">SUM(BF356:BG356)</f>
        <v>862625.69699999993</v>
      </c>
      <c r="BF356" s="48">
        <f t="shared" ref="BF356:BG356" si="5034">BF357+BF360+BF361</f>
        <v>849014.60399999993</v>
      </c>
      <c r="BG356" s="48">
        <f t="shared" si="5034"/>
        <v>13611.093000000001</v>
      </c>
      <c r="BH356" s="48">
        <f t="shared" ref="BH356:BH357" si="5035">BI356+BL356</f>
        <v>0</v>
      </c>
      <c r="BI356" s="48">
        <f>SUM(BJ356:BK356)</f>
        <v>0</v>
      </c>
      <c r="BJ356" s="48">
        <f>BJ357+BJ360+BJ361</f>
        <v>0</v>
      </c>
      <c r="BK356" s="48">
        <f>BK357+BK360+BK361</f>
        <v>0</v>
      </c>
      <c r="BL356" s="48">
        <f>SUM(BM356:BN356)</f>
        <v>0</v>
      </c>
      <c r="BM356" s="48">
        <f>BM357+BM360+BM361</f>
        <v>0</v>
      </c>
      <c r="BN356" s="48">
        <f>BN357+BN360+BN361</f>
        <v>0</v>
      </c>
      <c r="BO356" s="48">
        <f t="shared" ref="BO356:BO357" si="5036">BP356+BS356</f>
        <v>0</v>
      </c>
      <c r="BP356" s="48">
        <f t="shared" ref="BP356:BP357" si="5037">SUM(BQ356:BR356)</f>
        <v>0</v>
      </c>
      <c r="BQ356" s="48">
        <f t="shared" ref="BQ356:BR356" si="5038">BQ357+BQ360+BQ361</f>
        <v>0</v>
      </c>
      <c r="BR356" s="48">
        <f t="shared" si="5038"/>
        <v>0</v>
      </c>
      <c r="BS356" s="48">
        <f t="shared" ref="BS356:BS357" si="5039">SUM(BT356:BU356)</f>
        <v>0</v>
      </c>
      <c r="BT356" s="48">
        <f t="shared" ref="BT356:BU356" si="5040">BT357+BT360+BT361</f>
        <v>0</v>
      </c>
      <c r="BU356" s="48">
        <f t="shared" si="5040"/>
        <v>0</v>
      </c>
      <c r="BV356" s="48">
        <f t="shared" ref="BV356:BV357" si="5041">BW356+BZ356</f>
        <v>0</v>
      </c>
      <c r="BW356" s="48">
        <f t="shared" ref="BW356:BW357" si="5042">SUM(BX356:BY356)</f>
        <v>0</v>
      </c>
      <c r="BX356" s="48">
        <f t="shared" ref="BX356:BY356" si="5043">BX357+BX360+BX361</f>
        <v>0</v>
      </c>
      <c r="BY356" s="48">
        <f t="shared" si="5043"/>
        <v>0</v>
      </c>
      <c r="BZ356" s="48">
        <f t="shared" ref="BZ356:BZ357" si="5044">SUM(CA356:CB356)</f>
        <v>0</v>
      </c>
      <c r="CA356" s="48">
        <f t="shared" ref="CA356:CB356" si="5045">CA357+CA360+CA361</f>
        <v>0</v>
      </c>
      <c r="CB356" s="48">
        <f t="shared" si="5045"/>
        <v>0</v>
      </c>
      <c r="CC356" s="48">
        <f t="shared" ref="CC356:CC357" si="5046">CD356+CG356</f>
        <v>0</v>
      </c>
      <c r="CD356" s="48">
        <f t="shared" ref="CD356:CD357" si="5047">SUM(CE356:CF356)</f>
        <v>0</v>
      </c>
      <c r="CE356" s="48">
        <f t="shared" ref="CE356:CF356" si="5048">CE357+CE360+CE361</f>
        <v>0</v>
      </c>
      <c r="CF356" s="48">
        <f t="shared" si="5048"/>
        <v>0</v>
      </c>
      <c r="CG356" s="48">
        <f t="shared" ref="CG356:CG357" si="5049">SUM(CH356:CI356)</f>
        <v>0</v>
      </c>
      <c r="CH356" s="48">
        <f t="shared" ref="CH356:CI356" si="5050">CH357+CH360+CH361</f>
        <v>0</v>
      </c>
      <c r="CI356" s="48">
        <f t="shared" si="5050"/>
        <v>0</v>
      </c>
      <c r="CJ356" s="48">
        <f t="shared" ref="CJ356:CJ357" si="5051">CK356+CN356</f>
        <v>0</v>
      </c>
      <c r="CK356" s="48">
        <f>SUM(CL356:CM356)</f>
        <v>0</v>
      </c>
      <c r="CL356" s="48">
        <f>CL357+CL360+CL361</f>
        <v>0</v>
      </c>
      <c r="CM356" s="48">
        <f>CM357+CM360+CM361</f>
        <v>0</v>
      </c>
      <c r="CN356" s="48">
        <f>SUM(CO356:CP356)</f>
        <v>0</v>
      </c>
      <c r="CO356" s="48">
        <f>CO357+CO360+CO361</f>
        <v>0</v>
      </c>
      <c r="CP356" s="48">
        <f>CP357+CP360+CP361</f>
        <v>0</v>
      </c>
      <c r="CQ356" s="48">
        <f t="shared" ref="CQ356:CQ357" si="5052">CR356+CU356</f>
        <v>0</v>
      </c>
      <c r="CR356" s="48">
        <f t="shared" ref="CR356:CR357" si="5053">SUM(CS356:CT356)</f>
        <v>0</v>
      </c>
      <c r="CS356" s="48">
        <f t="shared" ref="CS356:CT356" si="5054">CS357+CS360+CS361</f>
        <v>0</v>
      </c>
      <c r="CT356" s="48">
        <f t="shared" si="5054"/>
        <v>0</v>
      </c>
      <c r="CU356" s="48">
        <f t="shared" ref="CU356:CU357" si="5055">SUM(CV356:CW356)</f>
        <v>0</v>
      </c>
      <c r="CV356" s="48">
        <f t="shared" ref="CV356:CW356" si="5056">CV357+CV360+CV361</f>
        <v>0</v>
      </c>
      <c r="CW356" s="48">
        <f t="shared" si="5056"/>
        <v>0</v>
      </c>
      <c r="CX356" s="48">
        <f t="shared" ref="CX356:CX357" si="5057">CY356+DB356</f>
        <v>0</v>
      </c>
      <c r="CY356" s="48">
        <f t="shared" ref="CY356:CY357" si="5058">SUM(CZ356:DA356)</f>
        <v>0</v>
      </c>
      <c r="CZ356" s="48">
        <f t="shared" ref="CZ356:DA356" si="5059">CZ357+CZ360+CZ361</f>
        <v>0</v>
      </c>
      <c r="DA356" s="48">
        <f t="shared" si="5059"/>
        <v>0</v>
      </c>
      <c r="DB356" s="48">
        <f t="shared" ref="DB356:DB357" si="5060">SUM(DC356:DD356)</f>
        <v>0</v>
      </c>
      <c r="DC356" s="48">
        <f t="shared" ref="DC356:DD356" si="5061">DC357+DC360+DC361</f>
        <v>0</v>
      </c>
      <c r="DD356" s="48">
        <f t="shared" si="5061"/>
        <v>0</v>
      </c>
      <c r="DE356" s="48">
        <f t="shared" ref="DE356:DE357" si="5062">DF356+DI356</f>
        <v>0</v>
      </c>
      <c r="DF356" s="48">
        <f t="shared" ref="DF356:DF357" si="5063">SUM(DG356:DH356)</f>
        <v>0</v>
      </c>
      <c r="DG356" s="48">
        <f t="shared" ref="DG356:DH356" si="5064">DG357+DG360+DG361</f>
        <v>0</v>
      </c>
      <c r="DH356" s="48">
        <f t="shared" si="5064"/>
        <v>0</v>
      </c>
      <c r="DI356" s="48">
        <f t="shared" ref="DI356:DI357" si="5065">SUM(DJ356:DK356)</f>
        <v>0</v>
      </c>
      <c r="DJ356" s="48">
        <f t="shared" ref="DJ356:DK356" si="5066">DJ357+DJ360+DJ361</f>
        <v>0</v>
      </c>
      <c r="DK356" s="48">
        <f t="shared" si="5066"/>
        <v>0</v>
      </c>
      <c r="DL356" s="48">
        <f>DM356+DP356</f>
        <v>2189646.1096988749</v>
      </c>
      <c r="DM356" s="48">
        <f>SUM(DN356:DO356)</f>
        <v>418993.57369887491</v>
      </c>
      <c r="DN356" s="48">
        <f>DN357+DN360+DN361</f>
        <v>125128.26496107689</v>
      </c>
      <c r="DO356" s="48">
        <f>DO357+DO360+DO361</f>
        <v>293865.30873779801</v>
      </c>
      <c r="DP356" s="48">
        <f>SUM(DQ356:DR356)</f>
        <v>1770652.5360000001</v>
      </c>
      <c r="DQ356" s="48">
        <f>DQ357+DQ360+DQ361</f>
        <v>1746468.443</v>
      </c>
      <c r="DR356" s="48">
        <f>DR357+DR360+DR361</f>
        <v>24184.093000000001</v>
      </c>
    </row>
    <row r="357" spans="1:122" s="3" customFormat="1" ht="15" customHeight="1" x14ac:dyDescent="0.25">
      <c r="A357" s="52"/>
      <c r="B357" s="50"/>
      <c r="C357" s="51" t="s">
        <v>296</v>
      </c>
      <c r="D357" s="48">
        <f>E357+H357</f>
        <v>52771.457105483001</v>
      </c>
      <c r="E357" s="48">
        <f>SUM(F357:G357)</f>
        <v>9956.4571054830012</v>
      </c>
      <c r="F357" s="48">
        <f>SUM(F358:F359)</f>
        <v>5029.6303268430001</v>
      </c>
      <c r="G357" s="48">
        <f>SUM(G358:G359)</f>
        <v>4926.8267786400002</v>
      </c>
      <c r="H357" s="48">
        <f>SUM(I357:J357)</f>
        <v>42815</v>
      </c>
      <c r="I357" s="48">
        <f>SUM(I358:I359)</f>
        <v>42815</v>
      </c>
      <c r="J357" s="48">
        <f>SUM(J358:J359)</f>
        <v>0</v>
      </c>
      <c r="K357" s="48">
        <f t="shared" si="5009"/>
        <v>23214.4635855819</v>
      </c>
      <c r="L357" s="48">
        <f t="shared" si="5010"/>
        <v>8046.2035855818995</v>
      </c>
      <c r="M357" s="48">
        <f t="shared" ref="M357:N357" si="5067">SUM(M358:M359)</f>
        <v>4484.5106100239</v>
      </c>
      <c r="N357" s="48">
        <f t="shared" si="5067"/>
        <v>3561.6929755579999</v>
      </c>
      <c r="O357" s="48">
        <f t="shared" si="5012"/>
        <v>15168.26</v>
      </c>
      <c r="P357" s="48">
        <f t="shared" ref="P357:Q357" si="5068">SUM(P358:P359)</f>
        <v>15168.26</v>
      </c>
      <c r="Q357" s="48">
        <f t="shared" si="5068"/>
        <v>0</v>
      </c>
      <c r="R357" s="48">
        <f t="shared" si="5014"/>
        <v>24465.2487</v>
      </c>
      <c r="S357" s="48">
        <f t="shared" si="5015"/>
        <v>8593.9087</v>
      </c>
      <c r="T357" s="48">
        <f t="shared" ref="T357:U357" si="5069">SUM(T358:T359)</f>
        <v>3813.7309</v>
      </c>
      <c r="U357" s="48">
        <f t="shared" si="5069"/>
        <v>4780.1777999999995</v>
      </c>
      <c r="V357" s="48">
        <f t="shared" si="5017"/>
        <v>15871.34</v>
      </c>
      <c r="W357" s="48">
        <f t="shared" ref="W357:X357" si="5070">SUM(W358:W359)</f>
        <v>15871.34</v>
      </c>
      <c r="X357" s="48">
        <f t="shared" si="5070"/>
        <v>0</v>
      </c>
      <c r="Y357" s="48">
        <f>Z357+AC357</f>
        <v>100451.1693910649</v>
      </c>
      <c r="Z357" s="48">
        <f>SUM(AA357:AB357)</f>
        <v>26596.569391064899</v>
      </c>
      <c r="AA357" s="48">
        <f>SUM(AA358:AA359)</f>
        <v>13327.8718368669</v>
      </c>
      <c r="AB357" s="48">
        <f>SUM(AB358:AB359)</f>
        <v>13268.697554197999</v>
      </c>
      <c r="AC357" s="48">
        <f>SUM(AD357:AE357)</f>
        <v>73854.600000000006</v>
      </c>
      <c r="AD357" s="48">
        <f>SUM(AD358:AD359)</f>
        <v>73854.600000000006</v>
      </c>
      <c r="AE357" s="48">
        <f>SUM(AE358:AE359)</f>
        <v>0</v>
      </c>
      <c r="AF357" s="48">
        <f t="shared" si="5019"/>
        <v>13218.411199999999</v>
      </c>
      <c r="AG357" s="48">
        <f>SUM(AH357:AI357)</f>
        <v>8345.0711999999985</v>
      </c>
      <c r="AH357" s="48">
        <f>SUM(AH358:AH359)</f>
        <v>4088.0533999999998</v>
      </c>
      <c r="AI357" s="48">
        <f>SUM(AI358:AI359)</f>
        <v>4257.0177999999996</v>
      </c>
      <c r="AJ357" s="48">
        <f>SUM(AK357:AL357)</f>
        <v>4873.34</v>
      </c>
      <c r="AK357" s="48">
        <f>SUM(AK358:AK359)</f>
        <v>4873.34</v>
      </c>
      <c r="AL357" s="48">
        <f>SUM(AL358:AL359)</f>
        <v>0</v>
      </c>
      <c r="AM357" s="48">
        <f t="shared" si="5020"/>
        <v>85830.48637929</v>
      </c>
      <c r="AN357" s="48">
        <f t="shared" si="5021"/>
        <v>9311.6063792899986</v>
      </c>
      <c r="AO357" s="48">
        <f t="shared" ref="AO357:AP357" si="5071">SUM(AO358:AO359)</f>
        <v>4668.2910948899998</v>
      </c>
      <c r="AP357" s="48">
        <f t="shared" si="5071"/>
        <v>4643.3152843999997</v>
      </c>
      <c r="AQ357" s="48">
        <f t="shared" si="5023"/>
        <v>76518.880000000005</v>
      </c>
      <c r="AR357" s="48">
        <f t="shared" ref="AR357:AS357" si="5072">SUM(AR358:AR359)</f>
        <v>76518.880000000005</v>
      </c>
      <c r="AS357" s="48">
        <f t="shared" si="5072"/>
        <v>0</v>
      </c>
      <c r="AT357" s="48">
        <f t="shared" si="5025"/>
        <v>75948.773828520003</v>
      </c>
      <c r="AU357" s="48">
        <f t="shared" si="5026"/>
        <v>11892.353828520001</v>
      </c>
      <c r="AV357" s="48">
        <f t="shared" ref="AV357:AW357" si="5073">SUM(AV358:AV359)</f>
        <v>7102.3876293200001</v>
      </c>
      <c r="AW357" s="48">
        <f t="shared" si="5073"/>
        <v>4789.9661992000001</v>
      </c>
      <c r="AX357" s="48">
        <f t="shared" si="5028"/>
        <v>64056.42</v>
      </c>
      <c r="AY357" s="48">
        <f t="shared" ref="AY357:AZ357" si="5074">SUM(AY358:AY359)</f>
        <v>64056.42</v>
      </c>
      <c r="AZ357" s="48">
        <f t="shared" si="5074"/>
        <v>0</v>
      </c>
      <c r="BA357" s="48">
        <f t="shared" si="5030"/>
        <v>174997.67140781</v>
      </c>
      <c r="BB357" s="48">
        <f t="shared" si="5031"/>
        <v>29549.031407809998</v>
      </c>
      <c r="BC357" s="48">
        <f t="shared" ref="BC357:BD357" si="5075">SUM(BC358:BC359)</f>
        <v>15858.732124209999</v>
      </c>
      <c r="BD357" s="48">
        <f t="shared" si="5075"/>
        <v>13690.299283599999</v>
      </c>
      <c r="BE357" s="48">
        <f t="shared" si="5033"/>
        <v>145448.64000000001</v>
      </c>
      <c r="BF357" s="48">
        <f t="shared" ref="BF357:BG357" si="5076">SUM(BF358:BF359)</f>
        <v>145448.64000000001</v>
      </c>
      <c r="BG357" s="48">
        <f t="shared" si="5076"/>
        <v>0</v>
      </c>
      <c r="BH357" s="48">
        <f t="shared" si="5035"/>
        <v>0</v>
      </c>
      <c r="BI357" s="48">
        <f>SUM(BJ357:BK357)</f>
        <v>0</v>
      </c>
      <c r="BJ357" s="48">
        <f>SUM(BJ358:BJ359)</f>
        <v>0</v>
      </c>
      <c r="BK357" s="48">
        <f>SUM(BK358:BK359)</f>
        <v>0</v>
      </c>
      <c r="BL357" s="48">
        <f>SUM(BM357:BN357)</f>
        <v>0</v>
      </c>
      <c r="BM357" s="48">
        <f>SUM(BM358:BM359)</f>
        <v>0</v>
      </c>
      <c r="BN357" s="48">
        <f>SUM(BN358:BN359)</f>
        <v>0</v>
      </c>
      <c r="BO357" s="48">
        <f t="shared" si="5036"/>
        <v>0</v>
      </c>
      <c r="BP357" s="48">
        <f t="shared" si="5037"/>
        <v>0</v>
      </c>
      <c r="BQ357" s="48">
        <f t="shared" ref="BQ357:BR357" si="5077">SUM(BQ358:BQ359)</f>
        <v>0</v>
      </c>
      <c r="BR357" s="48">
        <f t="shared" si="5077"/>
        <v>0</v>
      </c>
      <c r="BS357" s="48">
        <f t="shared" si="5039"/>
        <v>0</v>
      </c>
      <c r="BT357" s="48">
        <f t="shared" ref="BT357:BU357" si="5078">SUM(BT358:BT359)</f>
        <v>0</v>
      </c>
      <c r="BU357" s="48">
        <f t="shared" si="5078"/>
        <v>0</v>
      </c>
      <c r="BV357" s="48">
        <f t="shared" si="5041"/>
        <v>0</v>
      </c>
      <c r="BW357" s="48">
        <f t="shared" si="5042"/>
        <v>0</v>
      </c>
      <c r="BX357" s="48">
        <f t="shared" ref="BX357:BY357" si="5079">SUM(BX358:BX359)</f>
        <v>0</v>
      </c>
      <c r="BY357" s="48">
        <f t="shared" si="5079"/>
        <v>0</v>
      </c>
      <c r="BZ357" s="48">
        <f t="shared" si="5044"/>
        <v>0</v>
      </c>
      <c r="CA357" s="48">
        <f t="shared" ref="CA357:CB357" si="5080">SUM(CA358:CA359)</f>
        <v>0</v>
      </c>
      <c r="CB357" s="48">
        <f t="shared" si="5080"/>
        <v>0</v>
      </c>
      <c r="CC357" s="48">
        <f t="shared" si="5046"/>
        <v>0</v>
      </c>
      <c r="CD357" s="48">
        <f t="shared" si="5047"/>
        <v>0</v>
      </c>
      <c r="CE357" s="48">
        <f t="shared" ref="CE357:CF357" si="5081">SUM(CE358:CE359)</f>
        <v>0</v>
      </c>
      <c r="CF357" s="48">
        <f t="shared" si="5081"/>
        <v>0</v>
      </c>
      <c r="CG357" s="48">
        <f t="shared" si="5049"/>
        <v>0</v>
      </c>
      <c r="CH357" s="48">
        <f t="shared" ref="CH357:CI357" si="5082">SUM(CH358:CH359)</f>
        <v>0</v>
      </c>
      <c r="CI357" s="48">
        <f t="shared" si="5082"/>
        <v>0</v>
      </c>
      <c r="CJ357" s="48">
        <f t="shared" si="5051"/>
        <v>0</v>
      </c>
      <c r="CK357" s="48">
        <f>SUM(CL357:CM357)</f>
        <v>0</v>
      </c>
      <c r="CL357" s="48">
        <f>SUM(CL358:CL359)</f>
        <v>0</v>
      </c>
      <c r="CM357" s="48">
        <f>SUM(CM358:CM359)</f>
        <v>0</v>
      </c>
      <c r="CN357" s="48">
        <f>SUM(CO357:CP357)</f>
        <v>0</v>
      </c>
      <c r="CO357" s="48">
        <f>SUM(CO358:CO359)</f>
        <v>0</v>
      </c>
      <c r="CP357" s="48">
        <f>SUM(CP358:CP359)</f>
        <v>0</v>
      </c>
      <c r="CQ357" s="48">
        <f t="shared" si="5052"/>
        <v>0</v>
      </c>
      <c r="CR357" s="48">
        <f t="shared" si="5053"/>
        <v>0</v>
      </c>
      <c r="CS357" s="48">
        <f t="shared" ref="CS357:CT357" si="5083">SUM(CS358:CS359)</f>
        <v>0</v>
      </c>
      <c r="CT357" s="48">
        <f t="shared" si="5083"/>
        <v>0</v>
      </c>
      <c r="CU357" s="48">
        <f t="shared" si="5055"/>
        <v>0</v>
      </c>
      <c r="CV357" s="48">
        <f t="shared" ref="CV357:CW357" si="5084">SUM(CV358:CV359)</f>
        <v>0</v>
      </c>
      <c r="CW357" s="48">
        <f t="shared" si="5084"/>
        <v>0</v>
      </c>
      <c r="CX357" s="48">
        <f t="shared" si="5057"/>
        <v>0</v>
      </c>
      <c r="CY357" s="48">
        <f t="shared" si="5058"/>
        <v>0</v>
      </c>
      <c r="CZ357" s="48">
        <f t="shared" ref="CZ357:DA357" si="5085">SUM(CZ358:CZ359)</f>
        <v>0</v>
      </c>
      <c r="DA357" s="48">
        <f t="shared" si="5085"/>
        <v>0</v>
      </c>
      <c r="DB357" s="48">
        <f t="shared" si="5060"/>
        <v>0</v>
      </c>
      <c r="DC357" s="48">
        <f t="shared" ref="DC357:DD357" si="5086">SUM(DC358:DC359)</f>
        <v>0</v>
      </c>
      <c r="DD357" s="48">
        <f t="shared" si="5086"/>
        <v>0</v>
      </c>
      <c r="DE357" s="48">
        <f t="shared" si="5062"/>
        <v>0</v>
      </c>
      <c r="DF357" s="48">
        <f t="shared" si="5063"/>
        <v>0</v>
      </c>
      <c r="DG357" s="48">
        <f t="shared" ref="DG357:DH357" si="5087">SUM(DG358:DG359)</f>
        <v>0</v>
      </c>
      <c r="DH357" s="48">
        <f t="shared" si="5087"/>
        <v>0</v>
      </c>
      <c r="DI357" s="48">
        <f t="shared" si="5065"/>
        <v>0</v>
      </c>
      <c r="DJ357" s="48">
        <f t="shared" ref="DJ357:DK357" si="5088">SUM(DJ358:DJ359)</f>
        <v>0</v>
      </c>
      <c r="DK357" s="48">
        <f t="shared" si="5088"/>
        <v>0</v>
      </c>
      <c r="DL357" s="48">
        <f>DM357+DP357</f>
        <v>275448.84079887491</v>
      </c>
      <c r="DM357" s="48">
        <f>SUM(DN357:DO357)</f>
        <v>56145.60079887489</v>
      </c>
      <c r="DN357" s="48">
        <f>SUM(DN358:DN359)</f>
        <v>29186.603961076897</v>
      </c>
      <c r="DO357" s="48">
        <f>SUM(DO358:DO359)</f>
        <v>26958.996837797997</v>
      </c>
      <c r="DP357" s="48">
        <f>SUM(DQ357:DR357)</f>
        <v>219303.24000000002</v>
      </c>
      <c r="DQ357" s="48">
        <f>SUM(DQ358:DQ359)</f>
        <v>219303.24000000002</v>
      </c>
      <c r="DR357" s="48">
        <f>SUM(DR358:DR359)</f>
        <v>0</v>
      </c>
    </row>
    <row r="358" spans="1:122" s="3" customFormat="1" ht="15" customHeight="1" x14ac:dyDescent="0.25">
      <c r="A358" s="52"/>
      <c r="B358" s="50"/>
      <c r="C358" s="54" t="s">
        <v>297</v>
      </c>
      <c r="D358" s="48">
        <f>+E358+H358</f>
        <v>8348.7771054830009</v>
      </c>
      <c r="E358" s="48">
        <f>F358+G358</f>
        <v>8348.7771054830009</v>
      </c>
      <c r="F358" s="94">
        <v>3421.9503268429999</v>
      </c>
      <c r="G358" s="94">
        <v>4926.8267786400002</v>
      </c>
      <c r="H358" s="48">
        <f>I358+J358</f>
        <v>0</v>
      </c>
      <c r="I358" s="94">
        <v>0</v>
      </c>
      <c r="J358" s="94">
        <v>0</v>
      </c>
      <c r="K358" s="48">
        <f>+L358+O358</f>
        <v>7544.8435855818998</v>
      </c>
      <c r="L358" s="48">
        <f>M358+N358</f>
        <v>7544.8435855818998</v>
      </c>
      <c r="M358" s="94">
        <v>3983.1506100238998</v>
      </c>
      <c r="N358" s="94">
        <v>3561.6929755579999</v>
      </c>
      <c r="O358" s="48">
        <f>P358+Q358</f>
        <v>0</v>
      </c>
      <c r="P358" s="94">
        <v>0</v>
      </c>
      <c r="Q358" s="94">
        <v>0</v>
      </c>
      <c r="R358" s="48">
        <f>+S358+V358</f>
        <v>8593.9087</v>
      </c>
      <c r="S358" s="48">
        <f>T358+U358</f>
        <v>8593.9087</v>
      </c>
      <c r="T358" s="94">
        <v>3813.7309</v>
      </c>
      <c r="U358" s="94">
        <v>4780.1777999999995</v>
      </c>
      <c r="V358" s="48">
        <f>W358+X358</f>
        <v>0</v>
      </c>
      <c r="W358" s="94">
        <v>0</v>
      </c>
      <c r="X358" s="94">
        <v>0</v>
      </c>
      <c r="Y358" s="48">
        <f>+Z358+AC358</f>
        <v>24487.529391064898</v>
      </c>
      <c r="Z358" s="48">
        <f>AA358+AB358</f>
        <v>24487.529391064898</v>
      </c>
      <c r="AA358" s="94">
        <f t="shared" ref="AA358:AB361" si="5089">+F358+M358+T358</f>
        <v>11218.831836866901</v>
      </c>
      <c r="AB358" s="94">
        <f t="shared" si="5089"/>
        <v>13268.697554197999</v>
      </c>
      <c r="AC358" s="48">
        <f>AD358+AE358</f>
        <v>0</v>
      </c>
      <c r="AD358" s="94">
        <f t="shared" ref="AD358:AE361" si="5090">+I358+P358+W358</f>
        <v>0</v>
      </c>
      <c r="AE358" s="94">
        <f t="shared" si="5090"/>
        <v>0</v>
      </c>
      <c r="AF358" s="48">
        <f>+AG358+AJ358</f>
        <v>7828.4911999999995</v>
      </c>
      <c r="AG358" s="48">
        <f>AH358+AI358</f>
        <v>7828.4911999999995</v>
      </c>
      <c r="AH358" s="94">
        <v>3571.4733999999999</v>
      </c>
      <c r="AI358" s="94">
        <v>4257.0177999999996</v>
      </c>
      <c r="AJ358" s="48">
        <f>AK358+AL358</f>
        <v>0</v>
      </c>
      <c r="AK358" s="94">
        <v>0</v>
      </c>
      <c r="AL358" s="94">
        <v>0</v>
      </c>
      <c r="AM358" s="48">
        <f>+AN358+AQ358</f>
        <v>8166.1693792899996</v>
      </c>
      <c r="AN358" s="48">
        <f>AO358+AP358</f>
        <v>8166.1693792899996</v>
      </c>
      <c r="AO358" s="94">
        <v>3846.8540948899999</v>
      </c>
      <c r="AP358" s="94">
        <v>4319.3152843999997</v>
      </c>
      <c r="AQ358" s="48">
        <f>AR358+AS358</f>
        <v>0</v>
      </c>
      <c r="AR358" s="94">
        <v>0</v>
      </c>
      <c r="AS358" s="94">
        <v>0</v>
      </c>
      <c r="AT358" s="48">
        <f>+AU358+AX358</f>
        <v>9592.3438285199991</v>
      </c>
      <c r="AU358" s="48">
        <f>AV358+AW358</f>
        <v>9592.3438285199991</v>
      </c>
      <c r="AV358" s="94">
        <v>4802.3776293199999</v>
      </c>
      <c r="AW358" s="94">
        <v>4789.9661992000001</v>
      </c>
      <c r="AX358" s="48">
        <f>AY358+AZ358</f>
        <v>0</v>
      </c>
      <c r="AY358" s="94">
        <v>0</v>
      </c>
      <c r="AZ358" s="94">
        <v>0</v>
      </c>
      <c r="BA358" s="48">
        <f>+BB358+BE358</f>
        <v>25587.004407809996</v>
      </c>
      <c r="BB358" s="48">
        <f>BC358+BD358</f>
        <v>25587.004407809996</v>
      </c>
      <c r="BC358" s="94">
        <f t="shared" ref="BC358:BD361" si="5091">+AH358+AO358+AV358</f>
        <v>12220.705124209999</v>
      </c>
      <c r="BD358" s="94">
        <f t="shared" si="5091"/>
        <v>13366.299283599999</v>
      </c>
      <c r="BE358" s="48">
        <f>BF358+BG358</f>
        <v>0</v>
      </c>
      <c r="BF358" s="94">
        <f t="shared" ref="BF358:BG361" si="5092">+AK358+AR358+AY358</f>
        <v>0</v>
      </c>
      <c r="BG358" s="94">
        <f t="shared" si="5092"/>
        <v>0</v>
      </c>
      <c r="BH358" s="48">
        <f>+BI358+BL358</f>
        <v>0</v>
      </c>
      <c r="BI358" s="48">
        <f>BJ358+BK358</f>
        <v>0</v>
      </c>
      <c r="BJ358" s="94">
        <v>0</v>
      </c>
      <c r="BK358" s="94">
        <v>0</v>
      </c>
      <c r="BL358" s="48">
        <f>BM358+BN358</f>
        <v>0</v>
      </c>
      <c r="BM358" s="94">
        <v>0</v>
      </c>
      <c r="BN358" s="94">
        <v>0</v>
      </c>
      <c r="BO358" s="48">
        <f>+BP358+BS358</f>
        <v>0</v>
      </c>
      <c r="BP358" s="48">
        <f>BQ358+BR358</f>
        <v>0</v>
      </c>
      <c r="BQ358" s="94">
        <v>0</v>
      </c>
      <c r="BR358" s="94">
        <v>0</v>
      </c>
      <c r="BS358" s="48">
        <f>BT358+BU358</f>
        <v>0</v>
      </c>
      <c r="BT358" s="94">
        <v>0</v>
      </c>
      <c r="BU358" s="94">
        <v>0</v>
      </c>
      <c r="BV358" s="48">
        <f>+BW358+BZ358</f>
        <v>0</v>
      </c>
      <c r="BW358" s="48">
        <f>BX358+BY358</f>
        <v>0</v>
      </c>
      <c r="BX358" s="94">
        <v>0</v>
      </c>
      <c r="BY358" s="94">
        <v>0</v>
      </c>
      <c r="BZ358" s="48">
        <f>CA358+CB358</f>
        <v>0</v>
      </c>
      <c r="CA358" s="94">
        <v>0</v>
      </c>
      <c r="CB358" s="94">
        <v>0</v>
      </c>
      <c r="CC358" s="48">
        <f>+CD358+CG358</f>
        <v>0</v>
      </c>
      <c r="CD358" s="48">
        <f>CE358+CF358</f>
        <v>0</v>
      </c>
      <c r="CE358" s="94">
        <f t="shared" ref="CE358:CF361" si="5093">+BJ358+BQ358+BX358</f>
        <v>0</v>
      </c>
      <c r="CF358" s="94">
        <f t="shared" si="5093"/>
        <v>0</v>
      </c>
      <c r="CG358" s="48">
        <f>CH358+CI358</f>
        <v>0</v>
      </c>
      <c r="CH358" s="94">
        <f t="shared" ref="CH358:CI361" si="5094">+BM358+BT358+CA358</f>
        <v>0</v>
      </c>
      <c r="CI358" s="94">
        <f t="shared" si="5094"/>
        <v>0</v>
      </c>
      <c r="CJ358" s="48">
        <f>+CK358+CN358</f>
        <v>0</v>
      </c>
      <c r="CK358" s="48">
        <f>CL358+CM358</f>
        <v>0</v>
      </c>
      <c r="CL358" s="94">
        <v>0</v>
      </c>
      <c r="CM358" s="94">
        <v>0</v>
      </c>
      <c r="CN358" s="48">
        <f>CO358+CP358</f>
        <v>0</v>
      </c>
      <c r="CO358" s="94">
        <v>0</v>
      </c>
      <c r="CP358" s="94">
        <v>0</v>
      </c>
      <c r="CQ358" s="48">
        <f>+CR358+CU358</f>
        <v>0</v>
      </c>
      <c r="CR358" s="48">
        <f>CS358+CT358</f>
        <v>0</v>
      </c>
      <c r="CS358" s="94">
        <v>0</v>
      </c>
      <c r="CT358" s="94">
        <v>0</v>
      </c>
      <c r="CU358" s="48">
        <f>CV358+CW358</f>
        <v>0</v>
      </c>
      <c r="CV358" s="94">
        <v>0</v>
      </c>
      <c r="CW358" s="94">
        <v>0</v>
      </c>
      <c r="CX358" s="48">
        <f>+CY358+DB358</f>
        <v>0</v>
      </c>
      <c r="CY358" s="48">
        <f>CZ358+DA358</f>
        <v>0</v>
      </c>
      <c r="CZ358" s="94">
        <v>0</v>
      </c>
      <c r="DA358" s="94">
        <v>0</v>
      </c>
      <c r="DB358" s="48">
        <f>DC358+DD358</f>
        <v>0</v>
      </c>
      <c r="DC358" s="94">
        <v>0</v>
      </c>
      <c r="DD358" s="94">
        <v>0</v>
      </c>
      <c r="DE358" s="48">
        <f>+DF358+DI358</f>
        <v>0</v>
      </c>
      <c r="DF358" s="48">
        <f>DG358+DH358</f>
        <v>0</v>
      </c>
      <c r="DG358" s="94">
        <f t="shared" ref="DG358:DH361" si="5095">+CL358+CS358+CZ358</f>
        <v>0</v>
      </c>
      <c r="DH358" s="94">
        <f t="shared" si="5095"/>
        <v>0</v>
      </c>
      <c r="DI358" s="48">
        <f>DJ358+DK358</f>
        <v>0</v>
      </c>
      <c r="DJ358" s="94">
        <f t="shared" ref="DJ358:DK361" si="5096">+CO358+CV358+DC358</f>
        <v>0</v>
      </c>
      <c r="DK358" s="94">
        <f t="shared" si="5096"/>
        <v>0</v>
      </c>
      <c r="DL358" s="48">
        <f>+DM358+DP358</f>
        <v>50074.533798874894</v>
      </c>
      <c r="DM358" s="48">
        <f>DN358+DO358</f>
        <v>50074.533798874894</v>
      </c>
      <c r="DN358" s="94">
        <f t="shared" ref="DN358:DO361" si="5097">AA358+BC358+CE358+DG358</f>
        <v>23439.536961076898</v>
      </c>
      <c r="DO358" s="94">
        <f t="shared" si="5097"/>
        <v>26634.996837797997</v>
      </c>
      <c r="DP358" s="48">
        <f>DQ358+DR358</f>
        <v>0</v>
      </c>
      <c r="DQ358" s="94">
        <f t="shared" ref="DQ358:DR361" si="5098">AD358+BF358+CH358+DJ358</f>
        <v>0</v>
      </c>
      <c r="DR358" s="94">
        <f t="shared" si="5098"/>
        <v>0</v>
      </c>
    </row>
    <row r="359" spans="1:122" s="3" customFormat="1" ht="15" customHeight="1" x14ac:dyDescent="0.25">
      <c r="A359" s="52"/>
      <c r="B359" s="50"/>
      <c r="C359" s="54" t="s">
        <v>296</v>
      </c>
      <c r="D359" s="48">
        <f>+E359+H359</f>
        <v>44422.68</v>
      </c>
      <c r="E359" s="48">
        <f>F359+G359</f>
        <v>1607.6799999999998</v>
      </c>
      <c r="F359" s="94">
        <v>1607.6799999999998</v>
      </c>
      <c r="G359" s="94">
        <v>0</v>
      </c>
      <c r="H359" s="48">
        <f>I359+J359</f>
        <v>42815</v>
      </c>
      <c r="I359" s="94">
        <v>42815</v>
      </c>
      <c r="J359" s="94">
        <v>0</v>
      </c>
      <c r="K359" s="48">
        <f>+L359+O359</f>
        <v>15669.62</v>
      </c>
      <c r="L359" s="48">
        <f>M359+N359</f>
        <v>501.36</v>
      </c>
      <c r="M359" s="94">
        <v>501.36</v>
      </c>
      <c r="N359" s="94">
        <v>0</v>
      </c>
      <c r="O359" s="48">
        <f>P359+Q359</f>
        <v>15168.26</v>
      </c>
      <c r="P359" s="94">
        <v>15168.26</v>
      </c>
      <c r="Q359" s="94">
        <v>0</v>
      </c>
      <c r="R359" s="48">
        <f>+S359+V359</f>
        <v>15871.34</v>
      </c>
      <c r="S359" s="48">
        <f>T359+U359</f>
        <v>0</v>
      </c>
      <c r="T359" s="94">
        <v>0</v>
      </c>
      <c r="U359" s="94">
        <v>0</v>
      </c>
      <c r="V359" s="48">
        <f>W359+X359</f>
        <v>15871.34</v>
      </c>
      <c r="W359" s="94">
        <v>15871.34</v>
      </c>
      <c r="X359" s="94">
        <v>0</v>
      </c>
      <c r="Y359" s="48">
        <f>+Z359+AC359</f>
        <v>75963.64</v>
      </c>
      <c r="Z359" s="48">
        <f>AA359+AB359</f>
        <v>2109.04</v>
      </c>
      <c r="AA359" s="94">
        <f t="shared" si="5089"/>
        <v>2109.04</v>
      </c>
      <c r="AB359" s="94">
        <f t="shared" si="5089"/>
        <v>0</v>
      </c>
      <c r="AC359" s="48">
        <f>AD359+AE359</f>
        <v>73854.600000000006</v>
      </c>
      <c r="AD359" s="94">
        <f t="shared" si="5090"/>
        <v>73854.600000000006</v>
      </c>
      <c r="AE359" s="94">
        <f t="shared" si="5090"/>
        <v>0</v>
      </c>
      <c r="AF359" s="48">
        <f>+AG359+AJ359</f>
        <v>5389.92</v>
      </c>
      <c r="AG359" s="48">
        <f>AH359+AI359</f>
        <v>516.58000000000004</v>
      </c>
      <c r="AH359" s="94">
        <v>516.58000000000004</v>
      </c>
      <c r="AI359" s="94">
        <v>0</v>
      </c>
      <c r="AJ359" s="48">
        <f>AK359+AL359</f>
        <v>4873.34</v>
      </c>
      <c r="AK359" s="94">
        <v>4873.34</v>
      </c>
      <c r="AL359" s="94">
        <v>0</v>
      </c>
      <c r="AM359" s="48">
        <f>+AN359+AQ359</f>
        <v>77664.31700000001</v>
      </c>
      <c r="AN359" s="48">
        <f>AO359+AP359</f>
        <v>1145.4369999999999</v>
      </c>
      <c r="AO359" s="94">
        <v>821.43700000000001</v>
      </c>
      <c r="AP359" s="94">
        <v>324</v>
      </c>
      <c r="AQ359" s="48">
        <f>AR359+AS359</f>
        <v>76518.880000000005</v>
      </c>
      <c r="AR359" s="94">
        <v>76518.880000000005</v>
      </c>
      <c r="AS359" s="94">
        <v>0</v>
      </c>
      <c r="AT359" s="48">
        <f>+AU359+AX359</f>
        <v>66356.429999999993</v>
      </c>
      <c r="AU359" s="48">
        <f>AV359+AW359</f>
        <v>2300.0100000000002</v>
      </c>
      <c r="AV359" s="94">
        <v>2300.0100000000002</v>
      </c>
      <c r="AW359" s="94">
        <v>0</v>
      </c>
      <c r="AX359" s="48">
        <f>AY359+AZ359</f>
        <v>64056.42</v>
      </c>
      <c r="AY359" s="94">
        <v>64056.42</v>
      </c>
      <c r="AZ359" s="94">
        <v>0</v>
      </c>
      <c r="BA359" s="48">
        <f>+BB359+BE359</f>
        <v>149410.66700000002</v>
      </c>
      <c r="BB359" s="48">
        <f>BC359+BD359</f>
        <v>3962.027</v>
      </c>
      <c r="BC359" s="94">
        <f t="shared" si="5091"/>
        <v>3638.027</v>
      </c>
      <c r="BD359" s="94">
        <f t="shared" si="5091"/>
        <v>324</v>
      </c>
      <c r="BE359" s="48">
        <f>BF359+BG359</f>
        <v>145448.64000000001</v>
      </c>
      <c r="BF359" s="94">
        <f t="shared" si="5092"/>
        <v>145448.64000000001</v>
      </c>
      <c r="BG359" s="94">
        <f t="shared" si="5092"/>
        <v>0</v>
      </c>
      <c r="BH359" s="48">
        <f>+BI359+BL359</f>
        <v>0</v>
      </c>
      <c r="BI359" s="48">
        <f>BJ359+BK359</f>
        <v>0</v>
      </c>
      <c r="BJ359" s="94">
        <v>0</v>
      </c>
      <c r="BK359" s="94">
        <v>0</v>
      </c>
      <c r="BL359" s="48">
        <f>BM359+BN359</f>
        <v>0</v>
      </c>
      <c r="BM359" s="94">
        <v>0</v>
      </c>
      <c r="BN359" s="94">
        <v>0</v>
      </c>
      <c r="BO359" s="48">
        <f>+BP359+BS359</f>
        <v>0</v>
      </c>
      <c r="BP359" s="48">
        <f>BQ359+BR359</f>
        <v>0</v>
      </c>
      <c r="BQ359" s="94">
        <v>0</v>
      </c>
      <c r="BR359" s="94">
        <v>0</v>
      </c>
      <c r="BS359" s="48">
        <f>BT359+BU359</f>
        <v>0</v>
      </c>
      <c r="BT359" s="94">
        <v>0</v>
      </c>
      <c r="BU359" s="94">
        <v>0</v>
      </c>
      <c r="BV359" s="48">
        <f>+BW359+BZ359</f>
        <v>0</v>
      </c>
      <c r="BW359" s="48">
        <f>BX359+BY359</f>
        <v>0</v>
      </c>
      <c r="BX359" s="94">
        <v>0</v>
      </c>
      <c r="BY359" s="94">
        <v>0</v>
      </c>
      <c r="BZ359" s="48">
        <f>CA359+CB359</f>
        <v>0</v>
      </c>
      <c r="CA359" s="94">
        <v>0</v>
      </c>
      <c r="CB359" s="94">
        <v>0</v>
      </c>
      <c r="CC359" s="48">
        <f>+CD359+CG359</f>
        <v>0</v>
      </c>
      <c r="CD359" s="48">
        <f>CE359+CF359</f>
        <v>0</v>
      </c>
      <c r="CE359" s="94">
        <f t="shared" si="5093"/>
        <v>0</v>
      </c>
      <c r="CF359" s="94">
        <f t="shared" si="5093"/>
        <v>0</v>
      </c>
      <c r="CG359" s="48">
        <f>CH359+CI359</f>
        <v>0</v>
      </c>
      <c r="CH359" s="94">
        <f t="shared" si="5094"/>
        <v>0</v>
      </c>
      <c r="CI359" s="94">
        <f t="shared" si="5094"/>
        <v>0</v>
      </c>
      <c r="CJ359" s="48">
        <f>+CK359+CN359</f>
        <v>0</v>
      </c>
      <c r="CK359" s="48">
        <f>CL359+CM359</f>
        <v>0</v>
      </c>
      <c r="CL359" s="94">
        <v>0</v>
      </c>
      <c r="CM359" s="94">
        <v>0</v>
      </c>
      <c r="CN359" s="48">
        <f>CO359+CP359</f>
        <v>0</v>
      </c>
      <c r="CO359" s="94">
        <v>0</v>
      </c>
      <c r="CP359" s="94">
        <v>0</v>
      </c>
      <c r="CQ359" s="48">
        <f>+CR359+CU359</f>
        <v>0</v>
      </c>
      <c r="CR359" s="48">
        <f>CS359+CT359</f>
        <v>0</v>
      </c>
      <c r="CS359" s="94">
        <v>0</v>
      </c>
      <c r="CT359" s="94">
        <v>0</v>
      </c>
      <c r="CU359" s="48">
        <f>CV359+CW359</f>
        <v>0</v>
      </c>
      <c r="CV359" s="94">
        <v>0</v>
      </c>
      <c r="CW359" s="94">
        <v>0</v>
      </c>
      <c r="CX359" s="48">
        <f>+CY359+DB359</f>
        <v>0</v>
      </c>
      <c r="CY359" s="48">
        <f>CZ359+DA359</f>
        <v>0</v>
      </c>
      <c r="CZ359" s="94">
        <v>0</v>
      </c>
      <c r="DA359" s="94">
        <v>0</v>
      </c>
      <c r="DB359" s="48">
        <f>DC359+DD359</f>
        <v>0</v>
      </c>
      <c r="DC359" s="94">
        <v>0</v>
      </c>
      <c r="DD359" s="94">
        <v>0</v>
      </c>
      <c r="DE359" s="48">
        <f>+DF359+DI359</f>
        <v>0</v>
      </c>
      <c r="DF359" s="48">
        <f>DG359+DH359</f>
        <v>0</v>
      </c>
      <c r="DG359" s="94">
        <f t="shared" si="5095"/>
        <v>0</v>
      </c>
      <c r="DH359" s="94">
        <f t="shared" si="5095"/>
        <v>0</v>
      </c>
      <c r="DI359" s="48">
        <f>DJ359+DK359</f>
        <v>0</v>
      </c>
      <c r="DJ359" s="94">
        <f t="shared" si="5096"/>
        <v>0</v>
      </c>
      <c r="DK359" s="94">
        <f t="shared" si="5096"/>
        <v>0</v>
      </c>
      <c r="DL359" s="48">
        <f>+DM359+DP359</f>
        <v>225374.30700000003</v>
      </c>
      <c r="DM359" s="48">
        <f>DN359+DO359</f>
        <v>6071.067</v>
      </c>
      <c r="DN359" s="94">
        <f t="shared" si="5097"/>
        <v>5747.067</v>
      </c>
      <c r="DO359" s="94">
        <f t="shared" si="5097"/>
        <v>324</v>
      </c>
      <c r="DP359" s="48">
        <f>DQ359+DR359</f>
        <v>219303.24000000002</v>
      </c>
      <c r="DQ359" s="94">
        <f t="shared" si="5098"/>
        <v>219303.24000000002</v>
      </c>
      <c r="DR359" s="94">
        <f t="shared" si="5098"/>
        <v>0</v>
      </c>
    </row>
    <row r="360" spans="1:122" s="3" customFormat="1" ht="15" customHeight="1" x14ac:dyDescent="0.25">
      <c r="A360" s="52"/>
      <c r="B360" s="50"/>
      <c r="C360" s="51" t="s">
        <v>298</v>
      </c>
      <c r="D360" s="48">
        <f>+E360+H360</f>
        <v>0</v>
      </c>
      <c r="E360" s="48">
        <f>F360+G360</f>
        <v>0</v>
      </c>
      <c r="F360" s="94">
        <v>0</v>
      </c>
      <c r="G360" s="94">
        <v>0</v>
      </c>
      <c r="H360" s="48">
        <f>I360+J360</f>
        <v>0</v>
      </c>
      <c r="I360" s="94">
        <v>0</v>
      </c>
      <c r="J360" s="94">
        <v>0</v>
      </c>
      <c r="K360" s="48">
        <f>+L360+O360</f>
        <v>0</v>
      </c>
      <c r="L360" s="48">
        <f>M360+N360</f>
        <v>0</v>
      </c>
      <c r="M360" s="94">
        <v>0</v>
      </c>
      <c r="N360" s="94">
        <v>0</v>
      </c>
      <c r="O360" s="48">
        <f>P360+Q360</f>
        <v>0</v>
      </c>
      <c r="P360" s="94">
        <v>0</v>
      </c>
      <c r="Q360" s="94">
        <v>0</v>
      </c>
      <c r="R360" s="48">
        <f>+S360+V360</f>
        <v>0</v>
      </c>
      <c r="S360" s="48">
        <f>T360+U360</f>
        <v>0</v>
      </c>
      <c r="T360" s="94">
        <v>0</v>
      </c>
      <c r="U360" s="94">
        <v>0</v>
      </c>
      <c r="V360" s="48">
        <f>W360+X360</f>
        <v>0</v>
      </c>
      <c r="W360" s="94">
        <v>0</v>
      </c>
      <c r="X360" s="94">
        <v>0</v>
      </c>
      <c r="Y360" s="48">
        <f>+Z360+AC360</f>
        <v>0</v>
      </c>
      <c r="Z360" s="48">
        <f>AA360+AB360</f>
        <v>0</v>
      </c>
      <c r="AA360" s="94">
        <f t="shared" si="5089"/>
        <v>0</v>
      </c>
      <c r="AB360" s="94">
        <f t="shared" si="5089"/>
        <v>0</v>
      </c>
      <c r="AC360" s="48">
        <f>AD360+AE360</f>
        <v>0</v>
      </c>
      <c r="AD360" s="94">
        <f t="shared" si="5090"/>
        <v>0</v>
      </c>
      <c r="AE360" s="94">
        <f t="shared" si="5090"/>
        <v>0</v>
      </c>
      <c r="AF360" s="48">
        <f>+AG360+AJ360</f>
        <v>0</v>
      </c>
      <c r="AG360" s="48">
        <f>AH360+AI360</f>
        <v>0</v>
      </c>
      <c r="AH360" s="94">
        <v>0</v>
      </c>
      <c r="AI360" s="94">
        <v>0</v>
      </c>
      <c r="AJ360" s="48">
        <f>AK360+AL360</f>
        <v>0</v>
      </c>
      <c r="AK360" s="94">
        <v>0</v>
      </c>
      <c r="AL360" s="94">
        <v>0</v>
      </c>
      <c r="AM360" s="48">
        <f>+AN360+AQ360</f>
        <v>0</v>
      </c>
      <c r="AN360" s="48">
        <f>AO360+AP360</f>
        <v>0</v>
      </c>
      <c r="AO360" s="94">
        <v>0</v>
      </c>
      <c r="AP360" s="94">
        <v>0</v>
      </c>
      <c r="AQ360" s="48">
        <f>AR360+AS360</f>
        <v>0</v>
      </c>
      <c r="AR360" s="94">
        <v>0</v>
      </c>
      <c r="AS360" s="94">
        <v>0</v>
      </c>
      <c r="AT360" s="48">
        <f>+AU360+AX360</f>
        <v>0</v>
      </c>
      <c r="AU360" s="48">
        <f>AV360+AW360</f>
        <v>0</v>
      </c>
      <c r="AV360" s="94">
        <v>0</v>
      </c>
      <c r="AW360" s="94">
        <v>0</v>
      </c>
      <c r="AX360" s="48">
        <f>AY360+AZ360</f>
        <v>0</v>
      </c>
      <c r="AY360" s="94">
        <v>0</v>
      </c>
      <c r="AZ360" s="94">
        <v>0</v>
      </c>
      <c r="BA360" s="48">
        <f>+BB360+BE360</f>
        <v>0</v>
      </c>
      <c r="BB360" s="48">
        <f>BC360+BD360</f>
        <v>0</v>
      </c>
      <c r="BC360" s="94">
        <f t="shared" si="5091"/>
        <v>0</v>
      </c>
      <c r="BD360" s="94">
        <f t="shared" si="5091"/>
        <v>0</v>
      </c>
      <c r="BE360" s="48">
        <f>BF360+BG360</f>
        <v>0</v>
      </c>
      <c r="BF360" s="94">
        <f t="shared" si="5092"/>
        <v>0</v>
      </c>
      <c r="BG360" s="94">
        <f t="shared" si="5092"/>
        <v>0</v>
      </c>
      <c r="BH360" s="48">
        <f>+BI360+BL360</f>
        <v>0</v>
      </c>
      <c r="BI360" s="48">
        <f>BJ360+BK360</f>
        <v>0</v>
      </c>
      <c r="BJ360" s="94">
        <v>0</v>
      </c>
      <c r="BK360" s="94">
        <v>0</v>
      </c>
      <c r="BL360" s="48">
        <f>BM360+BN360</f>
        <v>0</v>
      </c>
      <c r="BM360" s="94">
        <v>0</v>
      </c>
      <c r="BN360" s="94">
        <v>0</v>
      </c>
      <c r="BO360" s="48">
        <f>+BP360+BS360</f>
        <v>0</v>
      </c>
      <c r="BP360" s="48">
        <f>BQ360+BR360</f>
        <v>0</v>
      </c>
      <c r="BQ360" s="94">
        <v>0</v>
      </c>
      <c r="BR360" s="94">
        <v>0</v>
      </c>
      <c r="BS360" s="48">
        <f>BT360+BU360</f>
        <v>0</v>
      </c>
      <c r="BT360" s="94">
        <v>0</v>
      </c>
      <c r="BU360" s="94">
        <v>0</v>
      </c>
      <c r="BV360" s="48">
        <f>+BW360+BZ360</f>
        <v>0</v>
      </c>
      <c r="BW360" s="48">
        <f>BX360+BY360</f>
        <v>0</v>
      </c>
      <c r="BX360" s="94">
        <v>0</v>
      </c>
      <c r="BY360" s="94">
        <v>0</v>
      </c>
      <c r="BZ360" s="48">
        <f>CA360+CB360</f>
        <v>0</v>
      </c>
      <c r="CA360" s="94">
        <v>0</v>
      </c>
      <c r="CB360" s="94">
        <v>0</v>
      </c>
      <c r="CC360" s="48">
        <f>+CD360+CG360</f>
        <v>0</v>
      </c>
      <c r="CD360" s="48">
        <f>CE360+CF360</f>
        <v>0</v>
      </c>
      <c r="CE360" s="94">
        <f t="shared" si="5093"/>
        <v>0</v>
      </c>
      <c r="CF360" s="94">
        <f t="shared" si="5093"/>
        <v>0</v>
      </c>
      <c r="CG360" s="48">
        <f>CH360+CI360</f>
        <v>0</v>
      </c>
      <c r="CH360" s="94">
        <f t="shared" si="5094"/>
        <v>0</v>
      </c>
      <c r="CI360" s="94">
        <f t="shared" si="5094"/>
        <v>0</v>
      </c>
      <c r="CJ360" s="48">
        <f>+CK360+CN360</f>
        <v>0</v>
      </c>
      <c r="CK360" s="48">
        <f>CL360+CM360</f>
        <v>0</v>
      </c>
      <c r="CL360" s="94">
        <v>0</v>
      </c>
      <c r="CM360" s="94">
        <v>0</v>
      </c>
      <c r="CN360" s="48">
        <f>CO360+CP360</f>
        <v>0</v>
      </c>
      <c r="CO360" s="94">
        <v>0</v>
      </c>
      <c r="CP360" s="94">
        <v>0</v>
      </c>
      <c r="CQ360" s="48">
        <f>+CR360+CU360</f>
        <v>0</v>
      </c>
      <c r="CR360" s="48">
        <f>CS360+CT360</f>
        <v>0</v>
      </c>
      <c r="CS360" s="94">
        <v>0</v>
      </c>
      <c r="CT360" s="94">
        <v>0</v>
      </c>
      <c r="CU360" s="48">
        <f>CV360+CW360</f>
        <v>0</v>
      </c>
      <c r="CV360" s="94">
        <v>0</v>
      </c>
      <c r="CW360" s="94">
        <v>0</v>
      </c>
      <c r="CX360" s="48">
        <f>+CY360+DB360</f>
        <v>0</v>
      </c>
      <c r="CY360" s="48">
        <f>CZ360+DA360</f>
        <v>0</v>
      </c>
      <c r="CZ360" s="94">
        <v>0</v>
      </c>
      <c r="DA360" s="94">
        <v>0</v>
      </c>
      <c r="DB360" s="48">
        <f>DC360+DD360</f>
        <v>0</v>
      </c>
      <c r="DC360" s="94">
        <v>0</v>
      </c>
      <c r="DD360" s="94">
        <v>0</v>
      </c>
      <c r="DE360" s="48">
        <f>+DF360+DI360</f>
        <v>0</v>
      </c>
      <c r="DF360" s="48">
        <f>DG360+DH360</f>
        <v>0</v>
      </c>
      <c r="DG360" s="94">
        <f t="shared" si="5095"/>
        <v>0</v>
      </c>
      <c r="DH360" s="94">
        <f t="shared" si="5095"/>
        <v>0</v>
      </c>
      <c r="DI360" s="48">
        <f>DJ360+DK360</f>
        <v>0</v>
      </c>
      <c r="DJ360" s="94">
        <f t="shared" si="5096"/>
        <v>0</v>
      </c>
      <c r="DK360" s="94">
        <f t="shared" si="5096"/>
        <v>0</v>
      </c>
      <c r="DL360" s="48">
        <f>+DM360+DP360</f>
        <v>0</v>
      </c>
      <c r="DM360" s="48">
        <f>DN360+DO360</f>
        <v>0</v>
      </c>
      <c r="DN360" s="94">
        <f t="shared" si="5097"/>
        <v>0</v>
      </c>
      <c r="DO360" s="94">
        <f t="shared" si="5097"/>
        <v>0</v>
      </c>
      <c r="DP360" s="48">
        <f>DQ360+DR360</f>
        <v>0</v>
      </c>
      <c r="DQ360" s="94">
        <f t="shared" si="5098"/>
        <v>0</v>
      </c>
      <c r="DR360" s="94">
        <f t="shared" si="5098"/>
        <v>0</v>
      </c>
    </row>
    <row r="361" spans="1:122" s="3" customFormat="1" ht="15" customHeight="1" x14ac:dyDescent="0.25">
      <c r="A361" s="52"/>
      <c r="B361" s="50"/>
      <c r="C361" s="51" t="s">
        <v>26</v>
      </c>
      <c r="D361" s="48">
        <f>+E361+H361</f>
        <v>279360.33400000003</v>
      </c>
      <c r="E361" s="48">
        <f>F361+G361</f>
        <v>52302.33400000001</v>
      </c>
      <c r="F361" s="94">
        <v>18785.147000000004</v>
      </c>
      <c r="G361" s="94">
        <v>33517.187000000005</v>
      </c>
      <c r="H361" s="48">
        <f>I361+J361</f>
        <v>227058</v>
      </c>
      <c r="I361" s="94">
        <v>222258</v>
      </c>
      <c r="J361" s="94">
        <v>4800</v>
      </c>
      <c r="K361" s="48">
        <f>+L361+O361</f>
        <v>239757.899</v>
      </c>
      <c r="L361" s="48">
        <f>M361+N361</f>
        <v>49277.899000000005</v>
      </c>
      <c r="M361" s="94">
        <v>10665.075999999999</v>
      </c>
      <c r="N361" s="94">
        <v>38612.823000000004</v>
      </c>
      <c r="O361" s="48">
        <f>P361+Q361</f>
        <v>190480</v>
      </c>
      <c r="P361" s="94">
        <v>189380</v>
      </c>
      <c r="Q361" s="94">
        <v>1100</v>
      </c>
      <c r="R361" s="48">
        <f>+S361+V361</f>
        <v>471673.95199999999</v>
      </c>
      <c r="S361" s="48">
        <f>T361+U361</f>
        <v>55039.713000000003</v>
      </c>
      <c r="T361" s="94">
        <v>13769.823</v>
      </c>
      <c r="U361" s="94">
        <v>41269.89</v>
      </c>
      <c r="V361" s="48">
        <f>W361+X361</f>
        <v>416634.239</v>
      </c>
      <c r="W361" s="94">
        <v>411961.239</v>
      </c>
      <c r="X361" s="94">
        <v>4673</v>
      </c>
      <c r="Y361" s="48">
        <f>+Z361+AC361</f>
        <v>990792.18500000006</v>
      </c>
      <c r="Z361" s="48">
        <f>AA361+AB361</f>
        <v>156619.946</v>
      </c>
      <c r="AA361" s="94">
        <f t="shared" si="5089"/>
        <v>43220.046000000002</v>
      </c>
      <c r="AB361" s="94">
        <f t="shared" si="5089"/>
        <v>113399.90000000001</v>
      </c>
      <c r="AC361" s="48">
        <f>AD361+AE361</f>
        <v>834172.23900000006</v>
      </c>
      <c r="AD361" s="94">
        <f t="shared" si="5090"/>
        <v>823599.23900000006</v>
      </c>
      <c r="AE361" s="94">
        <f t="shared" si="5090"/>
        <v>10573</v>
      </c>
      <c r="AF361" s="48">
        <f>+AG361+AJ361</f>
        <v>274564.41800000001</v>
      </c>
      <c r="AG361" s="48">
        <f>AH361+AI361</f>
        <v>84212.074999999997</v>
      </c>
      <c r="AH361" s="94">
        <v>27148.820999999996</v>
      </c>
      <c r="AI361" s="94">
        <v>57063.254000000001</v>
      </c>
      <c r="AJ361" s="48">
        <f>AK361+AL361</f>
        <v>190352.34299999999</v>
      </c>
      <c r="AK361" s="94">
        <v>186002.34299999999</v>
      </c>
      <c r="AL361" s="94">
        <v>4350</v>
      </c>
      <c r="AM361" s="48">
        <f>+AN361+AQ361</f>
        <v>317525.84700000001</v>
      </c>
      <c r="AN361" s="48">
        <f>AO361+AP361</f>
        <v>61705.226000000002</v>
      </c>
      <c r="AO361" s="94">
        <v>9385.1920000000009</v>
      </c>
      <c r="AP361" s="94">
        <v>52320.034</v>
      </c>
      <c r="AQ361" s="48">
        <f>AR361+AS361</f>
        <v>255820.62099999998</v>
      </c>
      <c r="AR361" s="94">
        <v>251698.62099999998</v>
      </c>
      <c r="AS361" s="94">
        <v>4122</v>
      </c>
      <c r="AT361" s="48">
        <f>+AU361+AX361</f>
        <v>331314.81890000001</v>
      </c>
      <c r="AU361" s="48">
        <f>AV361+AW361</f>
        <v>60310.725899999998</v>
      </c>
      <c r="AV361" s="94">
        <v>16187.602000000001</v>
      </c>
      <c r="AW361" s="94">
        <v>44123.123899999999</v>
      </c>
      <c r="AX361" s="48">
        <f>AY361+AZ361</f>
        <v>271004.09299999999</v>
      </c>
      <c r="AY361" s="94">
        <v>265865</v>
      </c>
      <c r="AZ361" s="94">
        <v>5139.0929999999998</v>
      </c>
      <c r="BA361" s="48">
        <f>+BB361+BE361</f>
        <v>923405.08389999997</v>
      </c>
      <c r="BB361" s="48">
        <f>BC361+BD361</f>
        <v>206228.0269</v>
      </c>
      <c r="BC361" s="94">
        <f t="shared" si="5091"/>
        <v>52721.614999999998</v>
      </c>
      <c r="BD361" s="94">
        <f t="shared" si="5091"/>
        <v>153506.41190000001</v>
      </c>
      <c r="BE361" s="48">
        <f>BF361+BG361</f>
        <v>717177.05699999991</v>
      </c>
      <c r="BF361" s="94">
        <f t="shared" si="5092"/>
        <v>703565.96399999992</v>
      </c>
      <c r="BG361" s="94">
        <f t="shared" si="5092"/>
        <v>13611.093000000001</v>
      </c>
      <c r="BH361" s="48">
        <f>+BI361+BL361</f>
        <v>0</v>
      </c>
      <c r="BI361" s="48">
        <f>BJ361+BK361</f>
        <v>0</v>
      </c>
      <c r="BJ361" s="94">
        <v>0</v>
      </c>
      <c r="BK361" s="94">
        <v>0</v>
      </c>
      <c r="BL361" s="48">
        <f>BM361+BN361</f>
        <v>0</v>
      </c>
      <c r="BM361" s="94">
        <v>0</v>
      </c>
      <c r="BN361" s="94">
        <v>0</v>
      </c>
      <c r="BO361" s="48">
        <f>+BP361+BS361</f>
        <v>0</v>
      </c>
      <c r="BP361" s="48">
        <f>BQ361+BR361</f>
        <v>0</v>
      </c>
      <c r="BQ361" s="94">
        <v>0</v>
      </c>
      <c r="BR361" s="94">
        <v>0</v>
      </c>
      <c r="BS361" s="48">
        <f>BT361+BU361</f>
        <v>0</v>
      </c>
      <c r="BT361" s="94">
        <v>0</v>
      </c>
      <c r="BU361" s="94">
        <v>0</v>
      </c>
      <c r="BV361" s="48">
        <f>+BW361+BZ361</f>
        <v>0</v>
      </c>
      <c r="BW361" s="48">
        <f>BX361+BY361</f>
        <v>0</v>
      </c>
      <c r="BX361" s="94">
        <v>0</v>
      </c>
      <c r="BY361" s="94">
        <v>0</v>
      </c>
      <c r="BZ361" s="48">
        <f>CA361+CB361</f>
        <v>0</v>
      </c>
      <c r="CA361" s="94">
        <v>0</v>
      </c>
      <c r="CB361" s="94">
        <v>0</v>
      </c>
      <c r="CC361" s="48">
        <f>+CD361+CG361</f>
        <v>0</v>
      </c>
      <c r="CD361" s="48">
        <f>CE361+CF361</f>
        <v>0</v>
      </c>
      <c r="CE361" s="94">
        <f t="shared" si="5093"/>
        <v>0</v>
      </c>
      <c r="CF361" s="94">
        <f t="shared" si="5093"/>
        <v>0</v>
      </c>
      <c r="CG361" s="48">
        <f>CH361+CI361</f>
        <v>0</v>
      </c>
      <c r="CH361" s="94">
        <f t="shared" si="5094"/>
        <v>0</v>
      </c>
      <c r="CI361" s="94">
        <f t="shared" si="5094"/>
        <v>0</v>
      </c>
      <c r="CJ361" s="48">
        <f>+CK361+CN361</f>
        <v>0</v>
      </c>
      <c r="CK361" s="48">
        <f>CL361+CM361</f>
        <v>0</v>
      </c>
      <c r="CL361" s="94">
        <v>0</v>
      </c>
      <c r="CM361" s="94">
        <v>0</v>
      </c>
      <c r="CN361" s="48">
        <f>CO361+CP361</f>
        <v>0</v>
      </c>
      <c r="CO361" s="94">
        <v>0</v>
      </c>
      <c r="CP361" s="94">
        <v>0</v>
      </c>
      <c r="CQ361" s="48">
        <f>+CR361+CU361</f>
        <v>0</v>
      </c>
      <c r="CR361" s="48">
        <f>CS361+CT361</f>
        <v>0</v>
      </c>
      <c r="CS361" s="94">
        <v>0</v>
      </c>
      <c r="CT361" s="94">
        <v>0</v>
      </c>
      <c r="CU361" s="48">
        <f>CV361+CW361</f>
        <v>0</v>
      </c>
      <c r="CV361" s="94">
        <v>0</v>
      </c>
      <c r="CW361" s="94">
        <v>0</v>
      </c>
      <c r="CX361" s="48">
        <f>+CY361+DB361</f>
        <v>0</v>
      </c>
      <c r="CY361" s="48">
        <f>CZ361+DA361</f>
        <v>0</v>
      </c>
      <c r="CZ361" s="94">
        <v>0</v>
      </c>
      <c r="DA361" s="94">
        <v>0</v>
      </c>
      <c r="DB361" s="48">
        <f>DC361+DD361</f>
        <v>0</v>
      </c>
      <c r="DC361" s="94">
        <v>0</v>
      </c>
      <c r="DD361" s="94">
        <v>0</v>
      </c>
      <c r="DE361" s="48">
        <f>+DF361+DI361</f>
        <v>0</v>
      </c>
      <c r="DF361" s="48">
        <f>DG361+DH361</f>
        <v>0</v>
      </c>
      <c r="DG361" s="94">
        <f t="shared" si="5095"/>
        <v>0</v>
      </c>
      <c r="DH361" s="94">
        <f t="shared" si="5095"/>
        <v>0</v>
      </c>
      <c r="DI361" s="48">
        <f>DJ361+DK361</f>
        <v>0</v>
      </c>
      <c r="DJ361" s="94">
        <f t="shared" si="5096"/>
        <v>0</v>
      </c>
      <c r="DK361" s="94">
        <f t="shared" si="5096"/>
        <v>0</v>
      </c>
      <c r="DL361" s="48">
        <f>+DM361+DP361</f>
        <v>1914197.2689</v>
      </c>
      <c r="DM361" s="48">
        <f>DN361+DO361</f>
        <v>362847.97290000005</v>
      </c>
      <c r="DN361" s="94">
        <f t="shared" si="5097"/>
        <v>95941.660999999993</v>
      </c>
      <c r="DO361" s="94">
        <f t="shared" si="5097"/>
        <v>266906.31190000003</v>
      </c>
      <c r="DP361" s="48">
        <f>DQ361+DR361</f>
        <v>1551349.2960000001</v>
      </c>
      <c r="DQ361" s="94">
        <f t="shared" si="5098"/>
        <v>1527165.203</v>
      </c>
      <c r="DR361" s="94">
        <f t="shared" si="5098"/>
        <v>24184.093000000001</v>
      </c>
    </row>
    <row r="362" spans="1:122" s="3" customFormat="1" ht="15" customHeight="1" x14ac:dyDescent="0.25">
      <c r="A362" s="52"/>
      <c r="B362" s="50"/>
      <c r="C362" s="54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</row>
    <row r="363" spans="1:122" s="3" customFormat="1" ht="15" customHeight="1" x14ac:dyDescent="0.25">
      <c r="A363" s="49"/>
      <c r="B363" s="50" t="s">
        <v>299</v>
      </c>
      <c r="C363" s="51"/>
      <c r="D363" s="48">
        <f>E363+H363</f>
        <v>203417.05300000001</v>
      </c>
      <c r="E363" s="48">
        <f>SUM(F363:G363)</f>
        <v>86907.053</v>
      </c>
      <c r="F363" s="48">
        <f>F364+F368+F369+F373+F374</f>
        <v>41228.283000000003</v>
      </c>
      <c r="G363" s="48">
        <f>G364+G368+G369+G373+G374</f>
        <v>45678.77</v>
      </c>
      <c r="H363" s="48">
        <f>SUM(I363:J363)</f>
        <v>116510</v>
      </c>
      <c r="I363" s="48">
        <f>I364+I368+I369+I373+I374</f>
        <v>4000</v>
      </c>
      <c r="J363" s="48">
        <f>J364+J368+J369+J373+J374</f>
        <v>112510</v>
      </c>
      <c r="K363" s="48">
        <f t="shared" ref="K363:K364" si="5099">L363+O363</f>
        <v>154537.883</v>
      </c>
      <c r="L363" s="48">
        <f t="shared" ref="L363:L364" si="5100">SUM(M363:N363)</f>
        <v>98657.883000000002</v>
      </c>
      <c r="M363" s="48">
        <f t="shared" ref="M363:N363" si="5101">M364+M368+M369+M373+M374</f>
        <v>53213.092999999993</v>
      </c>
      <c r="N363" s="48">
        <f t="shared" si="5101"/>
        <v>45444.79</v>
      </c>
      <c r="O363" s="48">
        <f t="shared" ref="O363:O364" si="5102">SUM(P363:Q363)</f>
        <v>55880</v>
      </c>
      <c r="P363" s="48">
        <f t="shared" ref="P363:Q363" si="5103">P364+P368+P369+P373+P374</f>
        <v>0</v>
      </c>
      <c r="Q363" s="48">
        <f t="shared" si="5103"/>
        <v>55880</v>
      </c>
      <c r="R363" s="48">
        <f t="shared" ref="R363:R364" si="5104">S363+V363</f>
        <v>270435.82</v>
      </c>
      <c r="S363" s="48">
        <f t="shared" ref="S363:S364" si="5105">SUM(T363:U363)</f>
        <v>114925.82</v>
      </c>
      <c r="T363" s="48">
        <f t="shared" ref="T363:U363" si="5106">T364+T368+T369+T373+T374</f>
        <v>57444.72</v>
      </c>
      <c r="U363" s="48">
        <f t="shared" si="5106"/>
        <v>57481.100000000006</v>
      </c>
      <c r="V363" s="48">
        <f t="shared" ref="V363:V364" si="5107">SUM(W363:X363)</f>
        <v>155510</v>
      </c>
      <c r="W363" s="48">
        <f t="shared" ref="W363:X363" si="5108">W364+W368+W369+W373+W374</f>
        <v>0</v>
      </c>
      <c r="X363" s="48">
        <f t="shared" si="5108"/>
        <v>155510</v>
      </c>
      <c r="Y363" s="48">
        <f>Z363+AC363</f>
        <v>628390.75600000005</v>
      </c>
      <c r="Z363" s="48">
        <f>SUM(AA363:AB363)</f>
        <v>300490.75599999999</v>
      </c>
      <c r="AA363" s="48">
        <f>AA364+AA368+AA369+AA373+AA374</f>
        <v>151886.09599999999</v>
      </c>
      <c r="AB363" s="48">
        <f>AB364+AB368+AB369+AB373+AB374</f>
        <v>148604.66</v>
      </c>
      <c r="AC363" s="48">
        <f>SUM(AD363:AE363)</f>
        <v>327900</v>
      </c>
      <c r="AD363" s="48">
        <f>AD364+AD368+AD369+AD373+AD374</f>
        <v>4000</v>
      </c>
      <c r="AE363" s="48">
        <f>AE364+AE368+AE369+AE373+AE374</f>
        <v>323900</v>
      </c>
      <c r="AF363" s="48">
        <f t="shared" ref="AF363:AF364" si="5109">AG363+AJ363</f>
        <v>198917.78200000001</v>
      </c>
      <c r="AG363" s="48">
        <f>SUM(AH363:AI363)</f>
        <v>102117.78200000001</v>
      </c>
      <c r="AH363" s="48">
        <f>AH364+AH368+AH369+AH373+AH374</f>
        <v>53139.232000000004</v>
      </c>
      <c r="AI363" s="48">
        <f>AI364+AI368+AI369+AI373+AI374</f>
        <v>48978.55</v>
      </c>
      <c r="AJ363" s="48">
        <f>SUM(AK363:AL363)</f>
        <v>96800</v>
      </c>
      <c r="AK363" s="48">
        <f>AK364+AK368+AK369+AK373+AK374</f>
        <v>0</v>
      </c>
      <c r="AL363" s="48">
        <f>AL364+AL368+AL369+AL373+AL374</f>
        <v>96800</v>
      </c>
      <c r="AM363" s="48">
        <f t="shared" ref="AM363:AM364" si="5110">AN363+AQ363</f>
        <v>276363.11</v>
      </c>
      <c r="AN363" s="48">
        <f t="shared" ref="AN363:AN364" si="5111">SUM(AO363:AP363)</f>
        <v>107740.11</v>
      </c>
      <c r="AO363" s="48">
        <f t="shared" ref="AO363:AP363" si="5112">AO364+AO368+AO369+AO373+AO374</f>
        <v>55600.17</v>
      </c>
      <c r="AP363" s="48">
        <f t="shared" si="5112"/>
        <v>52139.94</v>
      </c>
      <c r="AQ363" s="48">
        <f t="shared" ref="AQ363:AQ364" si="5113">SUM(AR363:AS363)</f>
        <v>168623</v>
      </c>
      <c r="AR363" s="48">
        <f t="shared" ref="AR363:AS363" si="5114">AR364+AR368+AR369+AR373+AR374</f>
        <v>0</v>
      </c>
      <c r="AS363" s="48">
        <f t="shared" si="5114"/>
        <v>168623</v>
      </c>
      <c r="AT363" s="48">
        <f t="shared" ref="AT363:AT364" si="5115">AU363+AX363</f>
        <v>222559.99</v>
      </c>
      <c r="AU363" s="48">
        <f t="shared" ref="AU363:AU364" si="5116">SUM(AV363:AW363)</f>
        <v>110712.39</v>
      </c>
      <c r="AV363" s="48">
        <f t="shared" ref="AV363:AW363" si="5117">AV364+AV368+AV369+AV373+AV374</f>
        <v>62203.06</v>
      </c>
      <c r="AW363" s="48">
        <f t="shared" si="5117"/>
        <v>48509.33</v>
      </c>
      <c r="AX363" s="48">
        <f t="shared" ref="AX363:AX364" si="5118">SUM(AY363:AZ363)</f>
        <v>111847.6</v>
      </c>
      <c r="AY363" s="48">
        <f t="shared" ref="AY363:AZ363" si="5119">AY364+AY368+AY369+AY373+AY374</f>
        <v>288.60000000000002</v>
      </c>
      <c r="AZ363" s="48">
        <f t="shared" si="5119"/>
        <v>111559</v>
      </c>
      <c r="BA363" s="48">
        <f t="shared" ref="BA363:BA364" si="5120">BB363+BE363</f>
        <v>697840.88199999998</v>
      </c>
      <c r="BB363" s="48">
        <f t="shared" ref="BB363:BB364" si="5121">SUM(BC363:BD363)</f>
        <v>320570.28200000001</v>
      </c>
      <c r="BC363" s="48">
        <f t="shared" ref="BC363:BD363" si="5122">BC364+BC368+BC369+BC373+BC374</f>
        <v>170942.462</v>
      </c>
      <c r="BD363" s="48">
        <f t="shared" si="5122"/>
        <v>149627.82</v>
      </c>
      <c r="BE363" s="48">
        <f t="shared" ref="BE363:BE364" si="5123">SUM(BF363:BG363)</f>
        <v>377270.6</v>
      </c>
      <c r="BF363" s="48">
        <f t="shared" ref="BF363:BG363" si="5124">BF364+BF368+BF369+BF373+BF374</f>
        <v>288.60000000000002</v>
      </c>
      <c r="BG363" s="48">
        <f t="shared" si="5124"/>
        <v>376982</v>
      </c>
      <c r="BH363" s="48">
        <f t="shared" ref="BH363:BH364" si="5125">BI363+BL363</f>
        <v>0</v>
      </c>
      <c r="BI363" s="48">
        <f>SUM(BJ363:BK363)</f>
        <v>0</v>
      </c>
      <c r="BJ363" s="48">
        <f>BJ364+BJ368+BJ369+BJ373+BJ374</f>
        <v>0</v>
      </c>
      <c r="BK363" s="48">
        <f>BK364+BK368+BK369+BK373+BK374</f>
        <v>0</v>
      </c>
      <c r="BL363" s="48">
        <f>SUM(BM363:BN363)</f>
        <v>0</v>
      </c>
      <c r="BM363" s="48">
        <f>BM364+BM368+BM369+BM373+BM374</f>
        <v>0</v>
      </c>
      <c r="BN363" s="48">
        <f>BN364+BN368+BN369+BN373+BN374</f>
        <v>0</v>
      </c>
      <c r="BO363" s="48">
        <f t="shared" ref="BO363:BO364" si="5126">BP363+BS363</f>
        <v>0</v>
      </c>
      <c r="BP363" s="48">
        <f t="shared" ref="BP363:BP364" si="5127">SUM(BQ363:BR363)</f>
        <v>0</v>
      </c>
      <c r="BQ363" s="48">
        <f t="shared" ref="BQ363:BR363" si="5128">BQ364+BQ368+BQ369+BQ373+BQ374</f>
        <v>0</v>
      </c>
      <c r="BR363" s="48">
        <f t="shared" si="5128"/>
        <v>0</v>
      </c>
      <c r="BS363" s="48">
        <f t="shared" ref="BS363:BS364" si="5129">SUM(BT363:BU363)</f>
        <v>0</v>
      </c>
      <c r="BT363" s="48">
        <f t="shared" ref="BT363:BU363" si="5130">BT364+BT368+BT369+BT373+BT374</f>
        <v>0</v>
      </c>
      <c r="BU363" s="48">
        <f t="shared" si="5130"/>
        <v>0</v>
      </c>
      <c r="BV363" s="48">
        <f t="shared" ref="BV363:BV364" si="5131">BW363+BZ363</f>
        <v>0</v>
      </c>
      <c r="BW363" s="48">
        <f t="shared" ref="BW363:BW364" si="5132">SUM(BX363:BY363)</f>
        <v>0</v>
      </c>
      <c r="BX363" s="48">
        <f t="shared" ref="BX363:BY363" si="5133">BX364+BX368+BX369+BX373+BX374</f>
        <v>0</v>
      </c>
      <c r="BY363" s="48">
        <f t="shared" si="5133"/>
        <v>0</v>
      </c>
      <c r="BZ363" s="48">
        <f t="shared" ref="BZ363:BZ364" si="5134">SUM(CA363:CB363)</f>
        <v>0</v>
      </c>
      <c r="CA363" s="48">
        <f t="shared" ref="CA363:CB363" si="5135">CA364+CA368+CA369+CA373+CA374</f>
        <v>0</v>
      </c>
      <c r="CB363" s="48">
        <f t="shared" si="5135"/>
        <v>0</v>
      </c>
      <c r="CC363" s="48">
        <f t="shared" ref="CC363:CC364" si="5136">CD363+CG363</f>
        <v>0</v>
      </c>
      <c r="CD363" s="48">
        <f t="shared" ref="CD363:CD364" si="5137">SUM(CE363:CF363)</f>
        <v>0</v>
      </c>
      <c r="CE363" s="48">
        <f t="shared" ref="CE363:CF363" si="5138">CE364+CE368+CE369+CE373+CE374</f>
        <v>0</v>
      </c>
      <c r="CF363" s="48">
        <f t="shared" si="5138"/>
        <v>0</v>
      </c>
      <c r="CG363" s="48">
        <f t="shared" ref="CG363:CG364" si="5139">SUM(CH363:CI363)</f>
        <v>0</v>
      </c>
      <c r="CH363" s="48">
        <f t="shared" ref="CH363:CI363" si="5140">CH364+CH368+CH369+CH373+CH374</f>
        <v>0</v>
      </c>
      <c r="CI363" s="48">
        <f t="shared" si="5140"/>
        <v>0</v>
      </c>
      <c r="CJ363" s="48">
        <f t="shared" ref="CJ363:CJ364" si="5141">CK363+CN363</f>
        <v>0</v>
      </c>
      <c r="CK363" s="48">
        <f>SUM(CL363:CM363)</f>
        <v>0</v>
      </c>
      <c r="CL363" s="48">
        <f>CL364+CL368+CL369+CL373+CL374</f>
        <v>0</v>
      </c>
      <c r="CM363" s="48">
        <f>CM364+CM368+CM369+CM373+CM374</f>
        <v>0</v>
      </c>
      <c r="CN363" s="48">
        <f>SUM(CO363:CP363)</f>
        <v>0</v>
      </c>
      <c r="CO363" s="48">
        <f>CO364+CO368+CO369+CO373+CO374</f>
        <v>0</v>
      </c>
      <c r="CP363" s="48">
        <f>CP364+CP368+CP369+CP373+CP374</f>
        <v>0</v>
      </c>
      <c r="CQ363" s="48">
        <f t="shared" ref="CQ363:CQ364" si="5142">CR363+CU363</f>
        <v>0</v>
      </c>
      <c r="CR363" s="48">
        <f t="shared" ref="CR363:CR364" si="5143">SUM(CS363:CT363)</f>
        <v>0</v>
      </c>
      <c r="CS363" s="48">
        <f t="shared" ref="CS363:CT363" si="5144">CS364+CS368+CS369+CS373+CS374</f>
        <v>0</v>
      </c>
      <c r="CT363" s="48">
        <f t="shared" si="5144"/>
        <v>0</v>
      </c>
      <c r="CU363" s="48">
        <f t="shared" ref="CU363:CU364" si="5145">SUM(CV363:CW363)</f>
        <v>0</v>
      </c>
      <c r="CV363" s="48">
        <f t="shared" ref="CV363:CW363" si="5146">CV364+CV368+CV369+CV373+CV374</f>
        <v>0</v>
      </c>
      <c r="CW363" s="48">
        <f t="shared" si="5146"/>
        <v>0</v>
      </c>
      <c r="CX363" s="48">
        <f t="shared" ref="CX363:CX364" si="5147">CY363+DB363</f>
        <v>0</v>
      </c>
      <c r="CY363" s="48">
        <f t="shared" ref="CY363:CY364" si="5148">SUM(CZ363:DA363)</f>
        <v>0</v>
      </c>
      <c r="CZ363" s="48">
        <f t="shared" ref="CZ363:DA363" si="5149">CZ364+CZ368+CZ369+CZ373+CZ374</f>
        <v>0</v>
      </c>
      <c r="DA363" s="48">
        <f t="shared" si="5149"/>
        <v>0</v>
      </c>
      <c r="DB363" s="48">
        <f t="shared" ref="DB363:DB364" si="5150">SUM(DC363:DD363)</f>
        <v>0</v>
      </c>
      <c r="DC363" s="48">
        <f t="shared" ref="DC363:DD363" si="5151">DC364+DC368+DC369+DC373+DC374</f>
        <v>0</v>
      </c>
      <c r="DD363" s="48">
        <f t="shared" si="5151"/>
        <v>0</v>
      </c>
      <c r="DE363" s="48">
        <f t="shared" ref="DE363:DE364" si="5152">DF363+DI363</f>
        <v>0</v>
      </c>
      <c r="DF363" s="48">
        <f t="shared" ref="DF363:DF364" si="5153">SUM(DG363:DH363)</f>
        <v>0</v>
      </c>
      <c r="DG363" s="48">
        <f t="shared" ref="DG363:DH363" si="5154">DG364+DG368+DG369+DG373+DG374</f>
        <v>0</v>
      </c>
      <c r="DH363" s="48">
        <f t="shared" si="5154"/>
        <v>0</v>
      </c>
      <c r="DI363" s="48">
        <f t="shared" ref="DI363:DI364" si="5155">SUM(DJ363:DK363)</f>
        <v>0</v>
      </c>
      <c r="DJ363" s="48">
        <f t="shared" ref="DJ363:DK363" si="5156">DJ364+DJ368+DJ369+DJ373+DJ374</f>
        <v>0</v>
      </c>
      <c r="DK363" s="48">
        <f t="shared" si="5156"/>
        <v>0</v>
      </c>
      <c r="DL363" s="48">
        <f>DM363+DP363</f>
        <v>1326231.6379999998</v>
      </c>
      <c r="DM363" s="48">
        <f>SUM(DN363:DO363)</f>
        <v>621061.03799999994</v>
      </c>
      <c r="DN363" s="48">
        <f>DN364+DN368+DN369+DN373+DN374</f>
        <v>322828.55799999996</v>
      </c>
      <c r="DO363" s="48">
        <f>DO364+DO368+DO369+DO373+DO374</f>
        <v>298232.48</v>
      </c>
      <c r="DP363" s="48">
        <f>SUM(DQ363:DR363)</f>
        <v>705170.6</v>
      </c>
      <c r="DQ363" s="48">
        <f>DQ364+DQ368+DQ369+DQ373+DQ374</f>
        <v>4288.6000000000004</v>
      </c>
      <c r="DR363" s="48">
        <f>DR364+DR368+DR369+DR373+DR374</f>
        <v>700882</v>
      </c>
    </row>
    <row r="364" spans="1:122" s="3" customFormat="1" ht="15" customHeight="1" x14ac:dyDescent="0.25">
      <c r="A364" s="52"/>
      <c r="B364" s="50"/>
      <c r="C364" s="51" t="s">
        <v>300</v>
      </c>
      <c r="D364" s="48">
        <f>E364+H364</f>
        <v>57851.360000000001</v>
      </c>
      <c r="E364" s="48">
        <f>SUM(F364:G364)</f>
        <v>57851.360000000001</v>
      </c>
      <c r="F364" s="48">
        <f>SUM(F365:F367)</f>
        <v>28122.29</v>
      </c>
      <c r="G364" s="48">
        <f>SUM(G365:G367)</f>
        <v>29729.07</v>
      </c>
      <c r="H364" s="48">
        <f>SUM(I364:J364)</f>
        <v>0</v>
      </c>
      <c r="I364" s="48">
        <f>SUM(I365:I367)</f>
        <v>0</v>
      </c>
      <c r="J364" s="48">
        <f>SUM(J365:J367)</f>
        <v>0</v>
      </c>
      <c r="K364" s="48">
        <f t="shared" si="5099"/>
        <v>60484.332999999999</v>
      </c>
      <c r="L364" s="48">
        <f t="shared" si="5100"/>
        <v>60484.332999999999</v>
      </c>
      <c r="M364" s="48">
        <f t="shared" ref="M364:N364" si="5157">SUM(M365:M367)</f>
        <v>35060.402999999998</v>
      </c>
      <c r="N364" s="48">
        <f t="shared" si="5157"/>
        <v>25423.93</v>
      </c>
      <c r="O364" s="48">
        <f t="shared" si="5102"/>
        <v>0</v>
      </c>
      <c r="P364" s="48">
        <f t="shared" ref="P364:Q364" si="5158">SUM(P365:P367)</f>
        <v>0</v>
      </c>
      <c r="Q364" s="48">
        <f t="shared" si="5158"/>
        <v>0</v>
      </c>
      <c r="R364" s="48">
        <f t="shared" si="5104"/>
        <v>74186.070000000007</v>
      </c>
      <c r="S364" s="48">
        <f t="shared" si="5105"/>
        <v>74186.070000000007</v>
      </c>
      <c r="T364" s="48">
        <f t="shared" ref="T364:U364" si="5159">SUM(T365:T367)</f>
        <v>40161.26</v>
      </c>
      <c r="U364" s="48">
        <f t="shared" si="5159"/>
        <v>34024.81</v>
      </c>
      <c r="V364" s="48">
        <f t="shared" si="5107"/>
        <v>0</v>
      </c>
      <c r="W364" s="48">
        <f t="shared" ref="W364:X364" si="5160">SUM(W365:W367)</f>
        <v>0</v>
      </c>
      <c r="X364" s="48">
        <f t="shared" si="5160"/>
        <v>0</v>
      </c>
      <c r="Y364" s="48">
        <f>Z364+AC364</f>
        <v>192521.76299999998</v>
      </c>
      <c r="Z364" s="48">
        <f>SUM(AA364:AB364)</f>
        <v>192521.76299999998</v>
      </c>
      <c r="AA364" s="48">
        <f>SUM(AA365:AA367)</f>
        <v>103343.95299999999</v>
      </c>
      <c r="AB364" s="48">
        <f>SUM(AB365:AB367)</f>
        <v>89177.81</v>
      </c>
      <c r="AC364" s="48">
        <f>SUM(AD364:AE364)</f>
        <v>0</v>
      </c>
      <c r="AD364" s="48">
        <f>SUM(AD365:AD367)</f>
        <v>0</v>
      </c>
      <c r="AE364" s="48">
        <f>SUM(AE365:AE367)</f>
        <v>0</v>
      </c>
      <c r="AF364" s="48">
        <f t="shared" si="5109"/>
        <v>66906.502000000008</v>
      </c>
      <c r="AG364" s="48">
        <f>SUM(AH364:AI364)</f>
        <v>66906.502000000008</v>
      </c>
      <c r="AH364" s="48">
        <f>SUM(AH365:AH367)</f>
        <v>37476.792000000001</v>
      </c>
      <c r="AI364" s="48">
        <f>SUM(AI365:AI367)</f>
        <v>29429.71</v>
      </c>
      <c r="AJ364" s="48">
        <f>SUM(AK364:AL364)</f>
        <v>0</v>
      </c>
      <c r="AK364" s="48">
        <f>SUM(AK365:AK367)</f>
        <v>0</v>
      </c>
      <c r="AL364" s="48">
        <f>SUM(AL365:AL367)</f>
        <v>0</v>
      </c>
      <c r="AM364" s="48">
        <f t="shared" si="5110"/>
        <v>72407.320000000007</v>
      </c>
      <c r="AN364" s="48">
        <f t="shared" si="5111"/>
        <v>72407.320000000007</v>
      </c>
      <c r="AO364" s="48">
        <f t="shared" ref="AO364:AP364" si="5161">SUM(AO365:AO367)</f>
        <v>40478.229999999996</v>
      </c>
      <c r="AP364" s="48">
        <f t="shared" si="5161"/>
        <v>31929.090000000004</v>
      </c>
      <c r="AQ364" s="48">
        <f t="shared" si="5113"/>
        <v>0</v>
      </c>
      <c r="AR364" s="48">
        <f t="shared" ref="AR364:AS364" si="5162">SUM(AR365:AR367)</f>
        <v>0</v>
      </c>
      <c r="AS364" s="48">
        <f t="shared" si="5162"/>
        <v>0</v>
      </c>
      <c r="AT364" s="48">
        <f t="shared" si="5115"/>
        <v>78625.06</v>
      </c>
      <c r="AU364" s="48">
        <f t="shared" si="5116"/>
        <v>78625.06</v>
      </c>
      <c r="AV364" s="48">
        <f t="shared" ref="AV364:AW364" si="5163">SUM(AV365:AV367)</f>
        <v>44799.95</v>
      </c>
      <c r="AW364" s="48">
        <f t="shared" si="5163"/>
        <v>33825.11</v>
      </c>
      <c r="AX364" s="48">
        <f t="shared" si="5118"/>
        <v>0</v>
      </c>
      <c r="AY364" s="48">
        <f t="shared" ref="AY364:AZ364" si="5164">SUM(AY365:AY367)</f>
        <v>0</v>
      </c>
      <c r="AZ364" s="48">
        <f t="shared" si="5164"/>
        <v>0</v>
      </c>
      <c r="BA364" s="48">
        <f t="shared" si="5120"/>
        <v>217938.88200000001</v>
      </c>
      <c r="BB364" s="48">
        <f t="shared" si="5121"/>
        <v>217938.88200000001</v>
      </c>
      <c r="BC364" s="48">
        <f t="shared" ref="BC364:BD364" si="5165">SUM(BC365:BC367)</f>
        <v>122754.97200000001</v>
      </c>
      <c r="BD364" s="48">
        <f t="shared" si="5165"/>
        <v>95183.91</v>
      </c>
      <c r="BE364" s="48">
        <f t="shared" si="5123"/>
        <v>0</v>
      </c>
      <c r="BF364" s="48">
        <f t="shared" ref="BF364:BG364" si="5166">SUM(BF365:BF367)</f>
        <v>0</v>
      </c>
      <c r="BG364" s="48">
        <f t="shared" si="5166"/>
        <v>0</v>
      </c>
      <c r="BH364" s="48">
        <f t="shared" si="5125"/>
        <v>0</v>
      </c>
      <c r="BI364" s="48">
        <f>SUM(BJ364:BK364)</f>
        <v>0</v>
      </c>
      <c r="BJ364" s="48">
        <f>SUM(BJ365:BJ367)</f>
        <v>0</v>
      </c>
      <c r="BK364" s="48">
        <f>SUM(BK365:BK367)</f>
        <v>0</v>
      </c>
      <c r="BL364" s="48">
        <f>SUM(BM364:BN364)</f>
        <v>0</v>
      </c>
      <c r="BM364" s="48">
        <f>SUM(BM365:BM367)</f>
        <v>0</v>
      </c>
      <c r="BN364" s="48">
        <f>SUM(BN365:BN367)</f>
        <v>0</v>
      </c>
      <c r="BO364" s="48">
        <f t="shared" si="5126"/>
        <v>0</v>
      </c>
      <c r="BP364" s="48">
        <f t="shared" si="5127"/>
        <v>0</v>
      </c>
      <c r="BQ364" s="48">
        <f t="shared" ref="BQ364:BR364" si="5167">SUM(BQ365:BQ367)</f>
        <v>0</v>
      </c>
      <c r="BR364" s="48">
        <f t="shared" si="5167"/>
        <v>0</v>
      </c>
      <c r="BS364" s="48">
        <f t="shared" si="5129"/>
        <v>0</v>
      </c>
      <c r="BT364" s="48">
        <f t="shared" ref="BT364:BU364" si="5168">SUM(BT365:BT367)</f>
        <v>0</v>
      </c>
      <c r="BU364" s="48">
        <f t="shared" si="5168"/>
        <v>0</v>
      </c>
      <c r="BV364" s="48">
        <f t="shared" si="5131"/>
        <v>0</v>
      </c>
      <c r="BW364" s="48">
        <f t="shared" si="5132"/>
        <v>0</v>
      </c>
      <c r="BX364" s="48">
        <f t="shared" ref="BX364:BY364" si="5169">SUM(BX365:BX367)</f>
        <v>0</v>
      </c>
      <c r="BY364" s="48">
        <f t="shared" si="5169"/>
        <v>0</v>
      </c>
      <c r="BZ364" s="48">
        <f t="shared" si="5134"/>
        <v>0</v>
      </c>
      <c r="CA364" s="48">
        <f t="shared" ref="CA364:CB364" si="5170">SUM(CA365:CA367)</f>
        <v>0</v>
      </c>
      <c r="CB364" s="48">
        <f t="shared" si="5170"/>
        <v>0</v>
      </c>
      <c r="CC364" s="48">
        <f t="shared" si="5136"/>
        <v>0</v>
      </c>
      <c r="CD364" s="48">
        <f t="shared" si="5137"/>
        <v>0</v>
      </c>
      <c r="CE364" s="48">
        <f t="shared" ref="CE364:CF364" si="5171">SUM(CE365:CE367)</f>
        <v>0</v>
      </c>
      <c r="CF364" s="48">
        <f t="shared" si="5171"/>
        <v>0</v>
      </c>
      <c r="CG364" s="48">
        <f t="shared" si="5139"/>
        <v>0</v>
      </c>
      <c r="CH364" s="48">
        <f t="shared" ref="CH364:CI364" si="5172">SUM(CH365:CH367)</f>
        <v>0</v>
      </c>
      <c r="CI364" s="48">
        <f t="shared" si="5172"/>
        <v>0</v>
      </c>
      <c r="CJ364" s="48">
        <f t="shared" si="5141"/>
        <v>0</v>
      </c>
      <c r="CK364" s="48">
        <f>SUM(CL364:CM364)</f>
        <v>0</v>
      </c>
      <c r="CL364" s="48">
        <f>SUM(CL365:CL367)</f>
        <v>0</v>
      </c>
      <c r="CM364" s="48">
        <f>SUM(CM365:CM367)</f>
        <v>0</v>
      </c>
      <c r="CN364" s="48">
        <f>SUM(CO364:CP364)</f>
        <v>0</v>
      </c>
      <c r="CO364" s="48">
        <f>SUM(CO365:CO367)</f>
        <v>0</v>
      </c>
      <c r="CP364" s="48">
        <f>SUM(CP365:CP367)</f>
        <v>0</v>
      </c>
      <c r="CQ364" s="48">
        <f t="shared" si="5142"/>
        <v>0</v>
      </c>
      <c r="CR364" s="48">
        <f t="shared" si="5143"/>
        <v>0</v>
      </c>
      <c r="CS364" s="48">
        <f t="shared" ref="CS364:CT364" si="5173">SUM(CS365:CS367)</f>
        <v>0</v>
      </c>
      <c r="CT364" s="48">
        <f t="shared" si="5173"/>
        <v>0</v>
      </c>
      <c r="CU364" s="48">
        <f t="shared" si="5145"/>
        <v>0</v>
      </c>
      <c r="CV364" s="48">
        <f t="shared" ref="CV364:CW364" si="5174">SUM(CV365:CV367)</f>
        <v>0</v>
      </c>
      <c r="CW364" s="48">
        <f t="shared" si="5174"/>
        <v>0</v>
      </c>
      <c r="CX364" s="48">
        <f t="shared" si="5147"/>
        <v>0</v>
      </c>
      <c r="CY364" s="48">
        <f t="shared" si="5148"/>
        <v>0</v>
      </c>
      <c r="CZ364" s="48">
        <f t="shared" ref="CZ364:DA364" si="5175">SUM(CZ365:CZ367)</f>
        <v>0</v>
      </c>
      <c r="DA364" s="48">
        <f t="shared" si="5175"/>
        <v>0</v>
      </c>
      <c r="DB364" s="48">
        <f t="shared" si="5150"/>
        <v>0</v>
      </c>
      <c r="DC364" s="48">
        <f t="shared" ref="DC364:DD364" si="5176">SUM(DC365:DC367)</f>
        <v>0</v>
      </c>
      <c r="DD364" s="48">
        <f t="shared" si="5176"/>
        <v>0</v>
      </c>
      <c r="DE364" s="48">
        <f t="shared" si="5152"/>
        <v>0</v>
      </c>
      <c r="DF364" s="48">
        <f t="shared" si="5153"/>
        <v>0</v>
      </c>
      <c r="DG364" s="48">
        <f t="shared" ref="DG364:DH364" si="5177">SUM(DG365:DG367)</f>
        <v>0</v>
      </c>
      <c r="DH364" s="48">
        <f t="shared" si="5177"/>
        <v>0</v>
      </c>
      <c r="DI364" s="48">
        <f t="shared" si="5155"/>
        <v>0</v>
      </c>
      <c r="DJ364" s="48">
        <f t="shared" ref="DJ364:DK364" si="5178">SUM(DJ365:DJ367)</f>
        <v>0</v>
      </c>
      <c r="DK364" s="48">
        <f t="shared" si="5178"/>
        <v>0</v>
      </c>
      <c r="DL364" s="48">
        <f>DM364+DP364</f>
        <v>410460.64500000002</v>
      </c>
      <c r="DM364" s="48">
        <f>SUM(DN364:DO364)</f>
        <v>410460.64500000002</v>
      </c>
      <c r="DN364" s="48">
        <f>SUM(DN365:DN367)</f>
        <v>226098.92499999999</v>
      </c>
      <c r="DO364" s="48">
        <f>SUM(DO365:DO367)</f>
        <v>184361.72</v>
      </c>
      <c r="DP364" s="48">
        <f>SUM(DQ364:DR364)</f>
        <v>0</v>
      </c>
      <c r="DQ364" s="48">
        <f>SUM(DQ365:DQ367)</f>
        <v>0</v>
      </c>
      <c r="DR364" s="48">
        <f>SUM(DR365:DR367)</f>
        <v>0</v>
      </c>
    </row>
    <row r="365" spans="1:122" s="3" customFormat="1" ht="15" customHeight="1" x14ac:dyDescent="0.25">
      <c r="A365" s="52"/>
      <c r="B365" s="50"/>
      <c r="C365" s="54" t="s">
        <v>301</v>
      </c>
      <c r="D365" s="48">
        <f>+E365+H365</f>
        <v>23154.38</v>
      </c>
      <c r="E365" s="48">
        <f>F365+G365</f>
        <v>23154.38</v>
      </c>
      <c r="F365" s="94">
        <v>8284.31</v>
      </c>
      <c r="G365" s="94">
        <v>14870.070000000002</v>
      </c>
      <c r="H365" s="48">
        <f>I365+J365</f>
        <v>0</v>
      </c>
      <c r="I365" s="94">
        <v>0</v>
      </c>
      <c r="J365" s="94">
        <v>0</v>
      </c>
      <c r="K365" s="48">
        <f>+L365+O365</f>
        <v>21242.75</v>
      </c>
      <c r="L365" s="48">
        <f>M365+N365</f>
        <v>21242.75</v>
      </c>
      <c r="M365" s="94">
        <v>9750.82</v>
      </c>
      <c r="N365" s="94">
        <v>11491.93</v>
      </c>
      <c r="O365" s="48">
        <f>P365+Q365</f>
        <v>0</v>
      </c>
      <c r="P365" s="94">
        <v>0</v>
      </c>
      <c r="Q365" s="94">
        <v>0</v>
      </c>
      <c r="R365" s="48">
        <f>+S365+V365</f>
        <v>27282.720000000001</v>
      </c>
      <c r="S365" s="48">
        <f>T365+U365</f>
        <v>27282.720000000001</v>
      </c>
      <c r="T365" s="94">
        <v>10721.51</v>
      </c>
      <c r="U365" s="94">
        <v>16561.21</v>
      </c>
      <c r="V365" s="48">
        <f>W365+X365</f>
        <v>0</v>
      </c>
      <c r="W365" s="94">
        <v>0</v>
      </c>
      <c r="X365" s="94">
        <v>0</v>
      </c>
      <c r="Y365" s="48">
        <f>+Z365+AC365</f>
        <v>71679.850000000006</v>
      </c>
      <c r="Z365" s="48">
        <f>AA365+AB365</f>
        <v>71679.850000000006</v>
      </c>
      <c r="AA365" s="94">
        <f t="shared" ref="AA365:AB368" si="5179">+F365+M365+T365</f>
        <v>28756.639999999999</v>
      </c>
      <c r="AB365" s="94">
        <f t="shared" si="5179"/>
        <v>42923.21</v>
      </c>
      <c r="AC365" s="48">
        <f>AD365+AE365</f>
        <v>0</v>
      </c>
      <c r="AD365" s="94">
        <f t="shared" ref="AD365:AE368" si="5180">+I365+P365+W365</f>
        <v>0</v>
      </c>
      <c r="AE365" s="94">
        <f t="shared" si="5180"/>
        <v>0</v>
      </c>
      <c r="AF365" s="48">
        <f>+AG365+AJ365</f>
        <v>21484.090000000004</v>
      </c>
      <c r="AG365" s="48">
        <f>AH365+AI365</f>
        <v>21484.090000000004</v>
      </c>
      <c r="AH365" s="94">
        <v>8803.380000000001</v>
      </c>
      <c r="AI365" s="94">
        <v>12680.710000000001</v>
      </c>
      <c r="AJ365" s="48">
        <f>AK365+AL365</f>
        <v>0</v>
      </c>
      <c r="AK365" s="94">
        <v>0</v>
      </c>
      <c r="AL365" s="94">
        <v>0</v>
      </c>
      <c r="AM365" s="48">
        <f>+AN365+AQ365</f>
        <v>24101.11</v>
      </c>
      <c r="AN365" s="48">
        <f>AO365+AP365</f>
        <v>24101.11</v>
      </c>
      <c r="AO365" s="94">
        <v>8966.02</v>
      </c>
      <c r="AP365" s="94">
        <v>15135.090000000002</v>
      </c>
      <c r="AQ365" s="48">
        <f>AR365+AS365</f>
        <v>0</v>
      </c>
      <c r="AR365" s="94">
        <v>0</v>
      </c>
      <c r="AS365" s="94">
        <v>0</v>
      </c>
      <c r="AT365" s="48">
        <f>+AU365+AX365</f>
        <v>25110.03</v>
      </c>
      <c r="AU365" s="48">
        <f>AV365+AW365</f>
        <v>25110.03</v>
      </c>
      <c r="AV365" s="94">
        <v>10859.92</v>
      </c>
      <c r="AW365" s="94">
        <v>14250.109999999999</v>
      </c>
      <c r="AX365" s="48">
        <f>AY365+AZ365</f>
        <v>0</v>
      </c>
      <c r="AY365" s="94">
        <v>0</v>
      </c>
      <c r="AZ365" s="94">
        <v>0</v>
      </c>
      <c r="BA365" s="48">
        <f>+BB365+BE365</f>
        <v>70695.23000000001</v>
      </c>
      <c r="BB365" s="48">
        <f>BC365+BD365</f>
        <v>70695.23000000001</v>
      </c>
      <c r="BC365" s="94">
        <f t="shared" ref="BC365:BD368" si="5181">+AH365+AO365+AV365</f>
        <v>28629.32</v>
      </c>
      <c r="BD365" s="94">
        <f t="shared" si="5181"/>
        <v>42065.91</v>
      </c>
      <c r="BE365" s="48">
        <f>BF365+BG365</f>
        <v>0</v>
      </c>
      <c r="BF365" s="94">
        <f t="shared" ref="BF365:BG368" si="5182">+AK365+AR365+AY365</f>
        <v>0</v>
      </c>
      <c r="BG365" s="94">
        <f t="shared" si="5182"/>
        <v>0</v>
      </c>
      <c r="BH365" s="48">
        <f>+BI365+BL365</f>
        <v>0</v>
      </c>
      <c r="BI365" s="48">
        <f>BJ365+BK365</f>
        <v>0</v>
      </c>
      <c r="BJ365" s="94">
        <v>0</v>
      </c>
      <c r="BK365" s="94">
        <v>0</v>
      </c>
      <c r="BL365" s="48">
        <f>BM365+BN365</f>
        <v>0</v>
      </c>
      <c r="BM365" s="94">
        <v>0</v>
      </c>
      <c r="BN365" s="94">
        <v>0</v>
      </c>
      <c r="BO365" s="48">
        <f>+BP365+BS365</f>
        <v>0</v>
      </c>
      <c r="BP365" s="48">
        <f>BQ365+BR365</f>
        <v>0</v>
      </c>
      <c r="BQ365" s="94">
        <v>0</v>
      </c>
      <c r="BR365" s="94">
        <v>0</v>
      </c>
      <c r="BS365" s="48">
        <f>BT365+BU365</f>
        <v>0</v>
      </c>
      <c r="BT365" s="94">
        <v>0</v>
      </c>
      <c r="BU365" s="94">
        <v>0</v>
      </c>
      <c r="BV365" s="48">
        <f>+BW365+BZ365</f>
        <v>0</v>
      </c>
      <c r="BW365" s="48">
        <f>BX365+BY365</f>
        <v>0</v>
      </c>
      <c r="BX365" s="94">
        <v>0</v>
      </c>
      <c r="BY365" s="94">
        <v>0</v>
      </c>
      <c r="BZ365" s="48">
        <f>CA365+CB365</f>
        <v>0</v>
      </c>
      <c r="CA365" s="94">
        <v>0</v>
      </c>
      <c r="CB365" s="94">
        <v>0</v>
      </c>
      <c r="CC365" s="48">
        <f>+CD365+CG365</f>
        <v>0</v>
      </c>
      <c r="CD365" s="48">
        <f>CE365+CF365</f>
        <v>0</v>
      </c>
      <c r="CE365" s="94">
        <f t="shared" ref="CE365:CF368" si="5183">+BJ365+BQ365+BX365</f>
        <v>0</v>
      </c>
      <c r="CF365" s="94">
        <f t="shared" si="5183"/>
        <v>0</v>
      </c>
      <c r="CG365" s="48">
        <f>CH365+CI365</f>
        <v>0</v>
      </c>
      <c r="CH365" s="94">
        <f t="shared" ref="CH365:CI368" si="5184">+BM365+BT365+CA365</f>
        <v>0</v>
      </c>
      <c r="CI365" s="94">
        <f t="shared" si="5184"/>
        <v>0</v>
      </c>
      <c r="CJ365" s="48">
        <f>+CK365+CN365</f>
        <v>0</v>
      </c>
      <c r="CK365" s="48">
        <f>CL365+CM365</f>
        <v>0</v>
      </c>
      <c r="CL365" s="94">
        <v>0</v>
      </c>
      <c r="CM365" s="94">
        <v>0</v>
      </c>
      <c r="CN365" s="48">
        <f>CO365+CP365</f>
        <v>0</v>
      </c>
      <c r="CO365" s="94">
        <v>0</v>
      </c>
      <c r="CP365" s="94">
        <v>0</v>
      </c>
      <c r="CQ365" s="48">
        <f>+CR365+CU365</f>
        <v>0</v>
      </c>
      <c r="CR365" s="48">
        <f>CS365+CT365</f>
        <v>0</v>
      </c>
      <c r="CS365" s="94">
        <v>0</v>
      </c>
      <c r="CT365" s="94">
        <v>0</v>
      </c>
      <c r="CU365" s="48">
        <f>CV365+CW365</f>
        <v>0</v>
      </c>
      <c r="CV365" s="94">
        <v>0</v>
      </c>
      <c r="CW365" s="94">
        <v>0</v>
      </c>
      <c r="CX365" s="48">
        <f>+CY365+DB365</f>
        <v>0</v>
      </c>
      <c r="CY365" s="48">
        <f>CZ365+DA365</f>
        <v>0</v>
      </c>
      <c r="CZ365" s="94">
        <v>0</v>
      </c>
      <c r="DA365" s="94">
        <v>0</v>
      </c>
      <c r="DB365" s="48">
        <f>DC365+DD365</f>
        <v>0</v>
      </c>
      <c r="DC365" s="94">
        <v>0</v>
      </c>
      <c r="DD365" s="94">
        <v>0</v>
      </c>
      <c r="DE365" s="48">
        <f>+DF365+DI365</f>
        <v>0</v>
      </c>
      <c r="DF365" s="48">
        <f>DG365+DH365</f>
        <v>0</v>
      </c>
      <c r="DG365" s="94">
        <f t="shared" ref="DG365:DH368" si="5185">+CL365+CS365+CZ365</f>
        <v>0</v>
      </c>
      <c r="DH365" s="94">
        <f t="shared" si="5185"/>
        <v>0</v>
      </c>
      <c r="DI365" s="48">
        <f>DJ365+DK365</f>
        <v>0</v>
      </c>
      <c r="DJ365" s="94">
        <f t="shared" ref="DJ365:DK368" si="5186">+CO365+CV365+DC365</f>
        <v>0</v>
      </c>
      <c r="DK365" s="94">
        <f t="shared" si="5186"/>
        <v>0</v>
      </c>
      <c r="DL365" s="48">
        <f>+DM365+DP365</f>
        <v>142375.07999999999</v>
      </c>
      <c r="DM365" s="48">
        <f>DN365+DO365</f>
        <v>142375.07999999999</v>
      </c>
      <c r="DN365" s="94">
        <f t="shared" ref="DN365:DO368" si="5187">AA365+BC365+CE365+DG365</f>
        <v>57385.96</v>
      </c>
      <c r="DO365" s="94">
        <f t="shared" si="5187"/>
        <v>84989.119999999995</v>
      </c>
      <c r="DP365" s="48">
        <f>DQ365+DR365</f>
        <v>0</v>
      </c>
      <c r="DQ365" s="94">
        <f t="shared" ref="DQ365:DR368" si="5188">AD365+BF365+CH365+DJ365</f>
        <v>0</v>
      </c>
      <c r="DR365" s="94">
        <f t="shared" si="5188"/>
        <v>0</v>
      </c>
    </row>
    <row r="366" spans="1:122" s="3" customFormat="1" ht="15" customHeight="1" x14ac:dyDescent="0.25">
      <c r="A366" s="52"/>
      <c r="B366" s="50"/>
      <c r="C366" s="54" t="s">
        <v>300</v>
      </c>
      <c r="D366" s="48">
        <f>+E366+H366</f>
        <v>34696.979999999996</v>
      </c>
      <c r="E366" s="48">
        <f>F366+G366</f>
        <v>34696.979999999996</v>
      </c>
      <c r="F366" s="94">
        <v>19837.98</v>
      </c>
      <c r="G366" s="94">
        <v>14859</v>
      </c>
      <c r="H366" s="48">
        <f>I366+J366</f>
        <v>0</v>
      </c>
      <c r="I366" s="94">
        <v>0</v>
      </c>
      <c r="J366" s="94">
        <v>0</v>
      </c>
      <c r="K366" s="48">
        <f>+L366+O366</f>
        <v>39241.582999999999</v>
      </c>
      <c r="L366" s="48">
        <f>M366+N366</f>
        <v>39241.582999999999</v>
      </c>
      <c r="M366" s="94">
        <v>25309.582999999999</v>
      </c>
      <c r="N366" s="94">
        <v>13932</v>
      </c>
      <c r="O366" s="48">
        <f>P366+Q366</f>
        <v>0</v>
      </c>
      <c r="P366" s="94">
        <v>0</v>
      </c>
      <c r="Q366" s="94">
        <v>0</v>
      </c>
      <c r="R366" s="48">
        <f>+S366+V366</f>
        <v>46903.35</v>
      </c>
      <c r="S366" s="48">
        <f>T366+U366</f>
        <v>46903.35</v>
      </c>
      <c r="T366" s="94">
        <v>29439.75</v>
      </c>
      <c r="U366" s="94">
        <v>17463.599999999999</v>
      </c>
      <c r="V366" s="48">
        <f>W366+X366</f>
        <v>0</v>
      </c>
      <c r="W366" s="94">
        <v>0</v>
      </c>
      <c r="X366" s="94">
        <v>0</v>
      </c>
      <c r="Y366" s="48">
        <f>+Z366+AC366</f>
        <v>120841.913</v>
      </c>
      <c r="Z366" s="48">
        <f>AA366+AB366</f>
        <v>120841.913</v>
      </c>
      <c r="AA366" s="94">
        <f t="shared" si="5179"/>
        <v>74587.312999999995</v>
      </c>
      <c r="AB366" s="94">
        <f t="shared" si="5179"/>
        <v>46254.6</v>
      </c>
      <c r="AC366" s="48">
        <f>AD366+AE366</f>
        <v>0</v>
      </c>
      <c r="AD366" s="94">
        <f t="shared" si="5180"/>
        <v>0</v>
      </c>
      <c r="AE366" s="94">
        <f t="shared" si="5180"/>
        <v>0</v>
      </c>
      <c r="AF366" s="48">
        <f>+AG366+AJ366</f>
        <v>45422.411999999997</v>
      </c>
      <c r="AG366" s="48">
        <f>AH366+AI366</f>
        <v>45422.411999999997</v>
      </c>
      <c r="AH366" s="94">
        <v>28673.411999999997</v>
      </c>
      <c r="AI366" s="94">
        <v>16749</v>
      </c>
      <c r="AJ366" s="48">
        <f>AK366+AL366</f>
        <v>0</v>
      </c>
      <c r="AK366" s="94">
        <v>0</v>
      </c>
      <c r="AL366" s="94">
        <v>0</v>
      </c>
      <c r="AM366" s="48">
        <f>+AN366+AQ366</f>
        <v>48306.21</v>
      </c>
      <c r="AN366" s="48">
        <f>AO366+AP366</f>
        <v>48306.21</v>
      </c>
      <c r="AO366" s="94">
        <v>31512.21</v>
      </c>
      <c r="AP366" s="94">
        <v>16794</v>
      </c>
      <c r="AQ366" s="48">
        <f>AR366+AS366</f>
        <v>0</v>
      </c>
      <c r="AR366" s="94">
        <v>0</v>
      </c>
      <c r="AS366" s="94">
        <v>0</v>
      </c>
      <c r="AT366" s="48">
        <f>+AU366+AX366</f>
        <v>53515.03</v>
      </c>
      <c r="AU366" s="48">
        <f>AV366+AW366</f>
        <v>53515.03</v>
      </c>
      <c r="AV366" s="94">
        <v>33940.03</v>
      </c>
      <c r="AW366" s="94">
        <v>19575</v>
      </c>
      <c r="AX366" s="48">
        <f>AY366+AZ366</f>
        <v>0</v>
      </c>
      <c r="AY366" s="94">
        <v>0</v>
      </c>
      <c r="AZ366" s="94">
        <v>0</v>
      </c>
      <c r="BA366" s="48">
        <f>+BB366+BE366</f>
        <v>147243.652</v>
      </c>
      <c r="BB366" s="48">
        <f>BC366+BD366</f>
        <v>147243.652</v>
      </c>
      <c r="BC366" s="94">
        <f t="shared" si="5181"/>
        <v>94125.652000000002</v>
      </c>
      <c r="BD366" s="94">
        <f t="shared" si="5181"/>
        <v>53118</v>
      </c>
      <c r="BE366" s="48">
        <f>BF366+BG366</f>
        <v>0</v>
      </c>
      <c r="BF366" s="94">
        <f t="shared" si="5182"/>
        <v>0</v>
      </c>
      <c r="BG366" s="94">
        <f t="shared" si="5182"/>
        <v>0</v>
      </c>
      <c r="BH366" s="48">
        <f>+BI366+BL366</f>
        <v>0</v>
      </c>
      <c r="BI366" s="48">
        <f>BJ366+BK366</f>
        <v>0</v>
      </c>
      <c r="BJ366" s="94">
        <v>0</v>
      </c>
      <c r="BK366" s="94">
        <v>0</v>
      </c>
      <c r="BL366" s="48">
        <f>BM366+BN366</f>
        <v>0</v>
      </c>
      <c r="BM366" s="94">
        <v>0</v>
      </c>
      <c r="BN366" s="94">
        <v>0</v>
      </c>
      <c r="BO366" s="48">
        <f>+BP366+BS366</f>
        <v>0</v>
      </c>
      <c r="BP366" s="48">
        <f>BQ366+BR366</f>
        <v>0</v>
      </c>
      <c r="BQ366" s="94">
        <v>0</v>
      </c>
      <c r="BR366" s="94">
        <v>0</v>
      </c>
      <c r="BS366" s="48">
        <f>BT366+BU366</f>
        <v>0</v>
      </c>
      <c r="BT366" s="94">
        <v>0</v>
      </c>
      <c r="BU366" s="94">
        <v>0</v>
      </c>
      <c r="BV366" s="48">
        <f>+BW366+BZ366</f>
        <v>0</v>
      </c>
      <c r="BW366" s="48">
        <f>BX366+BY366</f>
        <v>0</v>
      </c>
      <c r="BX366" s="94">
        <v>0</v>
      </c>
      <c r="BY366" s="94">
        <v>0</v>
      </c>
      <c r="BZ366" s="48">
        <f>CA366+CB366</f>
        <v>0</v>
      </c>
      <c r="CA366" s="94">
        <v>0</v>
      </c>
      <c r="CB366" s="94">
        <v>0</v>
      </c>
      <c r="CC366" s="48">
        <f>+CD366+CG366</f>
        <v>0</v>
      </c>
      <c r="CD366" s="48">
        <f>CE366+CF366</f>
        <v>0</v>
      </c>
      <c r="CE366" s="94">
        <f t="shared" si="5183"/>
        <v>0</v>
      </c>
      <c r="CF366" s="94">
        <f t="shared" si="5183"/>
        <v>0</v>
      </c>
      <c r="CG366" s="48">
        <f>CH366+CI366</f>
        <v>0</v>
      </c>
      <c r="CH366" s="94">
        <f t="shared" si="5184"/>
        <v>0</v>
      </c>
      <c r="CI366" s="94">
        <f t="shared" si="5184"/>
        <v>0</v>
      </c>
      <c r="CJ366" s="48">
        <f>+CK366+CN366</f>
        <v>0</v>
      </c>
      <c r="CK366" s="48">
        <f>CL366+CM366</f>
        <v>0</v>
      </c>
      <c r="CL366" s="94">
        <v>0</v>
      </c>
      <c r="CM366" s="94">
        <v>0</v>
      </c>
      <c r="CN366" s="48">
        <f>CO366+CP366</f>
        <v>0</v>
      </c>
      <c r="CO366" s="94">
        <v>0</v>
      </c>
      <c r="CP366" s="94">
        <v>0</v>
      </c>
      <c r="CQ366" s="48">
        <f>+CR366+CU366</f>
        <v>0</v>
      </c>
      <c r="CR366" s="48">
        <f>CS366+CT366</f>
        <v>0</v>
      </c>
      <c r="CS366" s="94">
        <v>0</v>
      </c>
      <c r="CT366" s="94">
        <v>0</v>
      </c>
      <c r="CU366" s="48">
        <f>CV366+CW366</f>
        <v>0</v>
      </c>
      <c r="CV366" s="94">
        <v>0</v>
      </c>
      <c r="CW366" s="94">
        <v>0</v>
      </c>
      <c r="CX366" s="48">
        <f>+CY366+DB366</f>
        <v>0</v>
      </c>
      <c r="CY366" s="48">
        <f>CZ366+DA366</f>
        <v>0</v>
      </c>
      <c r="CZ366" s="94">
        <v>0</v>
      </c>
      <c r="DA366" s="94">
        <v>0</v>
      </c>
      <c r="DB366" s="48">
        <f>DC366+DD366</f>
        <v>0</v>
      </c>
      <c r="DC366" s="94">
        <v>0</v>
      </c>
      <c r="DD366" s="94">
        <v>0</v>
      </c>
      <c r="DE366" s="48">
        <f>+DF366+DI366</f>
        <v>0</v>
      </c>
      <c r="DF366" s="48">
        <f>DG366+DH366</f>
        <v>0</v>
      </c>
      <c r="DG366" s="94">
        <f t="shared" si="5185"/>
        <v>0</v>
      </c>
      <c r="DH366" s="94">
        <f t="shared" si="5185"/>
        <v>0</v>
      </c>
      <c r="DI366" s="48">
        <f>DJ366+DK366</f>
        <v>0</v>
      </c>
      <c r="DJ366" s="94">
        <f t="shared" si="5186"/>
        <v>0</v>
      </c>
      <c r="DK366" s="94">
        <f t="shared" si="5186"/>
        <v>0</v>
      </c>
      <c r="DL366" s="48">
        <f>+DM366+DP366</f>
        <v>268085.565</v>
      </c>
      <c r="DM366" s="48">
        <f>DN366+DO366</f>
        <v>268085.565</v>
      </c>
      <c r="DN366" s="94">
        <f t="shared" si="5187"/>
        <v>168712.965</v>
      </c>
      <c r="DO366" s="94">
        <f t="shared" si="5187"/>
        <v>99372.6</v>
      </c>
      <c r="DP366" s="48">
        <f>DQ366+DR366</f>
        <v>0</v>
      </c>
      <c r="DQ366" s="94">
        <f t="shared" si="5188"/>
        <v>0</v>
      </c>
      <c r="DR366" s="94">
        <f t="shared" si="5188"/>
        <v>0</v>
      </c>
    </row>
    <row r="367" spans="1:122" s="3" customFormat="1" ht="15" customHeight="1" x14ac:dyDescent="0.25">
      <c r="A367" s="52"/>
      <c r="B367" s="50"/>
      <c r="C367" s="54" t="s">
        <v>302</v>
      </c>
      <c r="D367" s="48">
        <f>+E367+H367</f>
        <v>0</v>
      </c>
      <c r="E367" s="48">
        <f>F367+G367</f>
        <v>0</v>
      </c>
      <c r="F367" s="94">
        <v>0</v>
      </c>
      <c r="G367" s="94">
        <v>0</v>
      </c>
      <c r="H367" s="48">
        <f>I367+J367</f>
        <v>0</v>
      </c>
      <c r="I367" s="94">
        <v>0</v>
      </c>
      <c r="J367" s="94">
        <v>0</v>
      </c>
      <c r="K367" s="48">
        <f>+L367+O367</f>
        <v>0</v>
      </c>
      <c r="L367" s="48">
        <f>M367+N367</f>
        <v>0</v>
      </c>
      <c r="M367" s="94">
        <v>0</v>
      </c>
      <c r="N367" s="94">
        <v>0</v>
      </c>
      <c r="O367" s="48">
        <f>P367+Q367</f>
        <v>0</v>
      </c>
      <c r="P367" s="94">
        <v>0</v>
      </c>
      <c r="Q367" s="94">
        <v>0</v>
      </c>
      <c r="R367" s="48">
        <f>+S367+V367</f>
        <v>0</v>
      </c>
      <c r="S367" s="48">
        <f>T367+U367</f>
        <v>0</v>
      </c>
      <c r="T367" s="94">
        <v>0</v>
      </c>
      <c r="U367" s="94">
        <v>0</v>
      </c>
      <c r="V367" s="48">
        <f>W367+X367</f>
        <v>0</v>
      </c>
      <c r="W367" s="94">
        <v>0</v>
      </c>
      <c r="X367" s="94">
        <v>0</v>
      </c>
      <c r="Y367" s="48">
        <f>+Z367+AC367</f>
        <v>0</v>
      </c>
      <c r="Z367" s="48">
        <f>AA367+AB367</f>
        <v>0</v>
      </c>
      <c r="AA367" s="94">
        <f t="shared" si="5179"/>
        <v>0</v>
      </c>
      <c r="AB367" s="94">
        <f t="shared" si="5179"/>
        <v>0</v>
      </c>
      <c r="AC367" s="48">
        <f>AD367+AE367</f>
        <v>0</v>
      </c>
      <c r="AD367" s="94">
        <f t="shared" si="5180"/>
        <v>0</v>
      </c>
      <c r="AE367" s="94">
        <f t="shared" si="5180"/>
        <v>0</v>
      </c>
      <c r="AF367" s="48">
        <f>+AG367+AJ367</f>
        <v>0</v>
      </c>
      <c r="AG367" s="48">
        <f>AH367+AI367</f>
        <v>0</v>
      </c>
      <c r="AH367" s="94">
        <v>0</v>
      </c>
      <c r="AI367" s="94">
        <v>0</v>
      </c>
      <c r="AJ367" s="48">
        <f>AK367+AL367</f>
        <v>0</v>
      </c>
      <c r="AK367" s="94">
        <v>0</v>
      </c>
      <c r="AL367" s="94">
        <v>0</v>
      </c>
      <c r="AM367" s="48">
        <f>+AN367+AQ367</f>
        <v>0</v>
      </c>
      <c r="AN367" s="48">
        <f>AO367+AP367</f>
        <v>0</v>
      </c>
      <c r="AO367" s="94">
        <v>0</v>
      </c>
      <c r="AP367" s="94">
        <v>0</v>
      </c>
      <c r="AQ367" s="48">
        <f>AR367+AS367</f>
        <v>0</v>
      </c>
      <c r="AR367" s="94">
        <v>0</v>
      </c>
      <c r="AS367" s="94">
        <v>0</v>
      </c>
      <c r="AT367" s="48">
        <f>+AU367+AX367</f>
        <v>0</v>
      </c>
      <c r="AU367" s="48">
        <f>AV367+AW367</f>
        <v>0</v>
      </c>
      <c r="AV367" s="94">
        <v>0</v>
      </c>
      <c r="AW367" s="94">
        <v>0</v>
      </c>
      <c r="AX367" s="48">
        <f>AY367+AZ367</f>
        <v>0</v>
      </c>
      <c r="AY367" s="94">
        <v>0</v>
      </c>
      <c r="AZ367" s="94">
        <v>0</v>
      </c>
      <c r="BA367" s="48">
        <f>+BB367+BE367</f>
        <v>0</v>
      </c>
      <c r="BB367" s="48">
        <f>BC367+BD367</f>
        <v>0</v>
      </c>
      <c r="BC367" s="94">
        <f t="shared" si="5181"/>
        <v>0</v>
      </c>
      <c r="BD367" s="94">
        <f t="shared" si="5181"/>
        <v>0</v>
      </c>
      <c r="BE367" s="48">
        <f>BF367+BG367</f>
        <v>0</v>
      </c>
      <c r="BF367" s="94">
        <f t="shared" si="5182"/>
        <v>0</v>
      </c>
      <c r="BG367" s="94">
        <f t="shared" si="5182"/>
        <v>0</v>
      </c>
      <c r="BH367" s="48">
        <f>+BI367+BL367</f>
        <v>0</v>
      </c>
      <c r="BI367" s="48">
        <f>BJ367+BK367</f>
        <v>0</v>
      </c>
      <c r="BJ367" s="94">
        <v>0</v>
      </c>
      <c r="BK367" s="94">
        <v>0</v>
      </c>
      <c r="BL367" s="48">
        <f>BM367+BN367</f>
        <v>0</v>
      </c>
      <c r="BM367" s="94">
        <v>0</v>
      </c>
      <c r="BN367" s="94">
        <v>0</v>
      </c>
      <c r="BO367" s="48">
        <f>+BP367+BS367</f>
        <v>0</v>
      </c>
      <c r="BP367" s="48">
        <f>BQ367+BR367</f>
        <v>0</v>
      </c>
      <c r="BQ367" s="94">
        <v>0</v>
      </c>
      <c r="BR367" s="94">
        <v>0</v>
      </c>
      <c r="BS367" s="48">
        <f>BT367+BU367</f>
        <v>0</v>
      </c>
      <c r="BT367" s="94">
        <v>0</v>
      </c>
      <c r="BU367" s="94">
        <v>0</v>
      </c>
      <c r="BV367" s="48">
        <f>+BW367+BZ367</f>
        <v>0</v>
      </c>
      <c r="BW367" s="48">
        <f>BX367+BY367</f>
        <v>0</v>
      </c>
      <c r="BX367" s="94">
        <v>0</v>
      </c>
      <c r="BY367" s="94">
        <v>0</v>
      </c>
      <c r="BZ367" s="48">
        <f>CA367+CB367</f>
        <v>0</v>
      </c>
      <c r="CA367" s="94">
        <v>0</v>
      </c>
      <c r="CB367" s="94">
        <v>0</v>
      </c>
      <c r="CC367" s="48">
        <f>+CD367+CG367</f>
        <v>0</v>
      </c>
      <c r="CD367" s="48">
        <f>CE367+CF367</f>
        <v>0</v>
      </c>
      <c r="CE367" s="94">
        <f t="shared" si="5183"/>
        <v>0</v>
      </c>
      <c r="CF367" s="94">
        <f t="shared" si="5183"/>
        <v>0</v>
      </c>
      <c r="CG367" s="48">
        <f>CH367+CI367</f>
        <v>0</v>
      </c>
      <c r="CH367" s="94">
        <f t="shared" si="5184"/>
        <v>0</v>
      </c>
      <c r="CI367" s="94">
        <f t="shared" si="5184"/>
        <v>0</v>
      </c>
      <c r="CJ367" s="48">
        <f>+CK367+CN367</f>
        <v>0</v>
      </c>
      <c r="CK367" s="48">
        <f>CL367+CM367</f>
        <v>0</v>
      </c>
      <c r="CL367" s="94">
        <v>0</v>
      </c>
      <c r="CM367" s="94">
        <v>0</v>
      </c>
      <c r="CN367" s="48">
        <f>CO367+CP367</f>
        <v>0</v>
      </c>
      <c r="CO367" s="94">
        <v>0</v>
      </c>
      <c r="CP367" s="94">
        <v>0</v>
      </c>
      <c r="CQ367" s="48">
        <f>+CR367+CU367</f>
        <v>0</v>
      </c>
      <c r="CR367" s="48">
        <f>CS367+CT367</f>
        <v>0</v>
      </c>
      <c r="CS367" s="94">
        <v>0</v>
      </c>
      <c r="CT367" s="94">
        <v>0</v>
      </c>
      <c r="CU367" s="48">
        <f>CV367+CW367</f>
        <v>0</v>
      </c>
      <c r="CV367" s="94">
        <v>0</v>
      </c>
      <c r="CW367" s="94">
        <v>0</v>
      </c>
      <c r="CX367" s="48">
        <f>+CY367+DB367</f>
        <v>0</v>
      </c>
      <c r="CY367" s="48">
        <f>CZ367+DA367</f>
        <v>0</v>
      </c>
      <c r="CZ367" s="94">
        <v>0</v>
      </c>
      <c r="DA367" s="94">
        <v>0</v>
      </c>
      <c r="DB367" s="48">
        <f>DC367+DD367</f>
        <v>0</v>
      </c>
      <c r="DC367" s="94">
        <v>0</v>
      </c>
      <c r="DD367" s="94">
        <v>0</v>
      </c>
      <c r="DE367" s="48">
        <f>+DF367+DI367</f>
        <v>0</v>
      </c>
      <c r="DF367" s="48">
        <f>DG367+DH367</f>
        <v>0</v>
      </c>
      <c r="DG367" s="94">
        <f t="shared" si="5185"/>
        <v>0</v>
      </c>
      <c r="DH367" s="94">
        <f t="shared" si="5185"/>
        <v>0</v>
      </c>
      <c r="DI367" s="48">
        <f>DJ367+DK367</f>
        <v>0</v>
      </c>
      <c r="DJ367" s="94">
        <f t="shared" si="5186"/>
        <v>0</v>
      </c>
      <c r="DK367" s="94">
        <f t="shared" si="5186"/>
        <v>0</v>
      </c>
      <c r="DL367" s="48">
        <f>+DM367+DP367</f>
        <v>0</v>
      </c>
      <c r="DM367" s="48">
        <f>DN367+DO367</f>
        <v>0</v>
      </c>
      <c r="DN367" s="94">
        <f t="shared" si="5187"/>
        <v>0</v>
      </c>
      <c r="DO367" s="94">
        <f t="shared" si="5187"/>
        <v>0</v>
      </c>
      <c r="DP367" s="48">
        <f>DQ367+DR367</f>
        <v>0</v>
      </c>
      <c r="DQ367" s="94">
        <f t="shared" si="5188"/>
        <v>0</v>
      </c>
      <c r="DR367" s="94">
        <f t="shared" si="5188"/>
        <v>0</v>
      </c>
    </row>
    <row r="368" spans="1:122" s="3" customFormat="1" ht="15" customHeight="1" x14ac:dyDescent="0.25">
      <c r="A368" s="52"/>
      <c r="B368" s="50"/>
      <c r="C368" s="51" t="s">
        <v>303</v>
      </c>
      <c r="D368" s="48">
        <f>+E368+H368</f>
        <v>0</v>
      </c>
      <c r="E368" s="48">
        <f>F368+G368</f>
        <v>0</v>
      </c>
      <c r="F368" s="94">
        <v>0</v>
      </c>
      <c r="G368" s="94">
        <v>0</v>
      </c>
      <c r="H368" s="48">
        <v>0</v>
      </c>
      <c r="I368" s="94">
        <v>0</v>
      </c>
      <c r="J368" s="94">
        <v>0</v>
      </c>
      <c r="K368" s="48">
        <f t="shared" ref="K368:K369" si="5189">+L368+O368</f>
        <v>0</v>
      </c>
      <c r="L368" s="48">
        <f t="shared" ref="L368:L369" si="5190">M368+N368</f>
        <v>0</v>
      </c>
      <c r="M368" s="94">
        <v>0</v>
      </c>
      <c r="N368" s="94">
        <v>0</v>
      </c>
      <c r="O368" s="48">
        <v>0</v>
      </c>
      <c r="P368" s="94">
        <v>0</v>
      </c>
      <c r="Q368" s="94">
        <v>0</v>
      </c>
      <c r="R368" s="48">
        <f t="shared" ref="R368:R369" si="5191">+S368+V368</f>
        <v>0</v>
      </c>
      <c r="S368" s="48">
        <f t="shared" ref="S368:S369" si="5192">T368+U368</f>
        <v>0</v>
      </c>
      <c r="T368" s="94">
        <v>0</v>
      </c>
      <c r="U368" s="94">
        <v>0</v>
      </c>
      <c r="V368" s="48">
        <v>0</v>
      </c>
      <c r="W368" s="94">
        <v>0</v>
      </c>
      <c r="X368" s="94">
        <v>0</v>
      </c>
      <c r="Y368" s="48">
        <f>+Z368+AC368</f>
        <v>0</v>
      </c>
      <c r="Z368" s="48">
        <f>AA368+AB368</f>
        <v>0</v>
      </c>
      <c r="AA368" s="94">
        <f t="shared" si="5179"/>
        <v>0</v>
      </c>
      <c r="AB368" s="94">
        <f t="shared" si="5179"/>
        <v>0</v>
      </c>
      <c r="AC368" s="48">
        <f>AD368+AE368</f>
        <v>0</v>
      </c>
      <c r="AD368" s="94">
        <f t="shared" si="5180"/>
        <v>0</v>
      </c>
      <c r="AE368" s="94">
        <f t="shared" si="5180"/>
        <v>0</v>
      </c>
      <c r="AF368" s="48">
        <f t="shared" ref="AF368:AF369" si="5193">+AG368+AJ368</f>
        <v>0</v>
      </c>
      <c r="AG368" s="48">
        <f>AH368+AI368</f>
        <v>0</v>
      </c>
      <c r="AH368" s="94">
        <v>0</v>
      </c>
      <c r="AI368" s="94">
        <v>0</v>
      </c>
      <c r="AJ368" s="48">
        <v>0</v>
      </c>
      <c r="AK368" s="94">
        <v>0</v>
      </c>
      <c r="AL368" s="94">
        <v>0</v>
      </c>
      <c r="AM368" s="48">
        <f t="shared" ref="AM368:AM369" si="5194">+AN368+AQ368</f>
        <v>0</v>
      </c>
      <c r="AN368" s="48">
        <f t="shared" ref="AN368:AN369" si="5195">AO368+AP368</f>
        <v>0</v>
      </c>
      <c r="AO368" s="94">
        <v>0</v>
      </c>
      <c r="AP368" s="94">
        <v>0</v>
      </c>
      <c r="AQ368" s="48">
        <v>0</v>
      </c>
      <c r="AR368" s="94">
        <v>0</v>
      </c>
      <c r="AS368" s="94">
        <v>0</v>
      </c>
      <c r="AT368" s="48">
        <f t="shared" ref="AT368:AT369" si="5196">+AU368+AX368</f>
        <v>0</v>
      </c>
      <c r="AU368" s="48">
        <f t="shared" ref="AU368:AU369" si="5197">AV368+AW368</f>
        <v>0</v>
      </c>
      <c r="AV368" s="94">
        <v>0</v>
      </c>
      <c r="AW368" s="94">
        <v>0</v>
      </c>
      <c r="AX368" s="48">
        <v>0</v>
      </c>
      <c r="AY368" s="94">
        <v>0</v>
      </c>
      <c r="AZ368" s="94">
        <v>0</v>
      </c>
      <c r="BA368" s="48">
        <f t="shared" ref="BA368:BA369" si="5198">+BB368+BE368</f>
        <v>0</v>
      </c>
      <c r="BB368" s="48">
        <f t="shared" ref="BB368:BB369" si="5199">BC368+BD368</f>
        <v>0</v>
      </c>
      <c r="BC368" s="94">
        <f t="shared" si="5181"/>
        <v>0</v>
      </c>
      <c r="BD368" s="94">
        <f t="shared" si="5181"/>
        <v>0</v>
      </c>
      <c r="BE368" s="48">
        <f t="shared" ref="BE368:BE369" si="5200">BF368+BG368</f>
        <v>0</v>
      </c>
      <c r="BF368" s="94">
        <f t="shared" si="5182"/>
        <v>0</v>
      </c>
      <c r="BG368" s="94">
        <f t="shared" si="5182"/>
        <v>0</v>
      </c>
      <c r="BH368" s="48">
        <f t="shared" ref="BH368:BH369" si="5201">+BI368+BL368</f>
        <v>0</v>
      </c>
      <c r="BI368" s="48">
        <f>BJ368+BK368</f>
        <v>0</v>
      </c>
      <c r="BJ368" s="94">
        <v>0</v>
      </c>
      <c r="BK368" s="94">
        <v>0</v>
      </c>
      <c r="BL368" s="48">
        <v>0</v>
      </c>
      <c r="BM368" s="94">
        <v>0</v>
      </c>
      <c r="BN368" s="94">
        <v>0</v>
      </c>
      <c r="BO368" s="48">
        <f t="shared" ref="BO368:BO369" si="5202">+BP368+BS368</f>
        <v>0</v>
      </c>
      <c r="BP368" s="48">
        <f t="shared" ref="BP368:BP369" si="5203">BQ368+BR368</f>
        <v>0</v>
      </c>
      <c r="BQ368" s="94">
        <v>0</v>
      </c>
      <c r="BR368" s="94">
        <v>0</v>
      </c>
      <c r="BS368" s="48">
        <v>0</v>
      </c>
      <c r="BT368" s="94">
        <v>0</v>
      </c>
      <c r="BU368" s="94">
        <v>0</v>
      </c>
      <c r="BV368" s="48">
        <f t="shared" ref="BV368:BV369" si="5204">+BW368+BZ368</f>
        <v>0</v>
      </c>
      <c r="BW368" s="48">
        <f t="shared" ref="BW368:BW369" si="5205">BX368+BY368</f>
        <v>0</v>
      </c>
      <c r="BX368" s="94">
        <v>0</v>
      </c>
      <c r="BY368" s="94">
        <v>0</v>
      </c>
      <c r="BZ368" s="48">
        <v>0</v>
      </c>
      <c r="CA368" s="94">
        <v>0</v>
      </c>
      <c r="CB368" s="94">
        <v>0</v>
      </c>
      <c r="CC368" s="48">
        <f t="shared" ref="CC368:CC369" si="5206">+CD368+CG368</f>
        <v>0</v>
      </c>
      <c r="CD368" s="48">
        <f t="shared" ref="CD368:CD369" si="5207">CE368+CF368</f>
        <v>0</v>
      </c>
      <c r="CE368" s="94">
        <f t="shared" si="5183"/>
        <v>0</v>
      </c>
      <c r="CF368" s="94">
        <f t="shared" si="5183"/>
        <v>0</v>
      </c>
      <c r="CG368" s="48">
        <f t="shared" ref="CG368:CG369" si="5208">CH368+CI368</f>
        <v>0</v>
      </c>
      <c r="CH368" s="94">
        <f t="shared" si="5184"/>
        <v>0</v>
      </c>
      <c r="CI368" s="94">
        <f t="shared" si="5184"/>
        <v>0</v>
      </c>
      <c r="CJ368" s="48">
        <f t="shared" ref="CJ368:CJ369" si="5209">+CK368+CN368</f>
        <v>0</v>
      </c>
      <c r="CK368" s="48">
        <f>CL368+CM368</f>
        <v>0</v>
      </c>
      <c r="CL368" s="94">
        <v>0</v>
      </c>
      <c r="CM368" s="94">
        <v>0</v>
      </c>
      <c r="CN368" s="48">
        <v>0</v>
      </c>
      <c r="CO368" s="94">
        <v>0</v>
      </c>
      <c r="CP368" s="94">
        <v>0</v>
      </c>
      <c r="CQ368" s="48">
        <f t="shared" ref="CQ368:CQ369" si="5210">+CR368+CU368</f>
        <v>0</v>
      </c>
      <c r="CR368" s="48">
        <f t="shared" ref="CR368:CR369" si="5211">CS368+CT368</f>
        <v>0</v>
      </c>
      <c r="CS368" s="94">
        <v>0</v>
      </c>
      <c r="CT368" s="94">
        <v>0</v>
      </c>
      <c r="CU368" s="48">
        <v>0</v>
      </c>
      <c r="CV368" s="94">
        <v>0</v>
      </c>
      <c r="CW368" s="94">
        <v>0</v>
      </c>
      <c r="CX368" s="48">
        <f t="shared" ref="CX368:CX369" si="5212">+CY368+DB368</f>
        <v>0</v>
      </c>
      <c r="CY368" s="48">
        <f t="shared" ref="CY368:CY369" si="5213">CZ368+DA368</f>
        <v>0</v>
      </c>
      <c r="CZ368" s="94">
        <v>0</v>
      </c>
      <c r="DA368" s="94">
        <v>0</v>
      </c>
      <c r="DB368" s="48">
        <v>0</v>
      </c>
      <c r="DC368" s="94">
        <v>0</v>
      </c>
      <c r="DD368" s="94">
        <v>0</v>
      </c>
      <c r="DE368" s="48">
        <f t="shared" ref="DE368:DE369" si="5214">+DF368+DI368</f>
        <v>0</v>
      </c>
      <c r="DF368" s="48">
        <f t="shared" ref="DF368:DF369" si="5215">DG368+DH368</f>
        <v>0</v>
      </c>
      <c r="DG368" s="94">
        <f t="shared" si="5185"/>
        <v>0</v>
      </c>
      <c r="DH368" s="94">
        <f t="shared" si="5185"/>
        <v>0</v>
      </c>
      <c r="DI368" s="48">
        <f t="shared" ref="DI368:DI369" si="5216">DJ368+DK368</f>
        <v>0</v>
      </c>
      <c r="DJ368" s="94">
        <f t="shared" si="5186"/>
        <v>0</v>
      </c>
      <c r="DK368" s="94">
        <f t="shared" si="5186"/>
        <v>0</v>
      </c>
      <c r="DL368" s="48">
        <f>+DM368+DP368</f>
        <v>0</v>
      </c>
      <c r="DM368" s="48">
        <f>DN368+DO368</f>
        <v>0</v>
      </c>
      <c r="DN368" s="94">
        <f t="shared" si="5187"/>
        <v>0</v>
      </c>
      <c r="DO368" s="94">
        <f t="shared" si="5187"/>
        <v>0</v>
      </c>
      <c r="DP368" s="48">
        <f>DQ368+DR368</f>
        <v>0</v>
      </c>
      <c r="DQ368" s="94">
        <f t="shared" si="5188"/>
        <v>0</v>
      </c>
      <c r="DR368" s="94">
        <f t="shared" si="5188"/>
        <v>0</v>
      </c>
    </row>
    <row r="369" spans="1:122" s="3" customFormat="1" ht="15" customHeight="1" x14ac:dyDescent="0.25">
      <c r="A369" s="52"/>
      <c r="B369" s="50"/>
      <c r="C369" s="51" t="s">
        <v>304</v>
      </c>
      <c r="D369" s="48">
        <f t="shared" ref="D369" si="5217">+E369+H369</f>
        <v>18722.84</v>
      </c>
      <c r="E369" s="48">
        <f t="shared" ref="E369" si="5218">F369+G369</f>
        <v>14722.84</v>
      </c>
      <c r="F369" s="94">
        <f>+F371+F372+F370</f>
        <v>4344.0200000000004</v>
      </c>
      <c r="G369" s="94">
        <f>+G371+G372+G370</f>
        <v>10378.82</v>
      </c>
      <c r="H369" s="48">
        <f t="shared" ref="H369" si="5219">I369+J369</f>
        <v>4000</v>
      </c>
      <c r="I369" s="94">
        <f>+I371+I372+I370</f>
        <v>4000</v>
      </c>
      <c r="J369" s="94">
        <f>+J371+J372+J370</f>
        <v>0</v>
      </c>
      <c r="K369" s="48">
        <f t="shared" si="5189"/>
        <v>22501.510000000002</v>
      </c>
      <c r="L369" s="48">
        <f t="shared" si="5190"/>
        <v>22501.510000000002</v>
      </c>
      <c r="M369" s="94">
        <f t="shared" ref="M369:N369" si="5220">+M371+M372+M370</f>
        <v>7014.68</v>
      </c>
      <c r="N369" s="94">
        <f t="shared" si="5220"/>
        <v>15486.83</v>
      </c>
      <c r="O369" s="48">
        <f t="shared" ref="O369" si="5221">P369+Q369</f>
        <v>0</v>
      </c>
      <c r="P369" s="94">
        <f t="shared" ref="P369:Q369" si="5222">+P371+P372+P370</f>
        <v>0</v>
      </c>
      <c r="Q369" s="94">
        <f t="shared" si="5222"/>
        <v>0</v>
      </c>
      <c r="R369" s="48">
        <f t="shared" si="5191"/>
        <v>14125.1</v>
      </c>
      <c r="S369" s="48">
        <f t="shared" si="5192"/>
        <v>14125.1</v>
      </c>
      <c r="T369" s="94">
        <f t="shared" ref="T369:U369" si="5223">+T371+T372+T370</f>
        <v>3900.22</v>
      </c>
      <c r="U369" s="94">
        <f t="shared" si="5223"/>
        <v>10224.880000000001</v>
      </c>
      <c r="V369" s="48">
        <f t="shared" ref="V369" si="5224">W369+X369</f>
        <v>0</v>
      </c>
      <c r="W369" s="94">
        <f t="shared" ref="W369:X369" si="5225">+W371+W372+W370</f>
        <v>0</v>
      </c>
      <c r="X369" s="94">
        <f t="shared" si="5225"/>
        <v>0</v>
      </c>
      <c r="Y369" s="48">
        <f t="shared" ref="Y369" si="5226">+Z369+AC369</f>
        <v>55349.45</v>
      </c>
      <c r="Z369" s="48">
        <f t="shared" ref="Z369" si="5227">AA369+AB369</f>
        <v>51349.45</v>
      </c>
      <c r="AA369" s="94">
        <f t="shared" ref="AA369:AB369" si="5228">+AA371+AA372+AA370</f>
        <v>15258.92</v>
      </c>
      <c r="AB369" s="94">
        <f t="shared" si="5228"/>
        <v>36090.53</v>
      </c>
      <c r="AC369" s="48">
        <f t="shared" ref="AC369" si="5229">AD369+AE369</f>
        <v>4000</v>
      </c>
      <c r="AD369" s="94">
        <f t="shared" ref="AD369:AE369" si="5230">+AD371+AD372+AD370</f>
        <v>4000</v>
      </c>
      <c r="AE369" s="94">
        <f t="shared" si="5230"/>
        <v>0</v>
      </c>
      <c r="AF369" s="48">
        <f t="shared" si="5193"/>
        <v>19158.54</v>
      </c>
      <c r="AG369" s="48">
        <f t="shared" ref="AG369" si="5231">AH369+AI369</f>
        <v>19158.54</v>
      </c>
      <c r="AH369" s="94">
        <f>+AH371+AH372+AH370</f>
        <v>6191.04</v>
      </c>
      <c r="AI369" s="94">
        <f>+AI371+AI372+AI370</f>
        <v>12967.5</v>
      </c>
      <c r="AJ369" s="48">
        <f t="shared" ref="AJ369" si="5232">AK369+AL369</f>
        <v>0</v>
      </c>
      <c r="AK369" s="94">
        <f>+AK371+AK372+AK370</f>
        <v>0</v>
      </c>
      <c r="AL369" s="94">
        <f>+AL371+AL372+AL370</f>
        <v>0</v>
      </c>
      <c r="AM369" s="48">
        <f t="shared" si="5194"/>
        <v>16029.82</v>
      </c>
      <c r="AN369" s="48">
        <f t="shared" si="5195"/>
        <v>16029.82</v>
      </c>
      <c r="AO369" s="94">
        <f t="shared" ref="AO369:AP369" si="5233">+AO371+AO372+AO370</f>
        <v>4917.3200000000006</v>
      </c>
      <c r="AP369" s="94">
        <f t="shared" si="5233"/>
        <v>11112.5</v>
      </c>
      <c r="AQ369" s="48">
        <f t="shared" ref="AQ369" si="5234">AR369+AS369</f>
        <v>0</v>
      </c>
      <c r="AR369" s="94">
        <f t="shared" ref="AR369:AS369" si="5235">+AR371+AR372+AR370</f>
        <v>0</v>
      </c>
      <c r="AS369" s="94">
        <f t="shared" si="5235"/>
        <v>0</v>
      </c>
      <c r="AT369" s="48">
        <f t="shared" si="5196"/>
        <v>14057.68</v>
      </c>
      <c r="AU369" s="48">
        <f t="shared" si="5197"/>
        <v>13769.08</v>
      </c>
      <c r="AV369" s="94">
        <f t="shared" ref="AV369:AW369" si="5236">+AV371+AV372+AV370</f>
        <v>7201.58</v>
      </c>
      <c r="AW369" s="94">
        <f t="shared" si="5236"/>
        <v>6567.5</v>
      </c>
      <c r="AX369" s="48">
        <f t="shared" ref="AX369" si="5237">AY369+AZ369</f>
        <v>288.60000000000002</v>
      </c>
      <c r="AY369" s="94">
        <f t="shared" ref="AY369:AZ369" si="5238">+AY371+AY372+AY370</f>
        <v>288.60000000000002</v>
      </c>
      <c r="AZ369" s="94">
        <f t="shared" si="5238"/>
        <v>0</v>
      </c>
      <c r="BA369" s="48">
        <f t="shared" si="5198"/>
        <v>49246.04</v>
      </c>
      <c r="BB369" s="48">
        <f t="shared" si="5199"/>
        <v>48957.440000000002</v>
      </c>
      <c r="BC369" s="94">
        <f t="shared" ref="BC369:BD369" si="5239">+BC371+BC372+BC370</f>
        <v>18309.940000000002</v>
      </c>
      <c r="BD369" s="94">
        <f t="shared" si="5239"/>
        <v>30647.5</v>
      </c>
      <c r="BE369" s="48">
        <f t="shared" si="5200"/>
        <v>288.60000000000002</v>
      </c>
      <c r="BF369" s="94">
        <f t="shared" ref="BF369:BG369" si="5240">+BF371+BF372+BF370</f>
        <v>288.60000000000002</v>
      </c>
      <c r="BG369" s="94">
        <f t="shared" si="5240"/>
        <v>0</v>
      </c>
      <c r="BH369" s="48">
        <f t="shared" si="5201"/>
        <v>0</v>
      </c>
      <c r="BI369" s="48">
        <f t="shared" ref="BI369" si="5241">BJ369+BK369</f>
        <v>0</v>
      </c>
      <c r="BJ369" s="94">
        <f>+BJ371+BJ372+BJ370</f>
        <v>0</v>
      </c>
      <c r="BK369" s="94">
        <f>+BK371+BK372+BK370</f>
        <v>0</v>
      </c>
      <c r="BL369" s="48">
        <f t="shared" ref="BL369" si="5242">BM369+BN369</f>
        <v>0</v>
      </c>
      <c r="BM369" s="94">
        <f>+BM371+BM372+BM370</f>
        <v>0</v>
      </c>
      <c r="BN369" s="94">
        <f>+BN371+BN372+BN370</f>
        <v>0</v>
      </c>
      <c r="BO369" s="48">
        <f t="shared" si="5202"/>
        <v>0</v>
      </c>
      <c r="BP369" s="48">
        <f t="shared" si="5203"/>
        <v>0</v>
      </c>
      <c r="BQ369" s="94">
        <f t="shared" ref="BQ369:BR369" si="5243">+BQ371+BQ372+BQ370</f>
        <v>0</v>
      </c>
      <c r="BR369" s="94">
        <f t="shared" si="5243"/>
        <v>0</v>
      </c>
      <c r="BS369" s="48">
        <f t="shared" ref="BS369" si="5244">BT369+BU369</f>
        <v>0</v>
      </c>
      <c r="BT369" s="94">
        <f t="shared" ref="BT369:BU369" si="5245">+BT371+BT372+BT370</f>
        <v>0</v>
      </c>
      <c r="BU369" s="94">
        <f t="shared" si="5245"/>
        <v>0</v>
      </c>
      <c r="BV369" s="48">
        <f t="shared" si="5204"/>
        <v>0</v>
      </c>
      <c r="BW369" s="48">
        <f t="shared" si="5205"/>
        <v>0</v>
      </c>
      <c r="BX369" s="94">
        <f t="shared" ref="BX369:BY369" si="5246">+BX371+BX372+BX370</f>
        <v>0</v>
      </c>
      <c r="BY369" s="94">
        <f t="shared" si="5246"/>
        <v>0</v>
      </c>
      <c r="BZ369" s="48">
        <f t="shared" ref="BZ369" si="5247">CA369+CB369</f>
        <v>0</v>
      </c>
      <c r="CA369" s="94">
        <f t="shared" ref="CA369:CB369" si="5248">+CA371+CA372+CA370</f>
        <v>0</v>
      </c>
      <c r="CB369" s="94">
        <f t="shared" si="5248"/>
        <v>0</v>
      </c>
      <c r="CC369" s="48">
        <f t="shared" si="5206"/>
        <v>0</v>
      </c>
      <c r="CD369" s="48">
        <f t="shared" si="5207"/>
        <v>0</v>
      </c>
      <c r="CE369" s="94">
        <f t="shared" ref="CE369:CF369" si="5249">+CE371+CE372+CE370</f>
        <v>0</v>
      </c>
      <c r="CF369" s="94">
        <f t="shared" si="5249"/>
        <v>0</v>
      </c>
      <c r="CG369" s="48">
        <f t="shared" si="5208"/>
        <v>0</v>
      </c>
      <c r="CH369" s="94">
        <f t="shared" ref="CH369:CI369" si="5250">+CH371+CH372+CH370</f>
        <v>0</v>
      </c>
      <c r="CI369" s="94">
        <f t="shared" si="5250"/>
        <v>0</v>
      </c>
      <c r="CJ369" s="48">
        <f t="shared" si="5209"/>
        <v>0</v>
      </c>
      <c r="CK369" s="48">
        <f t="shared" ref="CK369" si="5251">CL369+CM369</f>
        <v>0</v>
      </c>
      <c r="CL369" s="94">
        <f>+CL371+CL372+CL370</f>
        <v>0</v>
      </c>
      <c r="CM369" s="94">
        <f>+CM371+CM372+CM370</f>
        <v>0</v>
      </c>
      <c r="CN369" s="48">
        <f t="shared" ref="CN369" si="5252">CO369+CP369</f>
        <v>0</v>
      </c>
      <c r="CO369" s="94">
        <f>+CO371+CO372+CO370</f>
        <v>0</v>
      </c>
      <c r="CP369" s="94">
        <f>+CP371+CP372+CP370</f>
        <v>0</v>
      </c>
      <c r="CQ369" s="48">
        <f t="shared" si="5210"/>
        <v>0</v>
      </c>
      <c r="CR369" s="48">
        <f t="shared" si="5211"/>
        <v>0</v>
      </c>
      <c r="CS369" s="94">
        <f t="shared" ref="CS369:CT369" si="5253">+CS371+CS372+CS370</f>
        <v>0</v>
      </c>
      <c r="CT369" s="94">
        <f t="shared" si="5253"/>
        <v>0</v>
      </c>
      <c r="CU369" s="48">
        <f t="shared" ref="CU369" si="5254">CV369+CW369</f>
        <v>0</v>
      </c>
      <c r="CV369" s="94">
        <f t="shared" ref="CV369:CW369" si="5255">+CV371+CV372+CV370</f>
        <v>0</v>
      </c>
      <c r="CW369" s="94">
        <f t="shared" si="5255"/>
        <v>0</v>
      </c>
      <c r="CX369" s="48">
        <f t="shared" si="5212"/>
        <v>0</v>
      </c>
      <c r="CY369" s="48">
        <f t="shared" si="5213"/>
        <v>0</v>
      </c>
      <c r="CZ369" s="94">
        <f t="shared" ref="CZ369:DA369" si="5256">+CZ371+CZ372+CZ370</f>
        <v>0</v>
      </c>
      <c r="DA369" s="94">
        <f t="shared" si="5256"/>
        <v>0</v>
      </c>
      <c r="DB369" s="48">
        <f t="shared" ref="DB369" si="5257">DC369+DD369</f>
        <v>0</v>
      </c>
      <c r="DC369" s="94">
        <f t="shared" ref="DC369:DD369" si="5258">+DC371+DC372+DC370</f>
        <v>0</v>
      </c>
      <c r="DD369" s="94">
        <f t="shared" si="5258"/>
        <v>0</v>
      </c>
      <c r="DE369" s="48">
        <f t="shared" si="5214"/>
        <v>0</v>
      </c>
      <c r="DF369" s="48">
        <f t="shared" si="5215"/>
        <v>0</v>
      </c>
      <c r="DG369" s="94">
        <f t="shared" ref="DG369:DH369" si="5259">+DG371+DG372+DG370</f>
        <v>0</v>
      </c>
      <c r="DH369" s="94">
        <f t="shared" si="5259"/>
        <v>0</v>
      </c>
      <c r="DI369" s="48">
        <f t="shared" si="5216"/>
        <v>0</v>
      </c>
      <c r="DJ369" s="94">
        <f t="shared" ref="DJ369:DK369" si="5260">+DJ371+DJ372+DJ370</f>
        <v>0</v>
      </c>
      <c r="DK369" s="94">
        <f t="shared" si="5260"/>
        <v>0</v>
      </c>
      <c r="DL369" s="48">
        <f t="shared" ref="DL369" si="5261">+DM369+DP369</f>
        <v>104595.49</v>
      </c>
      <c r="DM369" s="48">
        <f t="shared" ref="DM369" si="5262">DN369+DO369</f>
        <v>100306.89</v>
      </c>
      <c r="DN369" s="94">
        <f>+DN371+DN372+DN370</f>
        <v>33568.86</v>
      </c>
      <c r="DO369" s="94">
        <f>+DO371+DO372+DO370</f>
        <v>66738.03</v>
      </c>
      <c r="DP369" s="48">
        <f t="shared" ref="DP369" si="5263">DQ369+DR369</f>
        <v>4288.6000000000004</v>
      </c>
      <c r="DQ369" s="94">
        <f>+DQ371+DQ372+DQ370</f>
        <v>4288.6000000000004</v>
      </c>
      <c r="DR369" s="94">
        <f>+DR371+DR372+DR370</f>
        <v>0</v>
      </c>
    </row>
    <row r="370" spans="1:122" s="3" customFormat="1" ht="15" customHeight="1" x14ac:dyDescent="0.25">
      <c r="A370" s="52"/>
      <c r="B370" s="50"/>
      <c r="C370" s="54" t="s">
        <v>305</v>
      </c>
      <c r="D370" s="48">
        <f>+E370+H370</f>
        <v>3687.8399999999997</v>
      </c>
      <c r="E370" s="48">
        <f>F370+G370</f>
        <v>3687.8399999999997</v>
      </c>
      <c r="F370" s="94">
        <v>184.01999999999998</v>
      </c>
      <c r="G370" s="94">
        <v>3503.8199999999997</v>
      </c>
      <c r="H370" s="48">
        <f>I370+J370</f>
        <v>0</v>
      </c>
      <c r="I370" s="94">
        <v>0</v>
      </c>
      <c r="J370" s="94">
        <v>0</v>
      </c>
      <c r="K370" s="48">
        <f>+L370+O370</f>
        <v>2696.51</v>
      </c>
      <c r="L370" s="48">
        <f>M370+N370</f>
        <v>2696.51</v>
      </c>
      <c r="M370" s="94">
        <v>134.68</v>
      </c>
      <c r="N370" s="94">
        <v>2561.8300000000004</v>
      </c>
      <c r="O370" s="48">
        <f>P370+Q370</f>
        <v>0</v>
      </c>
      <c r="P370" s="94">
        <v>0</v>
      </c>
      <c r="Q370" s="94">
        <v>0</v>
      </c>
      <c r="R370" s="48">
        <f>+S370+V370</f>
        <v>1115.1000000000001</v>
      </c>
      <c r="S370" s="48">
        <f>T370+U370</f>
        <v>1115.1000000000001</v>
      </c>
      <c r="T370" s="94">
        <v>20.22</v>
      </c>
      <c r="U370" s="94">
        <v>1094.8800000000001</v>
      </c>
      <c r="V370" s="48">
        <f>W370+X370</f>
        <v>0</v>
      </c>
      <c r="W370" s="94">
        <v>0</v>
      </c>
      <c r="X370" s="94">
        <v>0</v>
      </c>
      <c r="Y370" s="48">
        <f>+Z370+AC370</f>
        <v>7499.45</v>
      </c>
      <c r="Z370" s="48">
        <f>AA370+AB370</f>
        <v>7499.45</v>
      </c>
      <c r="AA370" s="94">
        <f>+F370+M370+T370</f>
        <v>338.91999999999996</v>
      </c>
      <c r="AB370" s="94">
        <f>+G370+N370+U370</f>
        <v>7160.53</v>
      </c>
      <c r="AC370" s="48">
        <f>AD370+AE370</f>
        <v>0</v>
      </c>
      <c r="AD370" s="94">
        <f>+I370+P370+W370</f>
        <v>0</v>
      </c>
      <c r="AE370" s="94">
        <f>+J370+Q370+X370</f>
        <v>0</v>
      </c>
      <c r="AF370" s="48">
        <f>+AG370+AJ370</f>
        <v>0</v>
      </c>
      <c r="AG370" s="48">
        <f>AH370+AI370</f>
        <v>0</v>
      </c>
      <c r="AH370" s="94">
        <v>0</v>
      </c>
      <c r="AI370" s="94">
        <v>0</v>
      </c>
      <c r="AJ370" s="48">
        <f>AK370+AL370</f>
        <v>0</v>
      </c>
      <c r="AK370" s="94">
        <v>0</v>
      </c>
      <c r="AL370" s="94">
        <v>0</v>
      </c>
      <c r="AM370" s="48">
        <f>+AN370+AQ370</f>
        <v>0</v>
      </c>
      <c r="AN370" s="48">
        <f>AO370+AP370</f>
        <v>0</v>
      </c>
      <c r="AO370" s="94">
        <v>0</v>
      </c>
      <c r="AP370" s="94">
        <v>0</v>
      </c>
      <c r="AQ370" s="48">
        <f>AR370+AS370</f>
        <v>0</v>
      </c>
      <c r="AR370" s="94">
        <v>0</v>
      </c>
      <c r="AS370" s="94">
        <v>0</v>
      </c>
      <c r="AT370" s="48">
        <f>+AU370+AX370</f>
        <v>0</v>
      </c>
      <c r="AU370" s="48">
        <f>AV370+AW370</f>
        <v>0</v>
      </c>
      <c r="AV370" s="94">
        <v>0</v>
      </c>
      <c r="AW370" s="94">
        <v>0</v>
      </c>
      <c r="AX370" s="48">
        <f>AY370+AZ370</f>
        <v>0</v>
      </c>
      <c r="AY370" s="94">
        <v>0</v>
      </c>
      <c r="AZ370" s="94">
        <v>0</v>
      </c>
      <c r="BA370" s="48">
        <f>+BB370+BE370</f>
        <v>0</v>
      </c>
      <c r="BB370" s="48">
        <f>BC370+BD370</f>
        <v>0</v>
      </c>
      <c r="BC370" s="94">
        <f>+AH370+AO370+AV370</f>
        <v>0</v>
      </c>
      <c r="BD370" s="94">
        <f>+AI370+AP370+AW370</f>
        <v>0</v>
      </c>
      <c r="BE370" s="48">
        <f>BF370+BG370</f>
        <v>0</v>
      </c>
      <c r="BF370" s="94">
        <f>+AK370+AR370+AY370</f>
        <v>0</v>
      </c>
      <c r="BG370" s="94">
        <f>+AL370+AS370+AZ370</f>
        <v>0</v>
      </c>
      <c r="BH370" s="48">
        <f>+BI370+BL370</f>
        <v>0</v>
      </c>
      <c r="BI370" s="48">
        <f>BJ370+BK370</f>
        <v>0</v>
      </c>
      <c r="BJ370" s="94">
        <v>0</v>
      </c>
      <c r="BK370" s="94">
        <v>0</v>
      </c>
      <c r="BL370" s="48">
        <f>BM370+BN370</f>
        <v>0</v>
      </c>
      <c r="BM370" s="94">
        <v>0</v>
      </c>
      <c r="BN370" s="94">
        <v>0</v>
      </c>
      <c r="BO370" s="48">
        <f>+BP370+BS370</f>
        <v>0</v>
      </c>
      <c r="BP370" s="48">
        <f>BQ370+BR370</f>
        <v>0</v>
      </c>
      <c r="BQ370" s="94">
        <v>0</v>
      </c>
      <c r="BR370" s="94">
        <v>0</v>
      </c>
      <c r="BS370" s="48">
        <f>BT370+BU370</f>
        <v>0</v>
      </c>
      <c r="BT370" s="94">
        <v>0</v>
      </c>
      <c r="BU370" s="94">
        <v>0</v>
      </c>
      <c r="BV370" s="48">
        <f>+BW370+BZ370</f>
        <v>0</v>
      </c>
      <c r="BW370" s="48">
        <f>BX370+BY370</f>
        <v>0</v>
      </c>
      <c r="BX370" s="94">
        <v>0</v>
      </c>
      <c r="BY370" s="94">
        <v>0</v>
      </c>
      <c r="BZ370" s="48">
        <f>CA370+CB370</f>
        <v>0</v>
      </c>
      <c r="CA370" s="94">
        <v>0</v>
      </c>
      <c r="CB370" s="94">
        <v>0</v>
      </c>
      <c r="CC370" s="48">
        <f>+CD370+CG370</f>
        <v>0</v>
      </c>
      <c r="CD370" s="48">
        <f>CE370+CF370</f>
        <v>0</v>
      </c>
      <c r="CE370" s="94">
        <f>+BJ370+BQ370+BX370</f>
        <v>0</v>
      </c>
      <c r="CF370" s="94">
        <f>+BK370+BR370+BY370</f>
        <v>0</v>
      </c>
      <c r="CG370" s="48">
        <f>CH370+CI370</f>
        <v>0</v>
      </c>
      <c r="CH370" s="94">
        <f>+BM370+BT370+CA370</f>
        <v>0</v>
      </c>
      <c r="CI370" s="94">
        <f>+BN370+BU370+CB370</f>
        <v>0</v>
      </c>
      <c r="CJ370" s="48">
        <f>+CK370+CN370</f>
        <v>0</v>
      </c>
      <c r="CK370" s="48">
        <f>CL370+CM370</f>
        <v>0</v>
      </c>
      <c r="CL370" s="94">
        <v>0</v>
      </c>
      <c r="CM370" s="94">
        <v>0</v>
      </c>
      <c r="CN370" s="48">
        <f>CO370+CP370</f>
        <v>0</v>
      </c>
      <c r="CO370" s="94">
        <v>0</v>
      </c>
      <c r="CP370" s="94">
        <v>0</v>
      </c>
      <c r="CQ370" s="48">
        <f>+CR370+CU370</f>
        <v>0</v>
      </c>
      <c r="CR370" s="48">
        <f>CS370+CT370</f>
        <v>0</v>
      </c>
      <c r="CS370" s="94">
        <v>0</v>
      </c>
      <c r="CT370" s="94">
        <v>0</v>
      </c>
      <c r="CU370" s="48">
        <f>CV370+CW370</f>
        <v>0</v>
      </c>
      <c r="CV370" s="94">
        <v>0</v>
      </c>
      <c r="CW370" s="94">
        <v>0</v>
      </c>
      <c r="CX370" s="48">
        <f>+CY370+DB370</f>
        <v>0</v>
      </c>
      <c r="CY370" s="48">
        <f>CZ370+DA370</f>
        <v>0</v>
      </c>
      <c r="CZ370" s="94">
        <v>0</v>
      </c>
      <c r="DA370" s="94">
        <v>0</v>
      </c>
      <c r="DB370" s="48">
        <f>DC370+DD370</f>
        <v>0</v>
      </c>
      <c r="DC370" s="94">
        <v>0</v>
      </c>
      <c r="DD370" s="94">
        <v>0</v>
      </c>
      <c r="DE370" s="48">
        <f>+DF370+DI370</f>
        <v>0</v>
      </c>
      <c r="DF370" s="48">
        <f>DG370+DH370</f>
        <v>0</v>
      </c>
      <c r="DG370" s="94">
        <f>+CL370+CS370+CZ370</f>
        <v>0</v>
      </c>
      <c r="DH370" s="94">
        <f>+CM370+CT370+DA370</f>
        <v>0</v>
      </c>
      <c r="DI370" s="48">
        <f>DJ370+DK370</f>
        <v>0</v>
      </c>
      <c r="DJ370" s="94">
        <f>+CO370+CV370+DC370</f>
        <v>0</v>
      </c>
      <c r="DK370" s="94">
        <f>+CP370+CW370+DD370</f>
        <v>0</v>
      </c>
      <c r="DL370" s="48">
        <f>+DM370+DP370</f>
        <v>7499.45</v>
      </c>
      <c r="DM370" s="48">
        <f>DN370+DO370</f>
        <v>7499.45</v>
      </c>
      <c r="DN370" s="94">
        <f>AA370+BC370+CE370+DG370</f>
        <v>338.91999999999996</v>
      </c>
      <c r="DO370" s="94">
        <f>AB370+BD370+CF370+DH370</f>
        <v>7160.53</v>
      </c>
      <c r="DP370" s="48">
        <f>DQ370+DR370</f>
        <v>0</v>
      </c>
      <c r="DQ370" s="94">
        <f>AD370+BF370+CH370+DJ370</f>
        <v>0</v>
      </c>
      <c r="DR370" s="94">
        <f>AE370+BG370+CI370+DK370</f>
        <v>0</v>
      </c>
    </row>
    <row r="371" spans="1:122" s="3" customFormat="1" ht="15" customHeight="1" x14ac:dyDescent="0.25">
      <c r="A371" s="52"/>
      <c r="B371" s="50"/>
      <c r="C371" s="54" t="s">
        <v>306</v>
      </c>
      <c r="D371" s="48">
        <f>+E371+H371</f>
        <v>15035</v>
      </c>
      <c r="E371" s="48">
        <f>F371+G371</f>
        <v>11035</v>
      </c>
      <c r="F371" s="94">
        <v>4160</v>
      </c>
      <c r="G371" s="94">
        <v>6875</v>
      </c>
      <c r="H371" s="48">
        <f>I371+J371</f>
        <v>4000</v>
      </c>
      <c r="I371" s="94">
        <v>4000</v>
      </c>
      <c r="J371" s="94">
        <v>0</v>
      </c>
      <c r="K371" s="48">
        <f>+L371+O371</f>
        <v>19805</v>
      </c>
      <c r="L371" s="48">
        <f>M371+N371</f>
        <v>19805</v>
      </c>
      <c r="M371" s="94">
        <v>6880</v>
      </c>
      <c r="N371" s="94">
        <v>12925</v>
      </c>
      <c r="O371" s="48">
        <f>P371+Q371</f>
        <v>0</v>
      </c>
      <c r="P371" s="94">
        <v>0</v>
      </c>
      <c r="Q371" s="94">
        <v>0</v>
      </c>
      <c r="R371" s="48">
        <f>+S371+V371</f>
        <v>13010</v>
      </c>
      <c r="S371" s="48">
        <f>T371+U371</f>
        <v>13010</v>
      </c>
      <c r="T371" s="94">
        <v>3880</v>
      </c>
      <c r="U371" s="94">
        <v>9130</v>
      </c>
      <c r="V371" s="48">
        <f>W371+X371</f>
        <v>0</v>
      </c>
      <c r="W371" s="94">
        <v>0</v>
      </c>
      <c r="X371" s="94">
        <v>0</v>
      </c>
      <c r="Y371" s="48">
        <f>+Z371+AC371</f>
        <v>47850</v>
      </c>
      <c r="Z371" s="48">
        <f>AA371+AB371</f>
        <v>43850</v>
      </c>
      <c r="AA371" s="94">
        <f>+F371+M371+T371</f>
        <v>14920</v>
      </c>
      <c r="AB371" s="94">
        <f>+G371+N371+U371</f>
        <v>28930</v>
      </c>
      <c r="AC371" s="48">
        <f>AD371+AE371</f>
        <v>4000</v>
      </c>
      <c r="AD371" s="94">
        <f>+I371+P371+W371</f>
        <v>4000</v>
      </c>
      <c r="AE371" s="94">
        <f>+J371+Q371+X371</f>
        <v>0</v>
      </c>
      <c r="AF371" s="48">
        <f>+AG371+AJ371</f>
        <v>19158.54</v>
      </c>
      <c r="AG371" s="48">
        <f>AH371+AI371</f>
        <v>19158.54</v>
      </c>
      <c r="AH371" s="94">
        <v>6191.04</v>
      </c>
      <c r="AI371" s="94">
        <v>12967.5</v>
      </c>
      <c r="AJ371" s="48">
        <f>AK371+AL371</f>
        <v>0</v>
      </c>
      <c r="AK371" s="94">
        <v>0</v>
      </c>
      <c r="AL371" s="94">
        <v>0</v>
      </c>
      <c r="AM371" s="48">
        <f>+AN371+AQ371</f>
        <v>16029.82</v>
      </c>
      <c r="AN371" s="48">
        <f>AO371+AP371</f>
        <v>16029.82</v>
      </c>
      <c r="AO371" s="94">
        <v>4917.3200000000006</v>
      </c>
      <c r="AP371" s="94">
        <v>11112.5</v>
      </c>
      <c r="AQ371" s="48">
        <f>AR371+AS371</f>
        <v>0</v>
      </c>
      <c r="AR371" s="94">
        <v>0</v>
      </c>
      <c r="AS371" s="94">
        <v>0</v>
      </c>
      <c r="AT371" s="48">
        <f>+AU371+AX371</f>
        <v>14057.68</v>
      </c>
      <c r="AU371" s="48">
        <f>AV371+AW371</f>
        <v>13769.08</v>
      </c>
      <c r="AV371" s="94">
        <v>7201.58</v>
      </c>
      <c r="AW371" s="94">
        <v>6567.5</v>
      </c>
      <c r="AX371" s="48">
        <f>AY371+AZ371</f>
        <v>288.60000000000002</v>
      </c>
      <c r="AY371" s="94">
        <v>288.60000000000002</v>
      </c>
      <c r="AZ371" s="94">
        <v>0</v>
      </c>
      <c r="BA371" s="48">
        <f>+BB371+BE371</f>
        <v>49246.04</v>
      </c>
      <c r="BB371" s="48">
        <f>BC371+BD371</f>
        <v>48957.440000000002</v>
      </c>
      <c r="BC371" s="94">
        <f>+AH371+AO371+AV371</f>
        <v>18309.940000000002</v>
      </c>
      <c r="BD371" s="94">
        <f>+AI371+AP371+AW371</f>
        <v>30647.5</v>
      </c>
      <c r="BE371" s="48">
        <f>BF371+BG371</f>
        <v>288.60000000000002</v>
      </c>
      <c r="BF371" s="94">
        <f>+AK371+AR371+AY371</f>
        <v>288.60000000000002</v>
      </c>
      <c r="BG371" s="94">
        <f>+AL371+AS371+AZ371</f>
        <v>0</v>
      </c>
      <c r="BH371" s="48">
        <f>+BI371+BL371</f>
        <v>0</v>
      </c>
      <c r="BI371" s="48">
        <f>BJ371+BK371</f>
        <v>0</v>
      </c>
      <c r="BJ371" s="94">
        <v>0</v>
      </c>
      <c r="BK371" s="94">
        <v>0</v>
      </c>
      <c r="BL371" s="48">
        <f>BM371+BN371</f>
        <v>0</v>
      </c>
      <c r="BM371" s="94">
        <v>0</v>
      </c>
      <c r="BN371" s="94">
        <v>0</v>
      </c>
      <c r="BO371" s="48">
        <f>+BP371+BS371</f>
        <v>0</v>
      </c>
      <c r="BP371" s="48">
        <f>BQ371+BR371</f>
        <v>0</v>
      </c>
      <c r="BQ371" s="94">
        <v>0</v>
      </c>
      <c r="BR371" s="94">
        <v>0</v>
      </c>
      <c r="BS371" s="48">
        <f>BT371+BU371</f>
        <v>0</v>
      </c>
      <c r="BT371" s="94">
        <v>0</v>
      </c>
      <c r="BU371" s="94">
        <v>0</v>
      </c>
      <c r="BV371" s="48">
        <f>+BW371+BZ371</f>
        <v>0</v>
      </c>
      <c r="BW371" s="48">
        <f>BX371+BY371</f>
        <v>0</v>
      </c>
      <c r="BX371" s="94">
        <v>0</v>
      </c>
      <c r="BY371" s="94">
        <v>0</v>
      </c>
      <c r="BZ371" s="48">
        <f>CA371+CB371</f>
        <v>0</v>
      </c>
      <c r="CA371" s="94">
        <v>0</v>
      </c>
      <c r="CB371" s="94">
        <v>0</v>
      </c>
      <c r="CC371" s="48">
        <f>+CD371+CG371</f>
        <v>0</v>
      </c>
      <c r="CD371" s="48">
        <f>CE371+CF371</f>
        <v>0</v>
      </c>
      <c r="CE371" s="94">
        <f>+BJ371+BQ371+BX371</f>
        <v>0</v>
      </c>
      <c r="CF371" s="94">
        <f>+BK371+BR371+BY371</f>
        <v>0</v>
      </c>
      <c r="CG371" s="48">
        <f>CH371+CI371</f>
        <v>0</v>
      </c>
      <c r="CH371" s="94">
        <f>+BM371+BT371+CA371</f>
        <v>0</v>
      </c>
      <c r="CI371" s="94">
        <f>+BN371+BU371+CB371</f>
        <v>0</v>
      </c>
      <c r="CJ371" s="48">
        <f>+CK371+CN371</f>
        <v>0</v>
      </c>
      <c r="CK371" s="48">
        <f>CL371+CM371</f>
        <v>0</v>
      </c>
      <c r="CL371" s="94">
        <v>0</v>
      </c>
      <c r="CM371" s="94">
        <v>0</v>
      </c>
      <c r="CN371" s="48">
        <f>CO371+CP371</f>
        <v>0</v>
      </c>
      <c r="CO371" s="94">
        <v>0</v>
      </c>
      <c r="CP371" s="94">
        <v>0</v>
      </c>
      <c r="CQ371" s="48">
        <f>+CR371+CU371</f>
        <v>0</v>
      </c>
      <c r="CR371" s="48">
        <f>CS371+CT371</f>
        <v>0</v>
      </c>
      <c r="CS371" s="94">
        <v>0</v>
      </c>
      <c r="CT371" s="94">
        <v>0</v>
      </c>
      <c r="CU371" s="48">
        <f>CV371+CW371</f>
        <v>0</v>
      </c>
      <c r="CV371" s="94">
        <v>0</v>
      </c>
      <c r="CW371" s="94">
        <v>0</v>
      </c>
      <c r="CX371" s="48">
        <f>+CY371+DB371</f>
        <v>0</v>
      </c>
      <c r="CY371" s="48">
        <f>CZ371+DA371</f>
        <v>0</v>
      </c>
      <c r="CZ371" s="94">
        <v>0</v>
      </c>
      <c r="DA371" s="94">
        <v>0</v>
      </c>
      <c r="DB371" s="48">
        <f>DC371+DD371</f>
        <v>0</v>
      </c>
      <c r="DC371" s="94">
        <v>0</v>
      </c>
      <c r="DD371" s="94">
        <v>0</v>
      </c>
      <c r="DE371" s="48">
        <f>+DF371+DI371</f>
        <v>0</v>
      </c>
      <c r="DF371" s="48">
        <f>DG371+DH371</f>
        <v>0</v>
      </c>
      <c r="DG371" s="94">
        <f>+CL371+CS371+CZ371</f>
        <v>0</v>
      </c>
      <c r="DH371" s="94">
        <f>+CM371+CT371+DA371</f>
        <v>0</v>
      </c>
      <c r="DI371" s="48">
        <f>DJ371+DK371</f>
        <v>0</v>
      </c>
      <c r="DJ371" s="94">
        <f>+CO371+CV371+DC371</f>
        <v>0</v>
      </c>
      <c r="DK371" s="94">
        <f>+CP371+CW371+DD371</f>
        <v>0</v>
      </c>
      <c r="DL371" s="48">
        <f>+DM371+DP371</f>
        <v>97096.040000000008</v>
      </c>
      <c r="DM371" s="48">
        <f>DN371+DO371</f>
        <v>92807.44</v>
      </c>
      <c r="DN371" s="94">
        <f>AA371+BC371+CE371+DG371</f>
        <v>33229.94</v>
      </c>
      <c r="DO371" s="94">
        <f>AB371+BD371+CF371+DH371</f>
        <v>59577.5</v>
      </c>
      <c r="DP371" s="48">
        <f>DQ371+DR371</f>
        <v>4288.6000000000004</v>
      </c>
      <c r="DQ371" s="94">
        <f>AD371+BF371+CH371+DJ371</f>
        <v>4288.6000000000004</v>
      </c>
      <c r="DR371" s="94">
        <f>AE371+BG371+CI371+DK371</f>
        <v>0</v>
      </c>
    </row>
    <row r="372" spans="1:122" s="3" customFormat="1" ht="15" customHeight="1" x14ac:dyDescent="0.25">
      <c r="A372" s="52"/>
      <c r="B372" s="50"/>
      <c r="C372" s="54" t="s">
        <v>307</v>
      </c>
      <c r="D372" s="48">
        <f>+E372+H372</f>
        <v>0</v>
      </c>
      <c r="E372" s="48">
        <f>F372+G372</f>
        <v>0</v>
      </c>
      <c r="F372" s="94">
        <v>0</v>
      </c>
      <c r="G372" s="94">
        <v>0</v>
      </c>
      <c r="H372" s="48">
        <f>I372+J372</f>
        <v>0</v>
      </c>
      <c r="I372" s="94">
        <v>0</v>
      </c>
      <c r="J372" s="94">
        <v>0</v>
      </c>
      <c r="K372" s="48">
        <f>+L372+O372</f>
        <v>0</v>
      </c>
      <c r="L372" s="48">
        <f>M372+N372</f>
        <v>0</v>
      </c>
      <c r="M372" s="94">
        <v>0</v>
      </c>
      <c r="N372" s="94">
        <v>0</v>
      </c>
      <c r="O372" s="48">
        <f>P372+Q372</f>
        <v>0</v>
      </c>
      <c r="P372" s="94">
        <v>0</v>
      </c>
      <c r="Q372" s="94">
        <v>0</v>
      </c>
      <c r="R372" s="48">
        <f>+S372+V372</f>
        <v>0</v>
      </c>
      <c r="S372" s="48">
        <f>T372+U372</f>
        <v>0</v>
      </c>
      <c r="T372" s="94">
        <v>0</v>
      </c>
      <c r="U372" s="94">
        <v>0</v>
      </c>
      <c r="V372" s="48">
        <f>W372+X372</f>
        <v>0</v>
      </c>
      <c r="W372" s="94">
        <v>0</v>
      </c>
      <c r="X372" s="94">
        <v>0</v>
      </c>
      <c r="Y372" s="48">
        <f>+Z372+AC372</f>
        <v>0</v>
      </c>
      <c r="Z372" s="48">
        <f>AA372+AB372</f>
        <v>0</v>
      </c>
      <c r="AA372" s="94">
        <f t="shared" ref="AA372:AB372" si="5264">+F372+M372+T372</f>
        <v>0</v>
      </c>
      <c r="AB372" s="94">
        <f t="shared" si="5264"/>
        <v>0</v>
      </c>
      <c r="AC372" s="48">
        <f>AD372+AE372</f>
        <v>0</v>
      </c>
      <c r="AD372" s="94">
        <f t="shared" ref="AD372:AE372" si="5265">+I372+P372+W372</f>
        <v>0</v>
      </c>
      <c r="AE372" s="94">
        <f t="shared" si="5265"/>
        <v>0</v>
      </c>
      <c r="AF372" s="48">
        <f>+AG372+AJ372</f>
        <v>0</v>
      </c>
      <c r="AG372" s="48">
        <f>AH372+AI372</f>
        <v>0</v>
      </c>
      <c r="AH372" s="94">
        <v>0</v>
      </c>
      <c r="AI372" s="94">
        <v>0</v>
      </c>
      <c r="AJ372" s="48">
        <f>AK372+AL372</f>
        <v>0</v>
      </c>
      <c r="AK372" s="94">
        <v>0</v>
      </c>
      <c r="AL372" s="94">
        <v>0</v>
      </c>
      <c r="AM372" s="48">
        <f>+AN372+AQ372</f>
        <v>0</v>
      </c>
      <c r="AN372" s="48">
        <f>AO372+AP372</f>
        <v>0</v>
      </c>
      <c r="AO372" s="94">
        <v>0</v>
      </c>
      <c r="AP372" s="94">
        <v>0</v>
      </c>
      <c r="AQ372" s="48">
        <f>AR372+AS372</f>
        <v>0</v>
      </c>
      <c r="AR372" s="94">
        <v>0</v>
      </c>
      <c r="AS372" s="94">
        <v>0</v>
      </c>
      <c r="AT372" s="48">
        <f>+AU372+AX372</f>
        <v>0</v>
      </c>
      <c r="AU372" s="48">
        <f>AV372+AW372</f>
        <v>0</v>
      </c>
      <c r="AV372" s="94">
        <v>0</v>
      </c>
      <c r="AW372" s="94">
        <v>0</v>
      </c>
      <c r="AX372" s="48">
        <f>AY372+AZ372</f>
        <v>0</v>
      </c>
      <c r="AY372" s="94">
        <v>0</v>
      </c>
      <c r="AZ372" s="94">
        <v>0</v>
      </c>
      <c r="BA372" s="48">
        <f>+BB372+BE372</f>
        <v>0</v>
      </c>
      <c r="BB372" s="48">
        <f>BC372+BD372</f>
        <v>0</v>
      </c>
      <c r="BC372" s="94">
        <f t="shared" ref="BC372:BD372" si="5266">+AH372+AO372+AV372</f>
        <v>0</v>
      </c>
      <c r="BD372" s="94">
        <f t="shared" si="5266"/>
        <v>0</v>
      </c>
      <c r="BE372" s="48">
        <f>BF372+BG372</f>
        <v>0</v>
      </c>
      <c r="BF372" s="94">
        <f t="shared" ref="BF372:BG372" si="5267">+AK372+AR372+AY372</f>
        <v>0</v>
      </c>
      <c r="BG372" s="94">
        <f t="shared" si="5267"/>
        <v>0</v>
      </c>
      <c r="BH372" s="48">
        <f>+BI372+BL372</f>
        <v>0</v>
      </c>
      <c r="BI372" s="48">
        <f>BJ372+BK372</f>
        <v>0</v>
      </c>
      <c r="BJ372" s="94">
        <v>0</v>
      </c>
      <c r="BK372" s="94">
        <v>0</v>
      </c>
      <c r="BL372" s="48">
        <f>BM372+BN372</f>
        <v>0</v>
      </c>
      <c r="BM372" s="94">
        <v>0</v>
      </c>
      <c r="BN372" s="94">
        <v>0</v>
      </c>
      <c r="BO372" s="48">
        <f>+BP372+BS372</f>
        <v>0</v>
      </c>
      <c r="BP372" s="48">
        <f>BQ372+BR372</f>
        <v>0</v>
      </c>
      <c r="BQ372" s="94">
        <v>0</v>
      </c>
      <c r="BR372" s="94">
        <v>0</v>
      </c>
      <c r="BS372" s="48">
        <f>BT372+BU372</f>
        <v>0</v>
      </c>
      <c r="BT372" s="94">
        <v>0</v>
      </c>
      <c r="BU372" s="94">
        <v>0</v>
      </c>
      <c r="BV372" s="48">
        <f>+BW372+BZ372</f>
        <v>0</v>
      </c>
      <c r="BW372" s="48">
        <f>BX372+BY372</f>
        <v>0</v>
      </c>
      <c r="BX372" s="94">
        <v>0</v>
      </c>
      <c r="BY372" s="94">
        <v>0</v>
      </c>
      <c r="BZ372" s="48">
        <f>CA372+CB372</f>
        <v>0</v>
      </c>
      <c r="CA372" s="94">
        <v>0</v>
      </c>
      <c r="CB372" s="94">
        <v>0</v>
      </c>
      <c r="CC372" s="48">
        <f>+CD372+CG372</f>
        <v>0</v>
      </c>
      <c r="CD372" s="48">
        <f>CE372+CF372</f>
        <v>0</v>
      </c>
      <c r="CE372" s="94">
        <f t="shared" ref="CE372:CF372" si="5268">+BJ372+BQ372+BX372</f>
        <v>0</v>
      </c>
      <c r="CF372" s="94">
        <f t="shared" si="5268"/>
        <v>0</v>
      </c>
      <c r="CG372" s="48">
        <f>CH372+CI372</f>
        <v>0</v>
      </c>
      <c r="CH372" s="94">
        <f t="shared" ref="CH372:CI372" si="5269">+BM372+BT372+CA372</f>
        <v>0</v>
      </c>
      <c r="CI372" s="94">
        <f t="shared" si="5269"/>
        <v>0</v>
      </c>
      <c r="CJ372" s="48">
        <f>+CK372+CN372</f>
        <v>0</v>
      </c>
      <c r="CK372" s="48">
        <f>CL372+CM372</f>
        <v>0</v>
      </c>
      <c r="CL372" s="94">
        <v>0</v>
      </c>
      <c r="CM372" s="94">
        <v>0</v>
      </c>
      <c r="CN372" s="48">
        <f>CO372+CP372</f>
        <v>0</v>
      </c>
      <c r="CO372" s="94">
        <v>0</v>
      </c>
      <c r="CP372" s="94">
        <v>0</v>
      </c>
      <c r="CQ372" s="48">
        <f>+CR372+CU372</f>
        <v>0</v>
      </c>
      <c r="CR372" s="48">
        <f>CS372+CT372</f>
        <v>0</v>
      </c>
      <c r="CS372" s="94">
        <v>0</v>
      </c>
      <c r="CT372" s="94">
        <v>0</v>
      </c>
      <c r="CU372" s="48">
        <f>CV372+CW372</f>
        <v>0</v>
      </c>
      <c r="CV372" s="94">
        <v>0</v>
      </c>
      <c r="CW372" s="94">
        <v>0</v>
      </c>
      <c r="CX372" s="48">
        <f>+CY372+DB372</f>
        <v>0</v>
      </c>
      <c r="CY372" s="48">
        <f>CZ372+DA372</f>
        <v>0</v>
      </c>
      <c r="CZ372" s="94">
        <v>0</v>
      </c>
      <c r="DA372" s="94">
        <v>0</v>
      </c>
      <c r="DB372" s="48">
        <f>DC372+DD372</f>
        <v>0</v>
      </c>
      <c r="DC372" s="94">
        <v>0</v>
      </c>
      <c r="DD372" s="94">
        <v>0</v>
      </c>
      <c r="DE372" s="48">
        <f>+DF372+DI372</f>
        <v>0</v>
      </c>
      <c r="DF372" s="48">
        <f>DG372+DH372</f>
        <v>0</v>
      </c>
      <c r="DG372" s="94">
        <f t="shared" ref="DG372:DH372" si="5270">+CL372+CS372+CZ372</f>
        <v>0</v>
      </c>
      <c r="DH372" s="94">
        <f t="shared" si="5270"/>
        <v>0</v>
      </c>
      <c r="DI372" s="48">
        <f>DJ372+DK372</f>
        <v>0</v>
      </c>
      <c r="DJ372" s="94">
        <f t="shared" ref="DJ372:DK372" si="5271">+CO372+CV372+DC372</f>
        <v>0</v>
      </c>
      <c r="DK372" s="94">
        <f t="shared" si="5271"/>
        <v>0</v>
      </c>
      <c r="DL372" s="48">
        <f>+DM372+DP372</f>
        <v>0</v>
      </c>
      <c r="DM372" s="48">
        <f>DN372+DO372</f>
        <v>0</v>
      </c>
      <c r="DN372" s="94">
        <f t="shared" ref="DN372:DO372" si="5272">AA372+BC372+CE372+DG372</f>
        <v>0</v>
      </c>
      <c r="DO372" s="94">
        <f t="shared" si="5272"/>
        <v>0</v>
      </c>
      <c r="DP372" s="48">
        <f>DQ372+DR372</f>
        <v>0</v>
      </c>
      <c r="DQ372" s="94">
        <f t="shared" ref="DQ372:DR372" si="5273">AD372+BF372+CH372+DJ372</f>
        <v>0</v>
      </c>
      <c r="DR372" s="94">
        <f t="shared" si="5273"/>
        <v>0</v>
      </c>
    </row>
    <row r="373" spans="1:122" s="3" customFormat="1" ht="15" customHeight="1" x14ac:dyDescent="0.25">
      <c r="A373" s="52"/>
      <c r="B373" s="50"/>
      <c r="C373" s="51" t="s">
        <v>52</v>
      </c>
      <c r="D373" s="48">
        <f>+E373+H373</f>
        <v>0</v>
      </c>
      <c r="E373" s="48">
        <f>F373+G373</f>
        <v>0</v>
      </c>
      <c r="F373" s="94">
        <v>0</v>
      </c>
      <c r="G373" s="94">
        <v>0</v>
      </c>
      <c r="H373" s="48">
        <f>I373+J373</f>
        <v>0</v>
      </c>
      <c r="I373" s="94">
        <v>0</v>
      </c>
      <c r="J373" s="94">
        <v>0</v>
      </c>
      <c r="K373" s="48">
        <f>+L373+O373</f>
        <v>0</v>
      </c>
      <c r="L373" s="48">
        <f>M373+N373</f>
        <v>0</v>
      </c>
      <c r="M373" s="94">
        <v>0</v>
      </c>
      <c r="N373" s="94">
        <v>0</v>
      </c>
      <c r="O373" s="48">
        <f>P373+Q373</f>
        <v>0</v>
      </c>
      <c r="P373" s="94">
        <v>0</v>
      </c>
      <c r="Q373" s="94">
        <v>0</v>
      </c>
      <c r="R373" s="48">
        <f>+S373+V373</f>
        <v>0</v>
      </c>
      <c r="S373" s="48">
        <f>T373+U373</f>
        <v>0</v>
      </c>
      <c r="T373" s="94">
        <v>0</v>
      </c>
      <c r="U373" s="94">
        <v>0</v>
      </c>
      <c r="V373" s="48">
        <f>W373+X373</f>
        <v>0</v>
      </c>
      <c r="W373" s="94">
        <v>0</v>
      </c>
      <c r="X373" s="94">
        <v>0</v>
      </c>
      <c r="Y373" s="48">
        <f>+Z373+AC373</f>
        <v>0</v>
      </c>
      <c r="Z373" s="48">
        <f>AA373+AB373</f>
        <v>0</v>
      </c>
      <c r="AA373" s="94">
        <f>+F373+M373+T373</f>
        <v>0</v>
      </c>
      <c r="AB373" s="94">
        <f>+G373+N373+U373</f>
        <v>0</v>
      </c>
      <c r="AC373" s="48">
        <f>AD373+AE373</f>
        <v>0</v>
      </c>
      <c r="AD373" s="94">
        <f>+I373+P373+W373</f>
        <v>0</v>
      </c>
      <c r="AE373" s="94">
        <f>+J373+Q373+X373</f>
        <v>0</v>
      </c>
      <c r="AF373" s="48">
        <f>+AG373+AJ373</f>
        <v>0</v>
      </c>
      <c r="AG373" s="48">
        <f>AH373+AI373</f>
        <v>0</v>
      </c>
      <c r="AH373" s="94">
        <v>0</v>
      </c>
      <c r="AI373" s="94">
        <v>0</v>
      </c>
      <c r="AJ373" s="48">
        <f>AK373+AL373</f>
        <v>0</v>
      </c>
      <c r="AK373" s="94">
        <v>0</v>
      </c>
      <c r="AL373" s="94">
        <v>0</v>
      </c>
      <c r="AM373" s="48">
        <f>+AN373+AQ373</f>
        <v>0</v>
      </c>
      <c r="AN373" s="48">
        <f>AO373+AP373</f>
        <v>0</v>
      </c>
      <c r="AO373" s="94">
        <v>0</v>
      </c>
      <c r="AP373" s="94">
        <v>0</v>
      </c>
      <c r="AQ373" s="48">
        <f>AR373+AS373</f>
        <v>0</v>
      </c>
      <c r="AR373" s="94">
        <v>0</v>
      </c>
      <c r="AS373" s="94">
        <v>0</v>
      </c>
      <c r="AT373" s="48">
        <f>+AU373+AX373</f>
        <v>0</v>
      </c>
      <c r="AU373" s="48">
        <f>AV373+AW373</f>
        <v>0</v>
      </c>
      <c r="AV373" s="94">
        <v>0</v>
      </c>
      <c r="AW373" s="94">
        <v>0</v>
      </c>
      <c r="AX373" s="48">
        <f>AY373+AZ373</f>
        <v>0</v>
      </c>
      <c r="AY373" s="94">
        <v>0</v>
      </c>
      <c r="AZ373" s="94">
        <v>0</v>
      </c>
      <c r="BA373" s="48">
        <f>+BB373+BE373</f>
        <v>0</v>
      </c>
      <c r="BB373" s="48">
        <f>BC373+BD373</f>
        <v>0</v>
      </c>
      <c r="BC373" s="94">
        <f>+AH373+AO373+AV373</f>
        <v>0</v>
      </c>
      <c r="BD373" s="94">
        <f>+AI373+AP373+AW373</f>
        <v>0</v>
      </c>
      <c r="BE373" s="48">
        <f>BF373+BG373</f>
        <v>0</v>
      </c>
      <c r="BF373" s="94">
        <f>+AK373+AR373+AY373</f>
        <v>0</v>
      </c>
      <c r="BG373" s="94">
        <f>+AL373+AS373+AZ373</f>
        <v>0</v>
      </c>
      <c r="BH373" s="48">
        <f>+BI373+BL373</f>
        <v>0</v>
      </c>
      <c r="BI373" s="48">
        <f>BJ373+BK373</f>
        <v>0</v>
      </c>
      <c r="BJ373" s="94">
        <v>0</v>
      </c>
      <c r="BK373" s="94">
        <v>0</v>
      </c>
      <c r="BL373" s="48">
        <f>BM373+BN373</f>
        <v>0</v>
      </c>
      <c r="BM373" s="94">
        <v>0</v>
      </c>
      <c r="BN373" s="94">
        <v>0</v>
      </c>
      <c r="BO373" s="48">
        <f>+BP373+BS373</f>
        <v>0</v>
      </c>
      <c r="BP373" s="48">
        <f>BQ373+BR373</f>
        <v>0</v>
      </c>
      <c r="BQ373" s="94">
        <v>0</v>
      </c>
      <c r="BR373" s="94">
        <v>0</v>
      </c>
      <c r="BS373" s="48">
        <f>BT373+BU373</f>
        <v>0</v>
      </c>
      <c r="BT373" s="94">
        <v>0</v>
      </c>
      <c r="BU373" s="94">
        <v>0</v>
      </c>
      <c r="BV373" s="48">
        <f>+BW373+BZ373</f>
        <v>0</v>
      </c>
      <c r="BW373" s="48">
        <f>BX373+BY373</f>
        <v>0</v>
      </c>
      <c r="BX373" s="94">
        <v>0</v>
      </c>
      <c r="BY373" s="94">
        <v>0</v>
      </c>
      <c r="BZ373" s="48">
        <f>CA373+CB373</f>
        <v>0</v>
      </c>
      <c r="CA373" s="94">
        <v>0</v>
      </c>
      <c r="CB373" s="94">
        <v>0</v>
      </c>
      <c r="CC373" s="48">
        <f>+CD373+CG373</f>
        <v>0</v>
      </c>
      <c r="CD373" s="48">
        <f>CE373+CF373</f>
        <v>0</v>
      </c>
      <c r="CE373" s="94">
        <f>+BJ373+BQ373+BX373</f>
        <v>0</v>
      </c>
      <c r="CF373" s="94">
        <f>+BK373+BR373+BY373</f>
        <v>0</v>
      </c>
      <c r="CG373" s="48">
        <f>CH373+CI373</f>
        <v>0</v>
      </c>
      <c r="CH373" s="94">
        <f>+BM373+BT373+CA373</f>
        <v>0</v>
      </c>
      <c r="CI373" s="94">
        <f>+BN373+BU373+CB373</f>
        <v>0</v>
      </c>
      <c r="CJ373" s="48">
        <f>+CK373+CN373</f>
        <v>0</v>
      </c>
      <c r="CK373" s="48">
        <f>CL373+CM373</f>
        <v>0</v>
      </c>
      <c r="CL373" s="94">
        <v>0</v>
      </c>
      <c r="CM373" s="94">
        <v>0</v>
      </c>
      <c r="CN373" s="48">
        <f>CO373+CP373</f>
        <v>0</v>
      </c>
      <c r="CO373" s="94">
        <v>0</v>
      </c>
      <c r="CP373" s="94">
        <v>0</v>
      </c>
      <c r="CQ373" s="48">
        <f>+CR373+CU373</f>
        <v>0</v>
      </c>
      <c r="CR373" s="48">
        <f>CS373+CT373</f>
        <v>0</v>
      </c>
      <c r="CS373" s="94">
        <v>0</v>
      </c>
      <c r="CT373" s="94">
        <v>0</v>
      </c>
      <c r="CU373" s="48">
        <f>CV373+CW373</f>
        <v>0</v>
      </c>
      <c r="CV373" s="94">
        <v>0</v>
      </c>
      <c r="CW373" s="94">
        <v>0</v>
      </c>
      <c r="CX373" s="48">
        <f>+CY373+DB373</f>
        <v>0</v>
      </c>
      <c r="CY373" s="48">
        <f>CZ373+DA373</f>
        <v>0</v>
      </c>
      <c r="CZ373" s="94">
        <v>0</v>
      </c>
      <c r="DA373" s="94">
        <v>0</v>
      </c>
      <c r="DB373" s="48">
        <f>DC373+DD373</f>
        <v>0</v>
      </c>
      <c r="DC373" s="94">
        <v>0</v>
      </c>
      <c r="DD373" s="94">
        <v>0</v>
      </c>
      <c r="DE373" s="48">
        <f>+DF373+DI373</f>
        <v>0</v>
      </c>
      <c r="DF373" s="48">
        <f>DG373+DH373</f>
        <v>0</v>
      </c>
      <c r="DG373" s="94">
        <f>+CL373+CS373+CZ373</f>
        <v>0</v>
      </c>
      <c r="DH373" s="94">
        <f>+CM373+CT373+DA373</f>
        <v>0</v>
      </c>
      <c r="DI373" s="48">
        <f>DJ373+DK373</f>
        <v>0</v>
      </c>
      <c r="DJ373" s="94">
        <f>+CO373+CV373+DC373</f>
        <v>0</v>
      </c>
      <c r="DK373" s="94">
        <f>+CP373+CW373+DD373</f>
        <v>0</v>
      </c>
      <c r="DL373" s="48">
        <f>+DM373+DP373</f>
        <v>0</v>
      </c>
      <c r="DM373" s="48">
        <f>DN373+DO373</f>
        <v>0</v>
      </c>
      <c r="DN373" s="94">
        <f>AA373+BC373+CE373+DG373</f>
        <v>0</v>
      </c>
      <c r="DO373" s="94">
        <f>AB373+BD373+CF373+DH373</f>
        <v>0</v>
      </c>
      <c r="DP373" s="48">
        <f>DQ373+DR373</f>
        <v>0</v>
      </c>
      <c r="DQ373" s="94">
        <f>AD373+BF373+CH373+DJ373</f>
        <v>0</v>
      </c>
      <c r="DR373" s="94">
        <f>AE373+BG373+CI373+DK373</f>
        <v>0</v>
      </c>
    </row>
    <row r="374" spans="1:122" s="3" customFormat="1" ht="15.75" x14ac:dyDescent="0.25">
      <c r="A374" s="52"/>
      <c r="B374" s="50"/>
      <c r="C374" s="51" t="s">
        <v>26</v>
      </c>
      <c r="D374" s="48">
        <f>+E374+H374</f>
        <v>126842.853</v>
      </c>
      <c r="E374" s="48">
        <f>F374+G374</f>
        <v>14332.852999999999</v>
      </c>
      <c r="F374" s="94">
        <v>8761.973</v>
      </c>
      <c r="G374" s="94">
        <v>5570.8799999999992</v>
      </c>
      <c r="H374" s="48">
        <f>I374+J374</f>
        <v>112510</v>
      </c>
      <c r="I374" s="94">
        <v>0</v>
      </c>
      <c r="J374" s="94">
        <v>112510</v>
      </c>
      <c r="K374" s="48">
        <f>+L374+O374</f>
        <v>71552.039999999994</v>
      </c>
      <c r="L374" s="48">
        <f>M374+N374</f>
        <v>15672.039999999997</v>
      </c>
      <c r="M374" s="94">
        <v>11138.009999999998</v>
      </c>
      <c r="N374" s="94">
        <v>4534.03</v>
      </c>
      <c r="O374" s="48">
        <f>P374+Q374</f>
        <v>55880</v>
      </c>
      <c r="P374" s="94">
        <v>0</v>
      </c>
      <c r="Q374" s="94">
        <v>55880</v>
      </c>
      <c r="R374" s="48">
        <f>+S374+V374</f>
        <v>182124.65</v>
      </c>
      <c r="S374" s="48">
        <f>T374+U374</f>
        <v>26614.65</v>
      </c>
      <c r="T374" s="94">
        <v>13383.24</v>
      </c>
      <c r="U374" s="94">
        <v>13231.41</v>
      </c>
      <c r="V374" s="48">
        <f>W374+X374</f>
        <v>155510</v>
      </c>
      <c r="W374" s="94">
        <v>0</v>
      </c>
      <c r="X374" s="94">
        <v>155510</v>
      </c>
      <c r="Y374" s="48">
        <f>+Z374+AC374</f>
        <v>380519.54300000001</v>
      </c>
      <c r="Z374" s="48">
        <f>AA374+AB374</f>
        <v>56619.542999999998</v>
      </c>
      <c r="AA374" s="94">
        <f>+F374+M374+T374</f>
        <v>33283.222999999998</v>
      </c>
      <c r="AB374" s="94">
        <f>+G374+N374+U374</f>
        <v>23336.32</v>
      </c>
      <c r="AC374" s="48">
        <f>AD374+AE374</f>
        <v>323900</v>
      </c>
      <c r="AD374" s="94">
        <f>+I374+P374+W374</f>
        <v>0</v>
      </c>
      <c r="AE374" s="94">
        <f>+J374+Q374+X374</f>
        <v>323900</v>
      </c>
      <c r="AF374" s="48">
        <f>+AG374+AJ374</f>
        <v>112852.74</v>
      </c>
      <c r="AG374" s="48">
        <f>AH374+AI374</f>
        <v>16052.74</v>
      </c>
      <c r="AH374" s="94">
        <v>9471.4</v>
      </c>
      <c r="AI374" s="94">
        <v>6581.34</v>
      </c>
      <c r="AJ374" s="48">
        <f>AK374+AL374</f>
        <v>96800</v>
      </c>
      <c r="AK374" s="94">
        <v>0</v>
      </c>
      <c r="AL374" s="94">
        <v>96800</v>
      </c>
      <c r="AM374" s="48">
        <f>+AN374+AQ374</f>
        <v>187925.97</v>
      </c>
      <c r="AN374" s="48">
        <f>AO374+AP374</f>
        <v>19302.97</v>
      </c>
      <c r="AO374" s="94">
        <v>10204.619999999999</v>
      </c>
      <c r="AP374" s="94">
        <v>9098.35</v>
      </c>
      <c r="AQ374" s="48">
        <f>AR374+AS374</f>
        <v>168623</v>
      </c>
      <c r="AR374" s="94">
        <v>0</v>
      </c>
      <c r="AS374" s="94">
        <v>168623</v>
      </c>
      <c r="AT374" s="48">
        <f>+AU374+AX374</f>
        <v>129877.25</v>
      </c>
      <c r="AU374" s="48">
        <f>AV374+AW374</f>
        <v>18318.25</v>
      </c>
      <c r="AV374" s="94">
        <v>10201.530000000001</v>
      </c>
      <c r="AW374" s="94">
        <v>8116.7199999999993</v>
      </c>
      <c r="AX374" s="48">
        <f>AY374+AZ374</f>
        <v>111559</v>
      </c>
      <c r="AY374" s="94">
        <v>0</v>
      </c>
      <c r="AZ374" s="94">
        <v>111559</v>
      </c>
      <c r="BA374" s="48">
        <f>+BB374+BE374</f>
        <v>430655.95999999996</v>
      </c>
      <c r="BB374" s="48">
        <f>BC374+BD374</f>
        <v>53673.959999999992</v>
      </c>
      <c r="BC374" s="94">
        <f>+AH374+AO374+AV374</f>
        <v>29877.549999999996</v>
      </c>
      <c r="BD374" s="94">
        <f>+AI374+AP374+AW374</f>
        <v>23796.41</v>
      </c>
      <c r="BE374" s="48">
        <f>BF374+BG374</f>
        <v>376982</v>
      </c>
      <c r="BF374" s="94">
        <f>+AK374+AR374+AY374</f>
        <v>0</v>
      </c>
      <c r="BG374" s="94">
        <f>+AL374+AS374+AZ374</f>
        <v>376982</v>
      </c>
      <c r="BH374" s="48">
        <f>+BI374+BL374</f>
        <v>0</v>
      </c>
      <c r="BI374" s="48">
        <f>BJ374+BK374</f>
        <v>0</v>
      </c>
      <c r="BJ374" s="94">
        <v>0</v>
      </c>
      <c r="BK374" s="94">
        <v>0</v>
      </c>
      <c r="BL374" s="48">
        <f>BM374+BN374</f>
        <v>0</v>
      </c>
      <c r="BM374" s="94">
        <v>0</v>
      </c>
      <c r="BN374" s="94">
        <v>0</v>
      </c>
      <c r="BO374" s="48">
        <f>+BP374+BS374</f>
        <v>0</v>
      </c>
      <c r="BP374" s="48">
        <f>BQ374+BR374</f>
        <v>0</v>
      </c>
      <c r="BQ374" s="94">
        <v>0</v>
      </c>
      <c r="BR374" s="94">
        <v>0</v>
      </c>
      <c r="BS374" s="48">
        <f>BT374+BU374</f>
        <v>0</v>
      </c>
      <c r="BT374" s="94">
        <v>0</v>
      </c>
      <c r="BU374" s="94">
        <v>0</v>
      </c>
      <c r="BV374" s="48">
        <f>+BW374+BZ374</f>
        <v>0</v>
      </c>
      <c r="BW374" s="48">
        <f>BX374+BY374</f>
        <v>0</v>
      </c>
      <c r="BX374" s="94">
        <v>0</v>
      </c>
      <c r="BY374" s="94">
        <v>0</v>
      </c>
      <c r="BZ374" s="48">
        <f>CA374+CB374</f>
        <v>0</v>
      </c>
      <c r="CA374" s="94">
        <v>0</v>
      </c>
      <c r="CB374" s="94">
        <v>0</v>
      </c>
      <c r="CC374" s="48">
        <f>+CD374+CG374</f>
        <v>0</v>
      </c>
      <c r="CD374" s="48">
        <f>CE374+CF374</f>
        <v>0</v>
      </c>
      <c r="CE374" s="94">
        <f>+BJ374+BQ374+BX374</f>
        <v>0</v>
      </c>
      <c r="CF374" s="94">
        <f>+BK374+BR374+BY374</f>
        <v>0</v>
      </c>
      <c r="CG374" s="48">
        <f>CH374+CI374</f>
        <v>0</v>
      </c>
      <c r="CH374" s="94">
        <f>+BM374+BT374+CA374</f>
        <v>0</v>
      </c>
      <c r="CI374" s="94">
        <f>+BN374+BU374+CB374</f>
        <v>0</v>
      </c>
      <c r="CJ374" s="48">
        <f>+CK374+CN374</f>
        <v>0</v>
      </c>
      <c r="CK374" s="48">
        <f>CL374+CM374</f>
        <v>0</v>
      </c>
      <c r="CL374" s="94">
        <v>0</v>
      </c>
      <c r="CM374" s="94">
        <v>0</v>
      </c>
      <c r="CN374" s="48">
        <f>CO374+CP374</f>
        <v>0</v>
      </c>
      <c r="CO374" s="94">
        <v>0</v>
      </c>
      <c r="CP374" s="94">
        <v>0</v>
      </c>
      <c r="CQ374" s="48">
        <f>+CR374+CU374</f>
        <v>0</v>
      </c>
      <c r="CR374" s="48">
        <f>CS374+CT374</f>
        <v>0</v>
      </c>
      <c r="CS374" s="94">
        <v>0</v>
      </c>
      <c r="CT374" s="94">
        <v>0</v>
      </c>
      <c r="CU374" s="48">
        <f>CV374+CW374</f>
        <v>0</v>
      </c>
      <c r="CV374" s="94">
        <v>0</v>
      </c>
      <c r="CW374" s="94">
        <v>0</v>
      </c>
      <c r="CX374" s="48">
        <f>+CY374+DB374</f>
        <v>0</v>
      </c>
      <c r="CY374" s="48">
        <f>CZ374+DA374</f>
        <v>0</v>
      </c>
      <c r="CZ374" s="94">
        <v>0</v>
      </c>
      <c r="DA374" s="94">
        <v>0</v>
      </c>
      <c r="DB374" s="48">
        <f>DC374+DD374</f>
        <v>0</v>
      </c>
      <c r="DC374" s="94">
        <v>0</v>
      </c>
      <c r="DD374" s="94">
        <v>0</v>
      </c>
      <c r="DE374" s="48">
        <f>+DF374+DI374</f>
        <v>0</v>
      </c>
      <c r="DF374" s="48">
        <f>DG374+DH374</f>
        <v>0</v>
      </c>
      <c r="DG374" s="94">
        <f>+CL374+CS374+CZ374</f>
        <v>0</v>
      </c>
      <c r="DH374" s="94">
        <f>+CM374+CT374+DA374</f>
        <v>0</v>
      </c>
      <c r="DI374" s="48">
        <f>DJ374+DK374</f>
        <v>0</v>
      </c>
      <c r="DJ374" s="94">
        <f>+CO374+CV374+DC374</f>
        <v>0</v>
      </c>
      <c r="DK374" s="94">
        <f>+CP374+CW374+DD374</f>
        <v>0</v>
      </c>
      <c r="DL374" s="48">
        <f>+DM374+DP374</f>
        <v>811175.50300000003</v>
      </c>
      <c r="DM374" s="48">
        <f>DN374+DO374</f>
        <v>110293.503</v>
      </c>
      <c r="DN374" s="94">
        <f>AA374+BC374+CE374+DG374</f>
        <v>63160.772999999994</v>
      </c>
      <c r="DO374" s="94">
        <f>AB374+BD374+CF374+DH374</f>
        <v>47132.729999999996</v>
      </c>
      <c r="DP374" s="48">
        <f>DQ374+DR374</f>
        <v>700882</v>
      </c>
      <c r="DQ374" s="94">
        <f>AD374+BF374+CH374+DJ374</f>
        <v>0</v>
      </c>
      <c r="DR374" s="94">
        <f>AE374+BG374+CI374+DK374</f>
        <v>700882</v>
      </c>
    </row>
    <row r="375" spans="1:122" s="3" customFormat="1" ht="15" customHeight="1" x14ac:dyDescent="0.25">
      <c r="A375" s="52"/>
      <c r="B375" s="50"/>
      <c r="C375" s="54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</row>
    <row r="376" spans="1:122" s="3" customFormat="1" ht="15" customHeight="1" x14ac:dyDescent="0.25">
      <c r="A376" s="49"/>
      <c r="B376" s="50" t="s">
        <v>308</v>
      </c>
      <c r="C376" s="51"/>
      <c r="D376" s="48">
        <f>E376+H376</f>
        <v>254150.33299999998</v>
      </c>
      <c r="E376" s="48">
        <f>SUM(F376:G376)</f>
        <v>149990.163</v>
      </c>
      <c r="F376" s="48">
        <f>F377+F381+F382+F386+F390+F391+F392</f>
        <v>137482.16099999999</v>
      </c>
      <c r="G376" s="48">
        <f>G377+G381+G382+G386+G390+G391+G392</f>
        <v>12508.002</v>
      </c>
      <c r="H376" s="48">
        <f>SUM(I376:J376)</f>
        <v>104160.17</v>
      </c>
      <c r="I376" s="48">
        <f>I377+I381+I382+I386+I390+I391+I392</f>
        <v>98642.78</v>
      </c>
      <c r="J376" s="48">
        <f>J377+J381+J382+J386+J390+J391+J392</f>
        <v>5517.39</v>
      </c>
      <c r="K376" s="48">
        <f t="shared" ref="K376" si="5274">L376+O376</f>
        <v>163362.97899999999</v>
      </c>
      <c r="L376" s="48">
        <f t="shared" ref="L376" si="5275">SUM(M376:N376)</f>
        <v>90630.978999999992</v>
      </c>
      <c r="M376" s="48">
        <f>M377+M381+M382+M386+M390+M391+M392</f>
        <v>77665.903999999995</v>
      </c>
      <c r="N376" s="48">
        <f>N377+N381+N382+N386+N390+N391+N392</f>
        <v>12965.075000000001</v>
      </c>
      <c r="O376" s="48">
        <f t="shared" ref="O376" si="5276">SUM(P376:Q376)</f>
        <v>72732</v>
      </c>
      <c r="P376" s="48">
        <f>P377+P381+P382+P386+P390+P391+P392</f>
        <v>67969.649999999994</v>
      </c>
      <c r="Q376" s="48">
        <f>Q377+Q381+Q382+Q386+Q390+Q391+Q392</f>
        <v>4762.3499999999995</v>
      </c>
      <c r="R376" s="48">
        <f t="shared" ref="R376" si="5277">S376+V376</f>
        <v>427657.11499999999</v>
      </c>
      <c r="S376" s="48">
        <f t="shared" ref="S376" si="5278">SUM(T376:U376)</f>
        <v>66320.524999999994</v>
      </c>
      <c r="T376" s="48">
        <f>T377+T381+T382+T386+T390+T391+T392</f>
        <v>54312.599000000002</v>
      </c>
      <c r="U376" s="48">
        <f>U377+U381+U382+U386+U390+U391+U392</f>
        <v>12007.925999999999</v>
      </c>
      <c r="V376" s="48">
        <f t="shared" ref="V376" si="5279">SUM(W376:X376)</f>
        <v>361336.58999999997</v>
      </c>
      <c r="W376" s="48">
        <f>W377+W381+W382+W386+W390+W391+W392</f>
        <v>136890.87999999998</v>
      </c>
      <c r="X376" s="48">
        <f>X377+X381+X382+X386+X390+X391+X392</f>
        <v>224445.71</v>
      </c>
      <c r="Y376" s="48">
        <f>Z376+AC376</f>
        <v>845170.42699999991</v>
      </c>
      <c r="Z376" s="48">
        <f>SUM(AA376:AB376)</f>
        <v>306941.66700000002</v>
      </c>
      <c r="AA376" s="48">
        <f>AA377+AA381+AA382+AA386+AA390+AA391+AA392</f>
        <v>269460.66399999999</v>
      </c>
      <c r="AB376" s="48">
        <f>AB377+AB381+AB382+AB386+AB390+AB391+AB392</f>
        <v>37481.002999999997</v>
      </c>
      <c r="AC376" s="48">
        <f>SUM(AD376:AE376)</f>
        <v>538228.75999999989</v>
      </c>
      <c r="AD376" s="48">
        <f>AD377+AD381+AD382+AD386+AD390+AD391+AD392</f>
        <v>303503.30999999994</v>
      </c>
      <c r="AE376" s="48">
        <f>AE377+AE381+AE382+AE386+AE390+AE391+AE392</f>
        <v>234725.44999999998</v>
      </c>
      <c r="AF376" s="48">
        <f t="shared" ref="AF376" si="5280">AG376+AJ376</f>
        <v>2568326.0449999999</v>
      </c>
      <c r="AG376" s="48">
        <f>SUM(AH376:AI376)</f>
        <v>194224.85700000002</v>
      </c>
      <c r="AH376" s="48">
        <f>AH377+AH381+AH382+AH386+AH390+AH391+AH392</f>
        <v>151867.171</v>
      </c>
      <c r="AI376" s="48">
        <f>AI377+AI381+AI382+AI386+AI390+AI391+AI392</f>
        <v>42357.686000000002</v>
      </c>
      <c r="AJ376" s="48">
        <f>SUM(AK376:AL376)</f>
        <v>2374101.1880000001</v>
      </c>
      <c r="AK376" s="48">
        <f>AK377+AK381+AK382+AK386+AK390+AK391+AK392</f>
        <v>71255.347999999998</v>
      </c>
      <c r="AL376" s="48">
        <f>AL377+AL381+AL382+AL386+AL390+AL391+AL392</f>
        <v>2302845.84</v>
      </c>
      <c r="AM376" s="48">
        <f t="shared" ref="AM376" si="5281">AN376+AQ376</f>
        <v>3870653.3250000002</v>
      </c>
      <c r="AN376" s="48">
        <f t="shared" ref="AN376" si="5282">SUM(AO376:AP376)</f>
        <v>189632.155</v>
      </c>
      <c r="AO376" s="48">
        <f>AO377+AO381+AO382+AO386+AO390+AO391+AO392</f>
        <v>110950.137</v>
      </c>
      <c r="AP376" s="48">
        <f>AP377+AP381+AP382+AP386+AP390+AP391+AP392</f>
        <v>78682.017999999996</v>
      </c>
      <c r="AQ376" s="48">
        <f t="shared" ref="AQ376" si="5283">SUM(AR376:AS376)</f>
        <v>3681021.1700000004</v>
      </c>
      <c r="AR376" s="48">
        <f>AR377+AR381+AR382+AR386+AR390+AR391+AR392</f>
        <v>149906.12000000002</v>
      </c>
      <c r="AS376" s="48">
        <f>AS377+AS381+AS382+AS386+AS390+AS391+AS392</f>
        <v>3531115.0500000003</v>
      </c>
      <c r="AT376" s="48">
        <f t="shared" ref="AT376" si="5284">AU376+AX376</f>
        <v>5090360.1279999996</v>
      </c>
      <c r="AU376" s="48">
        <f t="shared" ref="AU376" si="5285">SUM(AV376:AW376)</f>
        <v>189895.23799999998</v>
      </c>
      <c r="AV376" s="48">
        <f>AV377+AV381+AV382+AV386+AV390+AV391+AV392</f>
        <v>135649.86499999999</v>
      </c>
      <c r="AW376" s="48">
        <f>AW377+AW381+AW382+AW386+AW390+AW391+AW392</f>
        <v>54245.373</v>
      </c>
      <c r="AX376" s="48">
        <f t="shared" ref="AX376" si="5286">SUM(AY376:AZ376)</f>
        <v>4900464.8899999997</v>
      </c>
      <c r="AY376" s="48">
        <f>AY377+AY381+AY382+AY386+AY390+AY391+AY392</f>
        <v>118617.8</v>
      </c>
      <c r="AZ376" s="48">
        <f>AZ377+AZ381+AZ382+AZ386+AZ390+AZ391+AZ392</f>
        <v>4781847.09</v>
      </c>
      <c r="BA376" s="48">
        <f t="shared" ref="BA376" si="5287">BB376+BE376</f>
        <v>11529339.498</v>
      </c>
      <c r="BB376" s="48">
        <f t="shared" ref="BB376" si="5288">SUM(BC376:BD376)</f>
        <v>573752.25</v>
      </c>
      <c r="BC376" s="48">
        <f>BC377+BC381+BC382+BC386+BC390+BC391+BC392</f>
        <v>398467.17300000007</v>
      </c>
      <c r="BD376" s="48">
        <f>BD377+BD381+BD382+BD386+BD390+BD391+BD392</f>
        <v>175285.07699999996</v>
      </c>
      <c r="BE376" s="48">
        <f t="shared" ref="BE376" si="5289">SUM(BF376:BG376)</f>
        <v>10955587.248</v>
      </c>
      <c r="BF376" s="48">
        <f>BF377+BF381+BF382+BF386+BF390+BF391+BF392</f>
        <v>339779.26799999998</v>
      </c>
      <c r="BG376" s="48">
        <f>BG377+BG381+BG382+BG386+BG390+BG391+BG392</f>
        <v>10615807.98</v>
      </c>
      <c r="BH376" s="48">
        <f t="shared" ref="BH376" si="5290">BI376+BL376</f>
        <v>0</v>
      </c>
      <c r="BI376" s="48">
        <f>SUM(BJ376:BK376)</f>
        <v>0</v>
      </c>
      <c r="BJ376" s="48">
        <f>BJ377+BJ381+BJ382+BJ386+BJ390+BJ391+BJ392</f>
        <v>0</v>
      </c>
      <c r="BK376" s="48">
        <f>BK377+BK381+BK382+BK386+BK390+BK391+BK392</f>
        <v>0</v>
      </c>
      <c r="BL376" s="48">
        <f>SUM(BM376:BN376)</f>
        <v>0</v>
      </c>
      <c r="BM376" s="48">
        <f>BM377+BM381+BM382+BM386+BM390+BM391+BM392</f>
        <v>0</v>
      </c>
      <c r="BN376" s="48">
        <f>BN377+BN381+BN382+BN386+BN390+BN391+BN392</f>
        <v>0</v>
      </c>
      <c r="BO376" s="48">
        <f t="shared" ref="BO376" si="5291">BP376+BS376</f>
        <v>0</v>
      </c>
      <c r="BP376" s="48">
        <f t="shared" ref="BP376" si="5292">SUM(BQ376:BR376)</f>
        <v>0</v>
      </c>
      <c r="BQ376" s="48">
        <f>BQ377+BQ381+BQ382+BQ386+BQ390+BQ391+BQ392</f>
        <v>0</v>
      </c>
      <c r="BR376" s="48">
        <f>BR377+BR381+BR382+BR386+BR390+BR391+BR392</f>
        <v>0</v>
      </c>
      <c r="BS376" s="48">
        <f t="shared" ref="BS376" si="5293">SUM(BT376:BU376)</f>
        <v>0</v>
      </c>
      <c r="BT376" s="48">
        <f>BT377+BT381+BT382+BT386+BT390+BT391+BT392</f>
        <v>0</v>
      </c>
      <c r="BU376" s="48">
        <f>BU377+BU381+BU382+BU386+BU390+BU391+BU392</f>
        <v>0</v>
      </c>
      <c r="BV376" s="48">
        <f t="shared" ref="BV376" si="5294">BW376+BZ376</f>
        <v>0</v>
      </c>
      <c r="BW376" s="48">
        <f t="shared" ref="BW376" si="5295">SUM(BX376:BY376)</f>
        <v>0</v>
      </c>
      <c r="BX376" s="48">
        <f>BX377+BX381+BX382+BX386+BX390+BX391+BX392</f>
        <v>0</v>
      </c>
      <c r="BY376" s="48">
        <f>BY377+BY381+BY382+BY386+BY390+BY391+BY392</f>
        <v>0</v>
      </c>
      <c r="BZ376" s="48">
        <f t="shared" ref="BZ376" si="5296">SUM(CA376:CB376)</f>
        <v>0</v>
      </c>
      <c r="CA376" s="48">
        <f>CA377+CA381+CA382+CA386+CA390+CA391+CA392</f>
        <v>0</v>
      </c>
      <c r="CB376" s="48">
        <f>CB377+CB381+CB382+CB386+CB390+CB391+CB392</f>
        <v>0</v>
      </c>
      <c r="CC376" s="48">
        <f t="shared" ref="CC376" si="5297">CD376+CG376</f>
        <v>0</v>
      </c>
      <c r="CD376" s="48">
        <f t="shared" ref="CD376" si="5298">SUM(CE376:CF376)</f>
        <v>0</v>
      </c>
      <c r="CE376" s="48">
        <f>CE377+CE381+CE382+CE386+CE390+CE391+CE392</f>
        <v>0</v>
      </c>
      <c r="CF376" s="48">
        <f>CF377+CF381+CF382+CF386+CF390+CF391+CF392</f>
        <v>0</v>
      </c>
      <c r="CG376" s="48">
        <f t="shared" ref="CG376" si="5299">SUM(CH376:CI376)</f>
        <v>0</v>
      </c>
      <c r="CH376" s="48">
        <f>CH377+CH381+CH382+CH386+CH390+CH391+CH392</f>
        <v>0</v>
      </c>
      <c r="CI376" s="48">
        <f>CI377+CI381+CI382+CI386+CI390+CI391+CI392</f>
        <v>0</v>
      </c>
      <c r="CJ376" s="48">
        <f t="shared" ref="CJ376" si="5300">CK376+CN376</f>
        <v>0</v>
      </c>
      <c r="CK376" s="48">
        <f>SUM(CL376:CM376)</f>
        <v>0</v>
      </c>
      <c r="CL376" s="48">
        <f>CL377+CL381+CL382+CL386+CL390+CL391+CL392</f>
        <v>0</v>
      </c>
      <c r="CM376" s="48">
        <f>CM377+CM381+CM382+CM386+CM390+CM391+CM392</f>
        <v>0</v>
      </c>
      <c r="CN376" s="48">
        <f>SUM(CO376:CP376)</f>
        <v>0</v>
      </c>
      <c r="CO376" s="48">
        <f>CO377+CO381+CO382+CO386+CO390+CO391+CO392</f>
        <v>0</v>
      </c>
      <c r="CP376" s="48">
        <f>CP377+CP381+CP382+CP386+CP390+CP391+CP392</f>
        <v>0</v>
      </c>
      <c r="CQ376" s="48">
        <f t="shared" ref="CQ376" si="5301">CR376+CU376</f>
        <v>0</v>
      </c>
      <c r="CR376" s="48">
        <f t="shared" ref="CR376" si="5302">SUM(CS376:CT376)</f>
        <v>0</v>
      </c>
      <c r="CS376" s="48">
        <f>CS377+CS381+CS382+CS386+CS390+CS391+CS392</f>
        <v>0</v>
      </c>
      <c r="CT376" s="48">
        <f>CT377+CT381+CT382+CT386+CT390+CT391+CT392</f>
        <v>0</v>
      </c>
      <c r="CU376" s="48">
        <f t="shared" ref="CU376" si="5303">SUM(CV376:CW376)</f>
        <v>0</v>
      </c>
      <c r="CV376" s="48">
        <f>CV377+CV381+CV382+CV386+CV390+CV391+CV392</f>
        <v>0</v>
      </c>
      <c r="CW376" s="48">
        <f>CW377+CW381+CW382+CW386+CW390+CW391+CW392</f>
        <v>0</v>
      </c>
      <c r="CX376" s="48">
        <f t="shared" ref="CX376" si="5304">CY376+DB376</f>
        <v>0</v>
      </c>
      <c r="CY376" s="48">
        <f t="shared" ref="CY376" si="5305">SUM(CZ376:DA376)</f>
        <v>0</v>
      </c>
      <c r="CZ376" s="48">
        <f>CZ377+CZ381+CZ382+CZ386+CZ390+CZ391+CZ392</f>
        <v>0</v>
      </c>
      <c r="DA376" s="48">
        <f>DA377+DA381+DA382+DA386+DA390+DA391+DA392</f>
        <v>0</v>
      </c>
      <c r="DB376" s="48">
        <f t="shared" ref="DB376" si="5306">SUM(DC376:DD376)</f>
        <v>0</v>
      </c>
      <c r="DC376" s="48">
        <f>DC377+DC381+DC382+DC386+DC390+DC391+DC392</f>
        <v>0</v>
      </c>
      <c r="DD376" s="48">
        <f>DD377+DD381+DD382+DD386+DD390+DD391+DD392</f>
        <v>0</v>
      </c>
      <c r="DE376" s="48">
        <f t="shared" ref="DE376" si="5307">DF376+DI376</f>
        <v>0</v>
      </c>
      <c r="DF376" s="48">
        <f t="shared" ref="DF376" si="5308">SUM(DG376:DH376)</f>
        <v>0</v>
      </c>
      <c r="DG376" s="48">
        <f>DG377+DG381+DG382+DG386+DG390+DG391+DG392</f>
        <v>0</v>
      </c>
      <c r="DH376" s="48">
        <f>DH377+DH381+DH382+DH386+DH390+DH391+DH392</f>
        <v>0</v>
      </c>
      <c r="DI376" s="48">
        <f t="shared" ref="DI376" si="5309">SUM(DJ376:DK376)</f>
        <v>0</v>
      </c>
      <c r="DJ376" s="48">
        <f>DJ377+DJ381+DJ382+DJ386+DJ390+DJ391+DJ392</f>
        <v>0</v>
      </c>
      <c r="DK376" s="48">
        <f>DK377+DK381+DK382+DK386+DK390+DK391+DK392</f>
        <v>0</v>
      </c>
      <c r="DL376" s="48">
        <f>DM376+DP376</f>
        <v>12374509.924999999</v>
      </c>
      <c r="DM376" s="48">
        <f>SUM(DN376:DO376)</f>
        <v>880693.91700000002</v>
      </c>
      <c r="DN376" s="48">
        <f>DN377+DN381+DN382+DN386+DN390+DN391+DN392</f>
        <v>667927.83700000006</v>
      </c>
      <c r="DO376" s="48">
        <f>DO377+DO381+DO382+DO386+DO390+DO391+DO392</f>
        <v>212766.07999999996</v>
      </c>
      <c r="DP376" s="48">
        <f>SUM(DQ376:DR376)</f>
        <v>11493816.007999999</v>
      </c>
      <c r="DQ376" s="48">
        <f>DQ377+DQ381+DQ382+DQ386+DQ390+DQ391+DQ392</f>
        <v>643282.57799999998</v>
      </c>
      <c r="DR376" s="48">
        <f>DR377+DR381+DR382+DR386+DR390+DR391+DR392</f>
        <v>10850533.43</v>
      </c>
    </row>
    <row r="377" spans="1:122" s="3" customFormat="1" ht="15" customHeight="1" x14ac:dyDescent="0.25">
      <c r="A377" s="52"/>
      <c r="B377" s="50"/>
      <c r="C377" s="51" t="s">
        <v>309</v>
      </c>
      <c r="D377" s="48">
        <f t="shared" ref="D377" si="5310">+E377+H377</f>
        <v>20293.017</v>
      </c>
      <c r="E377" s="48">
        <f t="shared" ref="E377" si="5311">F377+G377</f>
        <v>16272.217000000001</v>
      </c>
      <c r="F377" s="48">
        <f>SUM(F378:F380)</f>
        <v>10629.945</v>
      </c>
      <c r="G377" s="48">
        <f>SUM(G378:G380)</f>
        <v>5642.2719999999999</v>
      </c>
      <c r="H377" s="48">
        <f t="shared" ref="H377" si="5312">I377+J377</f>
        <v>4020.8</v>
      </c>
      <c r="I377" s="48">
        <f>SUM(I378:I380)</f>
        <v>4020.8</v>
      </c>
      <c r="J377" s="48">
        <f>SUM(J378:J380)</f>
        <v>0</v>
      </c>
      <c r="K377" s="48">
        <f t="shared" ref="K377" si="5313">+L377+O377</f>
        <v>14438.425000000003</v>
      </c>
      <c r="L377" s="48">
        <f t="shared" ref="L377" si="5314">M377+N377</f>
        <v>14438.425000000003</v>
      </c>
      <c r="M377" s="48">
        <f t="shared" ref="M377:N377" si="5315">SUM(M378:M380)</f>
        <v>10906.900000000001</v>
      </c>
      <c r="N377" s="48">
        <f t="shared" si="5315"/>
        <v>3531.5250000000005</v>
      </c>
      <c r="O377" s="48">
        <f t="shared" ref="O377" si="5316">P377+Q377</f>
        <v>0</v>
      </c>
      <c r="P377" s="48">
        <f t="shared" ref="P377:Q377" si="5317">SUM(P378:P380)</f>
        <v>0</v>
      </c>
      <c r="Q377" s="48">
        <f t="shared" si="5317"/>
        <v>0</v>
      </c>
      <c r="R377" s="48">
        <f t="shared" ref="R377" si="5318">+S377+V377</f>
        <v>17544.460999999999</v>
      </c>
      <c r="S377" s="48">
        <f t="shared" ref="S377" si="5319">T377+U377</f>
        <v>11519.661</v>
      </c>
      <c r="T377" s="48">
        <f t="shared" ref="T377:U377" si="5320">SUM(T378:T380)</f>
        <v>8457.3209999999999</v>
      </c>
      <c r="U377" s="48">
        <f t="shared" si="5320"/>
        <v>3062.34</v>
      </c>
      <c r="V377" s="48">
        <f t="shared" ref="V377" si="5321">W377+X377</f>
        <v>6024.8</v>
      </c>
      <c r="W377" s="48">
        <f t="shared" ref="W377:X377" si="5322">SUM(W378:W380)</f>
        <v>6024.8</v>
      </c>
      <c r="X377" s="48">
        <f t="shared" si="5322"/>
        <v>0</v>
      </c>
      <c r="Y377" s="48">
        <f t="shared" ref="Y377" si="5323">+Z377+AC377</f>
        <v>52275.902999999998</v>
      </c>
      <c r="Z377" s="48">
        <f t="shared" ref="Z377" si="5324">AA377+AB377</f>
        <v>42230.303</v>
      </c>
      <c r="AA377" s="48">
        <f t="shared" ref="AA377:AB377" si="5325">SUM(AA378:AA380)</f>
        <v>29994.165999999997</v>
      </c>
      <c r="AB377" s="48">
        <f t="shared" si="5325"/>
        <v>12236.136999999999</v>
      </c>
      <c r="AC377" s="48">
        <f t="shared" ref="AC377" si="5326">AD377+AE377</f>
        <v>10045.6</v>
      </c>
      <c r="AD377" s="48">
        <f t="shared" ref="AD377:AE377" si="5327">SUM(AD378:AD380)</f>
        <v>10045.6</v>
      </c>
      <c r="AE377" s="48">
        <f t="shared" si="5327"/>
        <v>0</v>
      </c>
      <c r="AF377" s="48">
        <f t="shared" ref="AF377" si="5328">+AG377+AJ377</f>
        <v>22096.447999999997</v>
      </c>
      <c r="AG377" s="48">
        <f t="shared" ref="AG377" si="5329">AH377+AI377</f>
        <v>15755.599999999999</v>
      </c>
      <c r="AH377" s="48">
        <f>SUM(AH378:AH380)</f>
        <v>12056.07</v>
      </c>
      <c r="AI377" s="48">
        <f>SUM(AI378:AI380)</f>
        <v>3699.5299999999997</v>
      </c>
      <c r="AJ377" s="48">
        <f t="shared" ref="AJ377" si="5330">AK377+AL377</f>
        <v>6340.848</v>
      </c>
      <c r="AK377" s="48">
        <f>SUM(AK378:AK380)</f>
        <v>6340.848</v>
      </c>
      <c r="AL377" s="48">
        <f>SUM(AL378:AL380)</f>
        <v>0</v>
      </c>
      <c r="AM377" s="48">
        <f t="shared" ref="AM377" si="5331">+AN377+AQ377</f>
        <v>21721.93</v>
      </c>
      <c r="AN377" s="48">
        <f t="shared" ref="AN377" si="5332">AO377+AP377</f>
        <v>14493.010000000002</v>
      </c>
      <c r="AO377" s="48">
        <f t="shared" ref="AO377:AP377" si="5333">SUM(AO378:AO380)</f>
        <v>10637.380000000001</v>
      </c>
      <c r="AP377" s="48">
        <f t="shared" si="5333"/>
        <v>3855.630000000001</v>
      </c>
      <c r="AQ377" s="48">
        <f t="shared" ref="AQ377" si="5334">AR377+AS377</f>
        <v>7228.92</v>
      </c>
      <c r="AR377" s="48">
        <f t="shared" ref="AR377:AS377" si="5335">SUM(AR378:AR380)</f>
        <v>7228.92</v>
      </c>
      <c r="AS377" s="48">
        <f t="shared" si="5335"/>
        <v>0</v>
      </c>
      <c r="AT377" s="48">
        <f t="shared" ref="AT377" si="5336">+AU377+AX377</f>
        <v>24417.7</v>
      </c>
      <c r="AU377" s="48">
        <f t="shared" ref="AU377" si="5337">AV377+AW377</f>
        <v>18894.7</v>
      </c>
      <c r="AV377" s="48">
        <f t="shared" ref="AV377:AW377" si="5338">SUM(AV378:AV380)</f>
        <v>15124.36</v>
      </c>
      <c r="AW377" s="48">
        <f t="shared" si="5338"/>
        <v>3770.3400000000006</v>
      </c>
      <c r="AX377" s="48">
        <f t="shared" ref="AX377" si="5339">AY377+AZ377</f>
        <v>5523</v>
      </c>
      <c r="AY377" s="48">
        <f t="shared" ref="AY377:AZ377" si="5340">SUM(AY378:AY380)</f>
        <v>5523</v>
      </c>
      <c r="AZ377" s="48">
        <f t="shared" si="5340"/>
        <v>0</v>
      </c>
      <c r="BA377" s="48">
        <f t="shared" ref="BA377" si="5341">+BB377+BE377</f>
        <v>68236.077999999994</v>
      </c>
      <c r="BB377" s="48">
        <f t="shared" ref="BB377" si="5342">BC377+BD377</f>
        <v>49143.31</v>
      </c>
      <c r="BC377" s="48">
        <f t="shared" ref="BC377:BD377" si="5343">SUM(BC378:BC380)</f>
        <v>37817.81</v>
      </c>
      <c r="BD377" s="48">
        <f t="shared" si="5343"/>
        <v>11325.5</v>
      </c>
      <c r="BE377" s="48">
        <f t="shared" ref="BE377" si="5344">BF377+BG377</f>
        <v>19092.768</v>
      </c>
      <c r="BF377" s="48">
        <f t="shared" ref="BF377:BG377" si="5345">SUM(BF378:BF380)</f>
        <v>19092.768</v>
      </c>
      <c r="BG377" s="48">
        <f t="shared" si="5345"/>
        <v>0</v>
      </c>
      <c r="BH377" s="48">
        <f t="shared" ref="BH377" si="5346">+BI377+BL377</f>
        <v>0</v>
      </c>
      <c r="BI377" s="48">
        <f t="shared" ref="BI377" si="5347">BJ377+BK377</f>
        <v>0</v>
      </c>
      <c r="BJ377" s="48">
        <f>SUM(BJ378:BJ380)</f>
        <v>0</v>
      </c>
      <c r="BK377" s="48">
        <f>SUM(BK378:BK380)</f>
        <v>0</v>
      </c>
      <c r="BL377" s="48">
        <f t="shared" ref="BL377" si="5348">BM377+BN377</f>
        <v>0</v>
      </c>
      <c r="BM377" s="48">
        <f>SUM(BM378:BM380)</f>
        <v>0</v>
      </c>
      <c r="BN377" s="48">
        <f>SUM(BN378:BN380)</f>
        <v>0</v>
      </c>
      <c r="BO377" s="48">
        <f t="shared" ref="BO377" si="5349">+BP377+BS377</f>
        <v>0</v>
      </c>
      <c r="BP377" s="48">
        <f t="shared" ref="BP377" si="5350">BQ377+BR377</f>
        <v>0</v>
      </c>
      <c r="BQ377" s="48">
        <f t="shared" ref="BQ377:BR377" si="5351">SUM(BQ378:BQ380)</f>
        <v>0</v>
      </c>
      <c r="BR377" s="48">
        <f t="shared" si="5351"/>
        <v>0</v>
      </c>
      <c r="BS377" s="48">
        <f t="shared" ref="BS377" si="5352">BT377+BU377</f>
        <v>0</v>
      </c>
      <c r="BT377" s="48">
        <f t="shared" ref="BT377:BU377" si="5353">SUM(BT378:BT380)</f>
        <v>0</v>
      </c>
      <c r="BU377" s="48">
        <f t="shared" si="5353"/>
        <v>0</v>
      </c>
      <c r="BV377" s="48">
        <f t="shared" ref="BV377" si="5354">+BW377+BZ377</f>
        <v>0</v>
      </c>
      <c r="BW377" s="48">
        <f t="shared" ref="BW377" si="5355">BX377+BY377</f>
        <v>0</v>
      </c>
      <c r="BX377" s="48">
        <f t="shared" ref="BX377:BY377" si="5356">SUM(BX378:BX380)</f>
        <v>0</v>
      </c>
      <c r="BY377" s="48">
        <f t="shared" si="5356"/>
        <v>0</v>
      </c>
      <c r="BZ377" s="48">
        <f t="shared" ref="BZ377" si="5357">CA377+CB377</f>
        <v>0</v>
      </c>
      <c r="CA377" s="48">
        <f t="shared" ref="CA377:CB377" si="5358">SUM(CA378:CA380)</f>
        <v>0</v>
      </c>
      <c r="CB377" s="48">
        <f t="shared" si="5358"/>
        <v>0</v>
      </c>
      <c r="CC377" s="48">
        <f t="shared" ref="CC377" si="5359">+CD377+CG377</f>
        <v>0</v>
      </c>
      <c r="CD377" s="48">
        <f t="shared" ref="CD377" si="5360">CE377+CF377</f>
        <v>0</v>
      </c>
      <c r="CE377" s="48">
        <f t="shared" ref="CE377:CF377" si="5361">SUM(CE378:CE380)</f>
        <v>0</v>
      </c>
      <c r="CF377" s="48">
        <f t="shared" si="5361"/>
        <v>0</v>
      </c>
      <c r="CG377" s="48">
        <f t="shared" ref="CG377" si="5362">CH377+CI377</f>
        <v>0</v>
      </c>
      <c r="CH377" s="48">
        <f t="shared" ref="CH377:CI377" si="5363">SUM(CH378:CH380)</f>
        <v>0</v>
      </c>
      <c r="CI377" s="48">
        <f t="shared" si="5363"/>
        <v>0</v>
      </c>
      <c r="CJ377" s="48">
        <f t="shared" ref="CJ377" si="5364">+CK377+CN377</f>
        <v>0</v>
      </c>
      <c r="CK377" s="48">
        <f t="shared" ref="CK377" si="5365">CL377+CM377</f>
        <v>0</v>
      </c>
      <c r="CL377" s="48">
        <f>SUM(CL378:CL380)</f>
        <v>0</v>
      </c>
      <c r="CM377" s="48">
        <f>SUM(CM378:CM380)</f>
        <v>0</v>
      </c>
      <c r="CN377" s="48">
        <f t="shared" ref="CN377" si="5366">CO377+CP377</f>
        <v>0</v>
      </c>
      <c r="CO377" s="48">
        <f>SUM(CO378:CO380)</f>
        <v>0</v>
      </c>
      <c r="CP377" s="48">
        <f>SUM(CP378:CP380)</f>
        <v>0</v>
      </c>
      <c r="CQ377" s="48">
        <f t="shared" ref="CQ377" si="5367">+CR377+CU377</f>
        <v>0</v>
      </c>
      <c r="CR377" s="48">
        <f t="shared" ref="CR377" si="5368">CS377+CT377</f>
        <v>0</v>
      </c>
      <c r="CS377" s="48">
        <f t="shared" ref="CS377:CT377" si="5369">SUM(CS378:CS380)</f>
        <v>0</v>
      </c>
      <c r="CT377" s="48">
        <f t="shared" si="5369"/>
        <v>0</v>
      </c>
      <c r="CU377" s="48">
        <f t="shared" ref="CU377" si="5370">CV377+CW377</f>
        <v>0</v>
      </c>
      <c r="CV377" s="48">
        <f t="shared" ref="CV377:CW377" si="5371">SUM(CV378:CV380)</f>
        <v>0</v>
      </c>
      <c r="CW377" s="48">
        <f t="shared" si="5371"/>
        <v>0</v>
      </c>
      <c r="CX377" s="48">
        <f t="shared" ref="CX377" si="5372">+CY377+DB377</f>
        <v>0</v>
      </c>
      <c r="CY377" s="48">
        <f t="shared" ref="CY377" si="5373">CZ377+DA377</f>
        <v>0</v>
      </c>
      <c r="CZ377" s="48">
        <f t="shared" ref="CZ377:DA377" si="5374">SUM(CZ378:CZ380)</f>
        <v>0</v>
      </c>
      <c r="DA377" s="48">
        <f t="shared" si="5374"/>
        <v>0</v>
      </c>
      <c r="DB377" s="48">
        <f t="shared" ref="DB377" si="5375">DC377+DD377</f>
        <v>0</v>
      </c>
      <c r="DC377" s="48">
        <f t="shared" ref="DC377:DD377" si="5376">SUM(DC378:DC380)</f>
        <v>0</v>
      </c>
      <c r="DD377" s="48">
        <f t="shared" si="5376"/>
        <v>0</v>
      </c>
      <c r="DE377" s="48">
        <f t="shared" ref="DE377" si="5377">+DF377+DI377</f>
        <v>0</v>
      </c>
      <c r="DF377" s="48">
        <f t="shared" ref="DF377" si="5378">DG377+DH377</f>
        <v>0</v>
      </c>
      <c r="DG377" s="48">
        <f t="shared" ref="DG377:DH377" si="5379">SUM(DG378:DG380)</f>
        <v>0</v>
      </c>
      <c r="DH377" s="48">
        <f t="shared" si="5379"/>
        <v>0</v>
      </c>
      <c r="DI377" s="48">
        <f t="shared" ref="DI377" si="5380">DJ377+DK377</f>
        <v>0</v>
      </c>
      <c r="DJ377" s="48">
        <f t="shared" ref="DJ377:DK377" si="5381">SUM(DJ378:DJ380)</f>
        <v>0</v>
      </c>
      <c r="DK377" s="48">
        <f t="shared" si="5381"/>
        <v>0</v>
      </c>
      <c r="DL377" s="48">
        <f t="shared" ref="DL377" si="5382">+DM377+DP377</f>
        <v>120511.981</v>
      </c>
      <c r="DM377" s="48">
        <f t="shared" ref="DM377" si="5383">DN377+DO377</f>
        <v>91373.612999999998</v>
      </c>
      <c r="DN377" s="48">
        <f>SUM(DN378:DN380)</f>
        <v>67811.975999999995</v>
      </c>
      <c r="DO377" s="48">
        <f>SUM(DO378:DO380)</f>
        <v>23561.636999999999</v>
      </c>
      <c r="DP377" s="48">
        <f t="shared" ref="DP377" si="5384">DQ377+DR377</f>
        <v>29138.368000000002</v>
      </c>
      <c r="DQ377" s="48">
        <f t="shared" ref="DQ377:DR377" si="5385">SUM(DQ378:DQ380)</f>
        <v>29138.368000000002</v>
      </c>
      <c r="DR377" s="48">
        <f t="shared" si="5385"/>
        <v>0</v>
      </c>
    </row>
    <row r="378" spans="1:122" s="3" customFormat="1" ht="15" customHeight="1" x14ac:dyDescent="0.25">
      <c r="A378" s="52"/>
      <c r="B378" s="50"/>
      <c r="C378" s="54" t="s">
        <v>310</v>
      </c>
      <c r="D378" s="48">
        <f>+E378+H378</f>
        <v>5470.3249999999989</v>
      </c>
      <c r="E378" s="48">
        <f>F378+G378</f>
        <v>5470.3249999999989</v>
      </c>
      <c r="F378" s="94">
        <v>4744.3149999999987</v>
      </c>
      <c r="G378" s="94">
        <v>726.01</v>
      </c>
      <c r="H378" s="48">
        <f>I378+J378</f>
        <v>0</v>
      </c>
      <c r="I378" s="94">
        <v>0</v>
      </c>
      <c r="J378" s="94">
        <v>0</v>
      </c>
      <c r="K378" s="48">
        <f>+L378+O378</f>
        <v>6667.55</v>
      </c>
      <c r="L378" s="48">
        <f>M378+N378</f>
        <v>6667.55</v>
      </c>
      <c r="M378" s="94">
        <v>6135.84</v>
      </c>
      <c r="N378" s="94">
        <v>531.71000000000026</v>
      </c>
      <c r="O378" s="48">
        <f>P378+Q378</f>
        <v>0</v>
      </c>
      <c r="P378" s="94">
        <v>0</v>
      </c>
      <c r="Q378" s="94">
        <v>0</v>
      </c>
      <c r="R378" s="48">
        <f>+S378+V378</f>
        <v>6793.9309999999996</v>
      </c>
      <c r="S378" s="48">
        <f>T378+U378</f>
        <v>6793.9309999999996</v>
      </c>
      <c r="T378" s="94">
        <v>6240.4009999999998</v>
      </c>
      <c r="U378" s="94">
        <v>553.52999999999986</v>
      </c>
      <c r="V378" s="48">
        <f>W378+X378</f>
        <v>0</v>
      </c>
      <c r="W378" s="94">
        <v>0</v>
      </c>
      <c r="X378" s="94">
        <v>0</v>
      </c>
      <c r="Y378" s="48">
        <f>+Z378+AC378</f>
        <v>18931.805999999997</v>
      </c>
      <c r="Z378" s="48">
        <f>AA378+AB378</f>
        <v>18931.805999999997</v>
      </c>
      <c r="AA378" s="94">
        <f t="shared" ref="AA378:AB381" si="5386">+F378+M378+T378</f>
        <v>17120.555999999997</v>
      </c>
      <c r="AB378" s="94">
        <f t="shared" si="5386"/>
        <v>1811.25</v>
      </c>
      <c r="AC378" s="48">
        <f>AD378+AE378</f>
        <v>0</v>
      </c>
      <c r="AD378" s="94">
        <f t="shared" ref="AD378:AE381" si="5387">+I378+P378+W378</f>
        <v>0</v>
      </c>
      <c r="AE378" s="94">
        <f t="shared" si="5387"/>
        <v>0</v>
      </c>
      <c r="AF378" s="48">
        <f>+AG378+AJ378</f>
        <v>5923.579999999999</v>
      </c>
      <c r="AG378" s="48">
        <f>AH378+AI378</f>
        <v>5923.579999999999</v>
      </c>
      <c r="AH378" s="94">
        <v>5438.7899999999991</v>
      </c>
      <c r="AI378" s="94">
        <v>484.78999999999985</v>
      </c>
      <c r="AJ378" s="48">
        <f>AK378+AL378</f>
        <v>0</v>
      </c>
      <c r="AK378" s="94">
        <v>0</v>
      </c>
      <c r="AL378" s="94">
        <v>0</v>
      </c>
      <c r="AM378" s="48">
        <f>+AN378+AQ378</f>
        <v>7195.88</v>
      </c>
      <c r="AN378" s="48">
        <f>AO378+AP378</f>
        <v>7195.88</v>
      </c>
      <c r="AO378" s="94">
        <v>6553.25</v>
      </c>
      <c r="AP378" s="94">
        <v>642.63000000000011</v>
      </c>
      <c r="AQ378" s="48">
        <f>AR378+AS378</f>
        <v>0</v>
      </c>
      <c r="AR378" s="94">
        <v>0</v>
      </c>
      <c r="AS378" s="94">
        <v>0</v>
      </c>
      <c r="AT378" s="48">
        <f>+AU378+AX378</f>
        <v>8068.81</v>
      </c>
      <c r="AU378" s="48">
        <f>AV378+AW378</f>
        <v>8068.81</v>
      </c>
      <c r="AV378" s="94">
        <v>7434</v>
      </c>
      <c r="AW378" s="94">
        <v>634.81000000000029</v>
      </c>
      <c r="AX378" s="48">
        <f>AY378+AZ378</f>
        <v>0</v>
      </c>
      <c r="AY378" s="94">
        <v>0</v>
      </c>
      <c r="AZ378" s="94">
        <v>0</v>
      </c>
      <c r="BA378" s="48">
        <f>+BB378+BE378</f>
        <v>21188.27</v>
      </c>
      <c r="BB378" s="48">
        <f>BC378+BD378</f>
        <v>21188.27</v>
      </c>
      <c r="BC378" s="94">
        <f t="shared" ref="BC378:BD381" si="5388">+AH378+AO378+AV378</f>
        <v>19426.04</v>
      </c>
      <c r="BD378" s="94">
        <f t="shared" si="5388"/>
        <v>1762.2300000000005</v>
      </c>
      <c r="BE378" s="48">
        <f>BF378+BG378</f>
        <v>0</v>
      </c>
      <c r="BF378" s="94">
        <f t="shared" ref="BF378:BG381" si="5389">+AK378+AR378+AY378</f>
        <v>0</v>
      </c>
      <c r="BG378" s="94">
        <f t="shared" si="5389"/>
        <v>0</v>
      </c>
      <c r="BH378" s="48">
        <f>+BI378+BL378</f>
        <v>0</v>
      </c>
      <c r="BI378" s="48">
        <f>BJ378+BK378</f>
        <v>0</v>
      </c>
      <c r="BJ378" s="94">
        <v>0</v>
      </c>
      <c r="BK378" s="94">
        <v>0</v>
      </c>
      <c r="BL378" s="48">
        <f>BM378+BN378</f>
        <v>0</v>
      </c>
      <c r="BM378" s="94">
        <v>0</v>
      </c>
      <c r="BN378" s="94">
        <v>0</v>
      </c>
      <c r="BO378" s="48">
        <f>+BP378+BS378</f>
        <v>0</v>
      </c>
      <c r="BP378" s="48">
        <f>BQ378+BR378</f>
        <v>0</v>
      </c>
      <c r="BQ378" s="94">
        <v>0</v>
      </c>
      <c r="BR378" s="94">
        <v>0</v>
      </c>
      <c r="BS378" s="48">
        <f>BT378+BU378</f>
        <v>0</v>
      </c>
      <c r="BT378" s="94">
        <v>0</v>
      </c>
      <c r="BU378" s="94">
        <v>0</v>
      </c>
      <c r="BV378" s="48">
        <f>+BW378+BZ378</f>
        <v>0</v>
      </c>
      <c r="BW378" s="48">
        <f>BX378+BY378</f>
        <v>0</v>
      </c>
      <c r="BX378" s="94">
        <v>0</v>
      </c>
      <c r="BY378" s="94">
        <v>0</v>
      </c>
      <c r="BZ378" s="48">
        <f>CA378+CB378</f>
        <v>0</v>
      </c>
      <c r="CA378" s="94">
        <v>0</v>
      </c>
      <c r="CB378" s="94">
        <v>0</v>
      </c>
      <c r="CC378" s="48">
        <f>+CD378+CG378</f>
        <v>0</v>
      </c>
      <c r="CD378" s="48">
        <f>CE378+CF378</f>
        <v>0</v>
      </c>
      <c r="CE378" s="94">
        <f t="shared" ref="CE378:CF381" si="5390">+BJ378+BQ378+BX378</f>
        <v>0</v>
      </c>
      <c r="CF378" s="94">
        <f t="shared" si="5390"/>
        <v>0</v>
      </c>
      <c r="CG378" s="48">
        <f>CH378+CI378</f>
        <v>0</v>
      </c>
      <c r="CH378" s="94">
        <f t="shared" ref="CH378:CI381" si="5391">+BM378+BT378+CA378</f>
        <v>0</v>
      </c>
      <c r="CI378" s="94">
        <f t="shared" si="5391"/>
        <v>0</v>
      </c>
      <c r="CJ378" s="48">
        <f>+CK378+CN378</f>
        <v>0</v>
      </c>
      <c r="CK378" s="48">
        <f>CL378+CM378</f>
        <v>0</v>
      </c>
      <c r="CL378" s="94">
        <v>0</v>
      </c>
      <c r="CM378" s="94">
        <v>0</v>
      </c>
      <c r="CN378" s="48">
        <f>CO378+CP378</f>
        <v>0</v>
      </c>
      <c r="CO378" s="94">
        <v>0</v>
      </c>
      <c r="CP378" s="94">
        <v>0</v>
      </c>
      <c r="CQ378" s="48">
        <f>+CR378+CU378</f>
        <v>0</v>
      </c>
      <c r="CR378" s="48">
        <f>CS378+CT378</f>
        <v>0</v>
      </c>
      <c r="CS378" s="94">
        <v>0</v>
      </c>
      <c r="CT378" s="94">
        <v>0</v>
      </c>
      <c r="CU378" s="48">
        <f>CV378+CW378</f>
        <v>0</v>
      </c>
      <c r="CV378" s="94">
        <v>0</v>
      </c>
      <c r="CW378" s="94">
        <v>0</v>
      </c>
      <c r="CX378" s="48">
        <f>+CY378+DB378</f>
        <v>0</v>
      </c>
      <c r="CY378" s="48">
        <f>CZ378+DA378</f>
        <v>0</v>
      </c>
      <c r="CZ378" s="94">
        <v>0</v>
      </c>
      <c r="DA378" s="94">
        <v>0</v>
      </c>
      <c r="DB378" s="48">
        <f>DC378+DD378</f>
        <v>0</v>
      </c>
      <c r="DC378" s="94">
        <v>0</v>
      </c>
      <c r="DD378" s="94">
        <v>0</v>
      </c>
      <c r="DE378" s="48">
        <f>+DF378+DI378</f>
        <v>0</v>
      </c>
      <c r="DF378" s="48">
        <f>DG378+DH378</f>
        <v>0</v>
      </c>
      <c r="DG378" s="94">
        <f t="shared" ref="DG378:DH381" si="5392">+CL378+CS378+CZ378</f>
        <v>0</v>
      </c>
      <c r="DH378" s="94">
        <f t="shared" si="5392"/>
        <v>0</v>
      </c>
      <c r="DI378" s="48">
        <f>DJ378+DK378</f>
        <v>0</v>
      </c>
      <c r="DJ378" s="94">
        <f t="shared" ref="DJ378:DK381" si="5393">+CO378+CV378+DC378</f>
        <v>0</v>
      </c>
      <c r="DK378" s="94">
        <f t="shared" si="5393"/>
        <v>0</v>
      </c>
      <c r="DL378" s="48">
        <f>+DM378+DP378</f>
        <v>40120.076000000001</v>
      </c>
      <c r="DM378" s="48">
        <f>DN378+DO378</f>
        <v>40120.076000000001</v>
      </c>
      <c r="DN378" s="94">
        <f t="shared" ref="DN378:DO381" si="5394">AA378+BC378+CE378+DG378</f>
        <v>36546.595999999998</v>
      </c>
      <c r="DO378" s="94">
        <f t="shared" si="5394"/>
        <v>3573.4800000000005</v>
      </c>
      <c r="DP378" s="48">
        <f>DQ378+DR378</f>
        <v>0</v>
      </c>
      <c r="DQ378" s="94">
        <f t="shared" ref="DQ378:DR381" si="5395">AD378+BF378+CH378+DJ378</f>
        <v>0</v>
      </c>
      <c r="DR378" s="94">
        <f t="shared" si="5395"/>
        <v>0</v>
      </c>
    </row>
    <row r="379" spans="1:122" s="3" customFormat="1" ht="15" customHeight="1" x14ac:dyDescent="0.25">
      <c r="A379" s="52"/>
      <c r="B379" s="50"/>
      <c r="C379" s="54" t="s">
        <v>309</v>
      </c>
      <c r="D379" s="48">
        <f>+E379+H379</f>
        <v>14822.692000000003</v>
      </c>
      <c r="E379" s="48">
        <f>F379+G379</f>
        <v>10801.892000000002</v>
      </c>
      <c r="F379" s="94">
        <v>5885.6300000000019</v>
      </c>
      <c r="G379" s="94">
        <v>4916.2619999999997</v>
      </c>
      <c r="H379" s="48">
        <f>I379+J379</f>
        <v>4020.8</v>
      </c>
      <c r="I379" s="94">
        <v>4020.8</v>
      </c>
      <c r="J379" s="94">
        <v>0</v>
      </c>
      <c r="K379" s="48">
        <f>+L379+O379</f>
        <v>7770.875</v>
      </c>
      <c r="L379" s="48">
        <f>M379+N379</f>
        <v>7770.875</v>
      </c>
      <c r="M379" s="94">
        <v>4771.0600000000004</v>
      </c>
      <c r="N379" s="94">
        <v>2999.8150000000001</v>
      </c>
      <c r="O379" s="48">
        <f>P379+Q379</f>
        <v>0</v>
      </c>
      <c r="P379" s="94">
        <v>0</v>
      </c>
      <c r="Q379" s="94">
        <v>0</v>
      </c>
      <c r="R379" s="48">
        <f>+S379+V379</f>
        <v>10750.53</v>
      </c>
      <c r="S379" s="48">
        <f>T379+U379</f>
        <v>4725.7300000000005</v>
      </c>
      <c r="T379" s="94">
        <v>2216.92</v>
      </c>
      <c r="U379" s="94">
        <v>2508.8100000000004</v>
      </c>
      <c r="V379" s="48">
        <f>W379+X379</f>
        <v>6024.8</v>
      </c>
      <c r="W379" s="94">
        <v>6024.8</v>
      </c>
      <c r="X379" s="94">
        <v>0</v>
      </c>
      <c r="Y379" s="48">
        <f>+Z379+AC379</f>
        <v>33344.097000000002</v>
      </c>
      <c r="Z379" s="48">
        <f>AA379+AB379</f>
        <v>23298.497000000003</v>
      </c>
      <c r="AA379" s="94">
        <f t="shared" si="5386"/>
        <v>12873.610000000002</v>
      </c>
      <c r="AB379" s="94">
        <f t="shared" si="5386"/>
        <v>10424.886999999999</v>
      </c>
      <c r="AC379" s="48">
        <f>AD379+AE379</f>
        <v>10045.6</v>
      </c>
      <c r="AD379" s="94">
        <f t="shared" si="5387"/>
        <v>10045.6</v>
      </c>
      <c r="AE379" s="94">
        <f t="shared" si="5387"/>
        <v>0</v>
      </c>
      <c r="AF379" s="48">
        <f>+AG379+AJ379</f>
        <v>16172.868</v>
      </c>
      <c r="AG379" s="48">
        <f>AH379+AI379</f>
        <v>9832.02</v>
      </c>
      <c r="AH379" s="94">
        <v>6617.28</v>
      </c>
      <c r="AI379" s="94">
        <v>3214.74</v>
      </c>
      <c r="AJ379" s="48">
        <f>AK379+AL379</f>
        <v>6340.848</v>
      </c>
      <c r="AK379" s="94">
        <v>6340.848</v>
      </c>
      <c r="AL379" s="94">
        <v>0</v>
      </c>
      <c r="AM379" s="48">
        <f>+AN379+AQ379</f>
        <v>14526.050000000001</v>
      </c>
      <c r="AN379" s="48">
        <f>AO379+AP379</f>
        <v>7297.130000000001</v>
      </c>
      <c r="AO379" s="94">
        <v>4084.13</v>
      </c>
      <c r="AP379" s="94">
        <v>3213.0000000000009</v>
      </c>
      <c r="AQ379" s="48">
        <f>AR379+AS379</f>
        <v>7228.92</v>
      </c>
      <c r="AR379" s="94">
        <v>7228.92</v>
      </c>
      <c r="AS379" s="94">
        <v>0</v>
      </c>
      <c r="AT379" s="48">
        <f>+AU379+AX379</f>
        <v>16348.890000000001</v>
      </c>
      <c r="AU379" s="48">
        <f>AV379+AW379</f>
        <v>10825.890000000001</v>
      </c>
      <c r="AV379" s="94">
        <v>7690.3600000000006</v>
      </c>
      <c r="AW379" s="94">
        <v>3135.53</v>
      </c>
      <c r="AX379" s="48">
        <f>AY379+AZ379</f>
        <v>5523</v>
      </c>
      <c r="AY379" s="94">
        <v>5523</v>
      </c>
      <c r="AZ379" s="94">
        <v>0</v>
      </c>
      <c r="BA379" s="48">
        <f>+BB379+BE379</f>
        <v>47047.808000000005</v>
      </c>
      <c r="BB379" s="48">
        <f>BC379+BD379</f>
        <v>27955.040000000001</v>
      </c>
      <c r="BC379" s="94">
        <f t="shared" si="5388"/>
        <v>18391.77</v>
      </c>
      <c r="BD379" s="94">
        <f t="shared" si="5388"/>
        <v>9563.27</v>
      </c>
      <c r="BE379" s="48">
        <f>BF379+BG379</f>
        <v>19092.768</v>
      </c>
      <c r="BF379" s="94">
        <f t="shared" si="5389"/>
        <v>19092.768</v>
      </c>
      <c r="BG379" s="94">
        <f t="shared" si="5389"/>
        <v>0</v>
      </c>
      <c r="BH379" s="48">
        <f>+BI379+BL379</f>
        <v>0</v>
      </c>
      <c r="BI379" s="48">
        <f>BJ379+BK379</f>
        <v>0</v>
      </c>
      <c r="BJ379" s="94">
        <v>0</v>
      </c>
      <c r="BK379" s="94">
        <v>0</v>
      </c>
      <c r="BL379" s="48">
        <f>BM379+BN379</f>
        <v>0</v>
      </c>
      <c r="BM379" s="94">
        <v>0</v>
      </c>
      <c r="BN379" s="94">
        <v>0</v>
      </c>
      <c r="BO379" s="48">
        <f>+BP379+BS379</f>
        <v>0</v>
      </c>
      <c r="BP379" s="48">
        <f>BQ379+BR379</f>
        <v>0</v>
      </c>
      <c r="BQ379" s="94">
        <v>0</v>
      </c>
      <c r="BR379" s="94">
        <v>0</v>
      </c>
      <c r="BS379" s="48">
        <f>BT379+BU379</f>
        <v>0</v>
      </c>
      <c r="BT379" s="94">
        <v>0</v>
      </c>
      <c r="BU379" s="94">
        <v>0</v>
      </c>
      <c r="BV379" s="48">
        <f>+BW379+BZ379</f>
        <v>0</v>
      </c>
      <c r="BW379" s="48">
        <f>BX379+BY379</f>
        <v>0</v>
      </c>
      <c r="BX379" s="94">
        <v>0</v>
      </c>
      <c r="BY379" s="94">
        <v>0</v>
      </c>
      <c r="BZ379" s="48">
        <f>CA379+CB379</f>
        <v>0</v>
      </c>
      <c r="CA379" s="94">
        <v>0</v>
      </c>
      <c r="CB379" s="94">
        <v>0</v>
      </c>
      <c r="CC379" s="48">
        <f>+CD379+CG379</f>
        <v>0</v>
      </c>
      <c r="CD379" s="48">
        <f>CE379+CF379</f>
        <v>0</v>
      </c>
      <c r="CE379" s="94">
        <f t="shared" si="5390"/>
        <v>0</v>
      </c>
      <c r="CF379" s="94">
        <f t="shared" si="5390"/>
        <v>0</v>
      </c>
      <c r="CG379" s="48">
        <f>CH379+CI379</f>
        <v>0</v>
      </c>
      <c r="CH379" s="94">
        <f t="shared" si="5391"/>
        <v>0</v>
      </c>
      <c r="CI379" s="94">
        <f t="shared" si="5391"/>
        <v>0</v>
      </c>
      <c r="CJ379" s="48">
        <f>+CK379+CN379</f>
        <v>0</v>
      </c>
      <c r="CK379" s="48">
        <f>CL379+CM379</f>
        <v>0</v>
      </c>
      <c r="CL379" s="94">
        <v>0</v>
      </c>
      <c r="CM379" s="94">
        <v>0</v>
      </c>
      <c r="CN379" s="48">
        <f>CO379+CP379</f>
        <v>0</v>
      </c>
      <c r="CO379" s="94">
        <v>0</v>
      </c>
      <c r="CP379" s="94">
        <v>0</v>
      </c>
      <c r="CQ379" s="48">
        <f>+CR379+CU379</f>
        <v>0</v>
      </c>
      <c r="CR379" s="48">
        <f>CS379+CT379</f>
        <v>0</v>
      </c>
      <c r="CS379" s="94">
        <v>0</v>
      </c>
      <c r="CT379" s="94">
        <v>0</v>
      </c>
      <c r="CU379" s="48">
        <f>CV379+CW379</f>
        <v>0</v>
      </c>
      <c r="CV379" s="94">
        <v>0</v>
      </c>
      <c r="CW379" s="94">
        <v>0</v>
      </c>
      <c r="CX379" s="48">
        <f>+CY379+DB379</f>
        <v>0</v>
      </c>
      <c r="CY379" s="48">
        <f>CZ379+DA379</f>
        <v>0</v>
      </c>
      <c r="CZ379" s="94">
        <v>0</v>
      </c>
      <c r="DA379" s="94">
        <v>0</v>
      </c>
      <c r="DB379" s="48">
        <f>DC379+DD379</f>
        <v>0</v>
      </c>
      <c r="DC379" s="94">
        <v>0</v>
      </c>
      <c r="DD379" s="94">
        <v>0</v>
      </c>
      <c r="DE379" s="48">
        <f>+DF379+DI379</f>
        <v>0</v>
      </c>
      <c r="DF379" s="48">
        <f>DG379+DH379</f>
        <v>0</v>
      </c>
      <c r="DG379" s="94">
        <f t="shared" si="5392"/>
        <v>0</v>
      </c>
      <c r="DH379" s="94">
        <f t="shared" si="5392"/>
        <v>0</v>
      </c>
      <c r="DI379" s="48">
        <f>DJ379+DK379</f>
        <v>0</v>
      </c>
      <c r="DJ379" s="94">
        <f t="shared" si="5393"/>
        <v>0</v>
      </c>
      <c r="DK379" s="94">
        <f t="shared" si="5393"/>
        <v>0</v>
      </c>
      <c r="DL379" s="48">
        <f>+DM379+DP379</f>
        <v>80391.904999999999</v>
      </c>
      <c r="DM379" s="48">
        <f>DN379+DO379</f>
        <v>51253.537000000004</v>
      </c>
      <c r="DN379" s="94">
        <f t="shared" si="5394"/>
        <v>31265.380000000005</v>
      </c>
      <c r="DO379" s="94">
        <f t="shared" si="5394"/>
        <v>19988.156999999999</v>
      </c>
      <c r="DP379" s="48">
        <f>DQ379+DR379</f>
        <v>29138.368000000002</v>
      </c>
      <c r="DQ379" s="94">
        <f t="shared" si="5395"/>
        <v>29138.368000000002</v>
      </c>
      <c r="DR379" s="94">
        <f t="shared" si="5395"/>
        <v>0</v>
      </c>
    </row>
    <row r="380" spans="1:122" s="3" customFormat="1" ht="15" customHeight="1" x14ac:dyDescent="0.25">
      <c r="A380" s="52"/>
      <c r="B380" s="50"/>
      <c r="C380" s="54" t="s">
        <v>311</v>
      </c>
      <c r="D380" s="48">
        <f>+E380+H380</f>
        <v>0</v>
      </c>
      <c r="E380" s="48">
        <f>F380+G380</f>
        <v>0</v>
      </c>
      <c r="F380" s="94">
        <v>0</v>
      </c>
      <c r="G380" s="94">
        <v>0</v>
      </c>
      <c r="H380" s="48">
        <f>I380+J380</f>
        <v>0</v>
      </c>
      <c r="I380" s="94">
        <v>0</v>
      </c>
      <c r="J380" s="94">
        <v>0</v>
      </c>
      <c r="K380" s="48">
        <f>+L380+O380</f>
        <v>0</v>
      </c>
      <c r="L380" s="48">
        <f>M380+N380</f>
        <v>0</v>
      </c>
      <c r="M380" s="94">
        <v>0</v>
      </c>
      <c r="N380" s="94">
        <v>0</v>
      </c>
      <c r="O380" s="48">
        <f>P380+Q380</f>
        <v>0</v>
      </c>
      <c r="P380" s="94">
        <v>0</v>
      </c>
      <c r="Q380" s="94">
        <v>0</v>
      </c>
      <c r="R380" s="48">
        <f>+S380+V380</f>
        <v>0</v>
      </c>
      <c r="S380" s="48">
        <f>T380+U380</f>
        <v>0</v>
      </c>
      <c r="T380" s="94">
        <v>0</v>
      </c>
      <c r="U380" s="94">
        <v>0</v>
      </c>
      <c r="V380" s="48">
        <f>W380+X380</f>
        <v>0</v>
      </c>
      <c r="W380" s="94">
        <v>0</v>
      </c>
      <c r="X380" s="94">
        <v>0</v>
      </c>
      <c r="Y380" s="48">
        <f>+Z380+AC380</f>
        <v>0</v>
      </c>
      <c r="Z380" s="48">
        <f>AA380+AB380</f>
        <v>0</v>
      </c>
      <c r="AA380" s="94">
        <f t="shared" si="5386"/>
        <v>0</v>
      </c>
      <c r="AB380" s="94">
        <f t="shared" si="5386"/>
        <v>0</v>
      </c>
      <c r="AC380" s="48">
        <f>AD380+AE380</f>
        <v>0</v>
      </c>
      <c r="AD380" s="94">
        <f t="shared" si="5387"/>
        <v>0</v>
      </c>
      <c r="AE380" s="94">
        <f t="shared" si="5387"/>
        <v>0</v>
      </c>
      <c r="AF380" s="48">
        <f>+AG380+AJ380</f>
        <v>0</v>
      </c>
      <c r="AG380" s="48">
        <f>AH380+AI380</f>
        <v>0</v>
      </c>
      <c r="AH380" s="94">
        <v>0</v>
      </c>
      <c r="AI380" s="94">
        <v>0</v>
      </c>
      <c r="AJ380" s="48">
        <f>AK380+AL380</f>
        <v>0</v>
      </c>
      <c r="AK380" s="94">
        <v>0</v>
      </c>
      <c r="AL380" s="94">
        <v>0</v>
      </c>
      <c r="AM380" s="48">
        <f>+AN380+AQ380</f>
        <v>0</v>
      </c>
      <c r="AN380" s="48">
        <f>AO380+AP380</f>
        <v>0</v>
      </c>
      <c r="AO380" s="94">
        <v>0</v>
      </c>
      <c r="AP380" s="94">
        <v>0</v>
      </c>
      <c r="AQ380" s="48">
        <f>AR380+AS380</f>
        <v>0</v>
      </c>
      <c r="AR380" s="94">
        <v>0</v>
      </c>
      <c r="AS380" s="94">
        <v>0</v>
      </c>
      <c r="AT380" s="48">
        <f>+AU380+AX380</f>
        <v>0</v>
      </c>
      <c r="AU380" s="48">
        <f>AV380+AW380</f>
        <v>0</v>
      </c>
      <c r="AV380" s="94">
        <v>0</v>
      </c>
      <c r="AW380" s="94">
        <v>0</v>
      </c>
      <c r="AX380" s="48">
        <f>AY380+AZ380</f>
        <v>0</v>
      </c>
      <c r="AY380" s="94">
        <v>0</v>
      </c>
      <c r="AZ380" s="94">
        <v>0</v>
      </c>
      <c r="BA380" s="48">
        <f>+BB380+BE380</f>
        <v>0</v>
      </c>
      <c r="BB380" s="48">
        <f>BC380+BD380</f>
        <v>0</v>
      </c>
      <c r="BC380" s="94">
        <f t="shared" si="5388"/>
        <v>0</v>
      </c>
      <c r="BD380" s="94">
        <f t="shared" si="5388"/>
        <v>0</v>
      </c>
      <c r="BE380" s="48">
        <f>BF380+BG380</f>
        <v>0</v>
      </c>
      <c r="BF380" s="94">
        <f t="shared" si="5389"/>
        <v>0</v>
      </c>
      <c r="BG380" s="94">
        <f t="shared" si="5389"/>
        <v>0</v>
      </c>
      <c r="BH380" s="48">
        <f>+BI380+BL380</f>
        <v>0</v>
      </c>
      <c r="BI380" s="48">
        <f>BJ380+BK380</f>
        <v>0</v>
      </c>
      <c r="BJ380" s="94">
        <v>0</v>
      </c>
      <c r="BK380" s="94">
        <v>0</v>
      </c>
      <c r="BL380" s="48">
        <f>BM380+BN380</f>
        <v>0</v>
      </c>
      <c r="BM380" s="94">
        <v>0</v>
      </c>
      <c r="BN380" s="94">
        <v>0</v>
      </c>
      <c r="BO380" s="48">
        <f>+BP380+BS380</f>
        <v>0</v>
      </c>
      <c r="BP380" s="48">
        <f>BQ380+BR380</f>
        <v>0</v>
      </c>
      <c r="BQ380" s="94">
        <v>0</v>
      </c>
      <c r="BR380" s="94">
        <v>0</v>
      </c>
      <c r="BS380" s="48">
        <f>BT380+BU380</f>
        <v>0</v>
      </c>
      <c r="BT380" s="94">
        <v>0</v>
      </c>
      <c r="BU380" s="94">
        <v>0</v>
      </c>
      <c r="BV380" s="48">
        <f>+BW380+BZ380</f>
        <v>0</v>
      </c>
      <c r="BW380" s="48">
        <f>BX380+BY380</f>
        <v>0</v>
      </c>
      <c r="BX380" s="94">
        <v>0</v>
      </c>
      <c r="BY380" s="94">
        <v>0</v>
      </c>
      <c r="BZ380" s="48">
        <f>CA380+CB380</f>
        <v>0</v>
      </c>
      <c r="CA380" s="94">
        <v>0</v>
      </c>
      <c r="CB380" s="94">
        <v>0</v>
      </c>
      <c r="CC380" s="48">
        <f>+CD380+CG380</f>
        <v>0</v>
      </c>
      <c r="CD380" s="48">
        <f>CE380+CF380</f>
        <v>0</v>
      </c>
      <c r="CE380" s="94">
        <f t="shared" si="5390"/>
        <v>0</v>
      </c>
      <c r="CF380" s="94">
        <f t="shared" si="5390"/>
        <v>0</v>
      </c>
      <c r="CG380" s="48">
        <f>CH380+CI380</f>
        <v>0</v>
      </c>
      <c r="CH380" s="94">
        <f t="shared" si="5391"/>
        <v>0</v>
      </c>
      <c r="CI380" s="94">
        <f t="shared" si="5391"/>
        <v>0</v>
      </c>
      <c r="CJ380" s="48">
        <f>+CK380+CN380</f>
        <v>0</v>
      </c>
      <c r="CK380" s="48">
        <f>CL380+CM380</f>
        <v>0</v>
      </c>
      <c r="CL380" s="94">
        <v>0</v>
      </c>
      <c r="CM380" s="94">
        <v>0</v>
      </c>
      <c r="CN380" s="48">
        <f>CO380+CP380</f>
        <v>0</v>
      </c>
      <c r="CO380" s="94">
        <v>0</v>
      </c>
      <c r="CP380" s="94">
        <v>0</v>
      </c>
      <c r="CQ380" s="48">
        <f>+CR380+CU380</f>
        <v>0</v>
      </c>
      <c r="CR380" s="48">
        <f>CS380+CT380</f>
        <v>0</v>
      </c>
      <c r="CS380" s="94">
        <v>0</v>
      </c>
      <c r="CT380" s="94">
        <v>0</v>
      </c>
      <c r="CU380" s="48">
        <f>CV380+CW380</f>
        <v>0</v>
      </c>
      <c r="CV380" s="94">
        <v>0</v>
      </c>
      <c r="CW380" s="94">
        <v>0</v>
      </c>
      <c r="CX380" s="48">
        <f>+CY380+DB380</f>
        <v>0</v>
      </c>
      <c r="CY380" s="48">
        <f>CZ380+DA380</f>
        <v>0</v>
      </c>
      <c r="CZ380" s="94">
        <v>0</v>
      </c>
      <c r="DA380" s="94">
        <v>0</v>
      </c>
      <c r="DB380" s="48">
        <f>DC380+DD380</f>
        <v>0</v>
      </c>
      <c r="DC380" s="94">
        <v>0</v>
      </c>
      <c r="DD380" s="94">
        <v>0</v>
      </c>
      <c r="DE380" s="48">
        <f>+DF380+DI380</f>
        <v>0</v>
      </c>
      <c r="DF380" s="48">
        <f>DG380+DH380</f>
        <v>0</v>
      </c>
      <c r="DG380" s="94">
        <f t="shared" si="5392"/>
        <v>0</v>
      </c>
      <c r="DH380" s="94">
        <f t="shared" si="5392"/>
        <v>0</v>
      </c>
      <c r="DI380" s="48">
        <f>DJ380+DK380</f>
        <v>0</v>
      </c>
      <c r="DJ380" s="94">
        <f t="shared" si="5393"/>
        <v>0</v>
      </c>
      <c r="DK380" s="94">
        <f t="shared" si="5393"/>
        <v>0</v>
      </c>
      <c r="DL380" s="48">
        <f>+DM380+DP380</f>
        <v>0</v>
      </c>
      <c r="DM380" s="48">
        <f>DN380+DO380</f>
        <v>0</v>
      </c>
      <c r="DN380" s="94">
        <f t="shared" si="5394"/>
        <v>0</v>
      </c>
      <c r="DO380" s="94">
        <f t="shared" si="5394"/>
        <v>0</v>
      </c>
      <c r="DP380" s="48">
        <f>DQ380+DR380</f>
        <v>0</v>
      </c>
      <c r="DQ380" s="94">
        <f t="shared" si="5395"/>
        <v>0</v>
      </c>
      <c r="DR380" s="94">
        <f t="shared" si="5395"/>
        <v>0</v>
      </c>
    </row>
    <row r="381" spans="1:122" s="3" customFormat="1" ht="15" customHeight="1" x14ac:dyDescent="0.25">
      <c r="A381" s="52"/>
      <c r="B381" s="50"/>
      <c r="C381" s="51" t="s">
        <v>312</v>
      </c>
      <c r="D381" s="48">
        <f>+E381+H381</f>
        <v>3691.8339999999998</v>
      </c>
      <c r="E381" s="48">
        <f>F381+G381</f>
        <v>3691.8339999999998</v>
      </c>
      <c r="F381" s="94">
        <v>3691.8339999999998</v>
      </c>
      <c r="G381" s="94">
        <v>0</v>
      </c>
      <c r="H381" s="48">
        <f>I381+J381</f>
        <v>0</v>
      </c>
      <c r="I381" s="94">
        <v>0</v>
      </c>
      <c r="J381" s="94">
        <v>0</v>
      </c>
      <c r="K381" s="48">
        <f>+L381+O381</f>
        <v>3810.4860000000003</v>
      </c>
      <c r="L381" s="48">
        <f>M381+N381</f>
        <v>3810.4860000000003</v>
      </c>
      <c r="M381" s="94">
        <v>3810.4860000000003</v>
      </c>
      <c r="N381" s="94">
        <v>0</v>
      </c>
      <c r="O381" s="48">
        <f>P381+Q381</f>
        <v>0</v>
      </c>
      <c r="P381" s="94">
        <v>0</v>
      </c>
      <c r="Q381" s="94">
        <v>0</v>
      </c>
      <c r="R381" s="48">
        <f>+S381+V381</f>
        <v>1913.1199999999994</v>
      </c>
      <c r="S381" s="48">
        <f>T381+U381</f>
        <v>1913.1199999999994</v>
      </c>
      <c r="T381" s="94">
        <v>1913.1199999999994</v>
      </c>
      <c r="U381" s="94">
        <v>0</v>
      </c>
      <c r="V381" s="48">
        <f>W381+X381</f>
        <v>0</v>
      </c>
      <c r="W381" s="94">
        <v>0</v>
      </c>
      <c r="X381" s="94">
        <v>0</v>
      </c>
      <c r="Y381" s="48">
        <f>+Z381+AC381</f>
        <v>9415.4399999999987</v>
      </c>
      <c r="Z381" s="48">
        <f>AA381+AB381</f>
        <v>9415.4399999999987</v>
      </c>
      <c r="AA381" s="94">
        <f t="shared" si="5386"/>
        <v>9415.4399999999987</v>
      </c>
      <c r="AB381" s="94">
        <f t="shared" si="5386"/>
        <v>0</v>
      </c>
      <c r="AC381" s="48">
        <f>AD381+AE381</f>
        <v>0</v>
      </c>
      <c r="AD381" s="94">
        <f t="shared" si="5387"/>
        <v>0</v>
      </c>
      <c r="AE381" s="94">
        <f t="shared" si="5387"/>
        <v>0</v>
      </c>
      <c r="AF381" s="48">
        <f>+AG381+AJ381</f>
        <v>4378.1070000000018</v>
      </c>
      <c r="AG381" s="48">
        <f>AH381+AI381</f>
        <v>4378.1070000000018</v>
      </c>
      <c r="AH381" s="94">
        <v>4378.1070000000018</v>
      </c>
      <c r="AI381" s="94">
        <v>0</v>
      </c>
      <c r="AJ381" s="48">
        <f>AK381+AL381</f>
        <v>0</v>
      </c>
      <c r="AK381" s="94">
        <v>0</v>
      </c>
      <c r="AL381" s="94">
        <v>0</v>
      </c>
      <c r="AM381" s="48">
        <f>+AN381+AQ381</f>
        <v>3669.976999999998</v>
      </c>
      <c r="AN381" s="48">
        <f>AO381+AP381</f>
        <v>3669.976999999998</v>
      </c>
      <c r="AO381" s="94">
        <v>3667.8769999999981</v>
      </c>
      <c r="AP381" s="94">
        <v>2.1</v>
      </c>
      <c r="AQ381" s="48">
        <f>AR381+AS381</f>
        <v>0</v>
      </c>
      <c r="AR381" s="94">
        <v>0</v>
      </c>
      <c r="AS381" s="94">
        <v>0</v>
      </c>
      <c r="AT381" s="48">
        <f>+AU381+AX381</f>
        <v>3031.947999999999</v>
      </c>
      <c r="AU381" s="48">
        <f>AV381+AW381</f>
        <v>3031.947999999999</v>
      </c>
      <c r="AV381" s="94">
        <v>3031.947999999999</v>
      </c>
      <c r="AW381" s="94">
        <v>0</v>
      </c>
      <c r="AX381" s="48">
        <f>AY381+AZ381</f>
        <v>0</v>
      </c>
      <c r="AY381" s="94">
        <v>0</v>
      </c>
      <c r="AZ381" s="94">
        <v>0</v>
      </c>
      <c r="BA381" s="48">
        <f>+BB381+BE381</f>
        <v>11080.031999999999</v>
      </c>
      <c r="BB381" s="48">
        <f>BC381+BD381</f>
        <v>11080.031999999999</v>
      </c>
      <c r="BC381" s="94">
        <f t="shared" si="5388"/>
        <v>11077.931999999999</v>
      </c>
      <c r="BD381" s="94">
        <f t="shared" si="5388"/>
        <v>2.1</v>
      </c>
      <c r="BE381" s="48">
        <f>BF381+BG381</f>
        <v>0</v>
      </c>
      <c r="BF381" s="94">
        <f t="shared" si="5389"/>
        <v>0</v>
      </c>
      <c r="BG381" s="94">
        <f t="shared" si="5389"/>
        <v>0</v>
      </c>
      <c r="BH381" s="48">
        <f>+BI381+BL381</f>
        <v>0</v>
      </c>
      <c r="BI381" s="48">
        <f>BJ381+BK381</f>
        <v>0</v>
      </c>
      <c r="BJ381" s="94">
        <v>0</v>
      </c>
      <c r="BK381" s="94">
        <v>0</v>
      </c>
      <c r="BL381" s="48">
        <f>BM381+BN381</f>
        <v>0</v>
      </c>
      <c r="BM381" s="94">
        <v>0</v>
      </c>
      <c r="BN381" s="94">
        <v>0</v>
      </c>
      <c r="BO381" s="48">
        <f>+BP381+BS381</f>
        <v>0</v>
      </c>
      <c r="BP381" s="48">
        <f>BQ381+BR381</f>
        <v>0</v>
      </c>
      <c r="BQ381" s="94">
        <v>0</v>
      </c>
      <c r="BR381" s="94">
        <v>0</v>
      </c>
      <c r="BS381" s="48">
        <f>BT381+BU381</f>
        <v>0</v>
      </c>
      <c r="BT381" s="94">
        <v>0</v>
      </c>
      <c r="BU381" s="94">
        <v>0</v>
      </c>
      <c r="BV381" s="48">
        <f>+BW381+BZ381</f>
        <v>0</v>
      </c>
      <c r="BW381" s="48">
        <f>BX381+BY381</f>
        <v>0</v>
      </c>
      <c r="BX381" s="94">
        <v>0</v>
      </c>
      <c r="BY381" s="94">
        <v>0</v>
      </c>
      <c r="BZ381" s="48">
        <f>CA381+CB381</f>
        <v>0</v>
      </c>
      <c r="CA381" s="94">
        <v>0</v>
      </c>
      <c r="CB381" s="94">
        <v>0</v>
      </c>
      <c r="CC381" s="48">
        <f>+CD381+CG381</f>
        <v>0</v>
      </c>
      <c r="CD381" s="48">
        <f>CE381+CF381</f>
        <v>0</v>
      </c>
      <c r="CE381" s="94">
        <f t="shared" si="5390"/>
        <v>0</v>
      </c>
      <c r="CF381" s="94">
        <f t="shared" si="5390"/>
        <v>0</v>
      </c>
      <c r="CG381" s="48">
        <f>CH381+CI381</f>
        <v>0</v>
      </c>
      <c r="CH381" s="94">
        <f t="shared" si="5391"/>
        <v>0</v>
      </c>
      <c r="CI381" s="94">
        <f t="shared" si="5391"/>
        <v>0</v>
      </c>
      <c r="CJ381" s="48">
        <f>+CK381+CN381</f>
        <v>0</v>
      </c>
      <c r="CK381" s="48">
        <f>CL381+CM381</f>
        <v>0</v>
      </c>
      <c r="CL381" s="94">
        <v>0</v>
      </c>
      <c r="CM381" s="94">
        <v>0</v>
      </c>
      <c r="CN381" s="48">
        <f>CO381+CP381</f>
        <v>0</v>
      </c>
      <c r="CO381" s="94">
        <v>0</v>
      </c>
      <c r="CP381" s="94">
        <v>0</v>
      </c>
      <c r="CQ381" s="48">
        <f>+CR381+CU381</f>
        <v>0</v>
      </c>
      <c r="CR381" s="48">
        <f>CS381+CT381</f>
        <v>0</v>
      </c>
      <c r="CS381" s="94">
        <v>0</v>
      </c>
      <c r="CT381" s="94">
        <v>0</v>
      </c>
      <c r="CU381" s="48">
        <f>CV381+CW381</f>
        <v>0</v>
      </c>
      <c r="CV381" s="94">
        <v>0</v>
      </c>
      <c r="CW381" s="94">
        <v>0</v>
      </c>
      <c r="CX381" s="48">
        <f>+CY381+DB381</f>
        <v>0</v>
      </c>
      <c r="CY381" s="48">
        <f>CZ381+DA381</f>
        <v>0</v>
      </c>
      <c r="CZ381" s="94">
        <v>0</v>
      </c>
      <c r="DA381" s="94">
        <v>0</v>
      </c>
      <c r="DB381" s="48">
        <f>DC381+DD381</f>
        <v>0</v>
      </c>
      <c r="DC381" s="94">
        <v>0</v>
      </c>
      <c r="DD381" s="94">
        <v>0</v>
      </c>
      <c r="DE381" s="48">
        <f>+DF381+DI381</f>
        <v>0</v>
      </c>
      <c r="DF381" s="48">
        <f>DG381+DH381</f>
        <v>0</v>
      </c>
      <c r="DG381" s="94">
        <f t="shared" si="5392"/>
        <v>0</v>
      </c>
      <c r="DH381" s="94">
        <f t="shared" si="5392"/>
        <v>0</v>
      </c>
      <c r="DI381" s="48">
        <f>DJ381+DK381</f>
        <v>0</v>
      </c>
      <c r="DJ381" s="94">
        <f t="shared" si="5393"/>
        <v>0</v>
      </c>
      <c r="DK381" s="94">
        <f t="shared" si="5393"/>
        <v>0</v>
      </c>
      <c r="DL381" s="48">
        <f>+DM381+DP381</f>
        <v>20495.471999999994</v>
      </c>
      <c r="DM381" s="48">
        <f>DN381+DO381</f>
        <v>20495.471999999994</v>
      </c>
      <c r="DN381" s="94">
        <f t="shared" si="5394"/>
        <v>20493.371999999996</v>
      </c>
      <c r="DO381" s="94">
        <f t="shared" si="5394"/>
        <v>2.1</v>
      </c>
      <c r="DP381" s="48">
        <f>DQ381+DR381</f>
        <v>0</v>
      </c>
      <c r="DQ381" s="94">
        <f t="shared" si="5395"/>
        <v>0</v>
      </c>
      <c r="DR381" s="94">
        <f t="shared" si="5395"/>
        <v>0</v>
      </c>
    </row>
    <row r="382" spans="1:122" s="3" customFormat="1" ht="15" customHeight="1" x14ac:dyDescent="0.25">
      <c r="A382" s="52"/>
      <c r="B382" s="50"/>
      <c r="C382" s="51" t="s">
        <v>313</v>
      </c>
      <c r="D382" s="48">
        <f t="shared" ref="D382" si="5396">+E382+H382</f>
        <v>5.88</v>
      </c>
      <c r="E382" s="48">
        <f t="shared" ref="E382" si="5397">F382+G382</f>
        <v>5.88</v>
      </c>
      <c r="F382" s="48">
        <f>SUM(F383:F385)</f>
        <v>0</v>
      </c>
      <c r="G382" s="48">
        <f>SUM(G383:G385)</f>
        <v>5.88</v>
      </c>
      <c r="H382" s="48">
        <f t="shared" ref="H382" si="5398">I382+J382</f>
        <v>0</v>
      </c>
      <c r="I382" s="48">
        <f>SUM(I383:I385)</f>
        <v>0</v>
      </c>
      <c r="J382" s="48">
        <f>SUM(J383:J385)</f>
        <v>0</v>
      </c>
      <c r="K382" s="48">
        <f t="shared" ref="K382" si="5399">+L382+O382</f>
        <v>8.1999999999999993</v>
      </c>
      <c r="L382" s="48">
        <f t="shared" ref="L382" si="5400">M382+N382</f>
        <v>8.1999999999999993</v>
      </c>
      <c r="M382" s="48">
        <f t="shared" ref="M382:N382" si="5401">SUM(M383:M385)</f>
        <v>0</v>
      </c>
      <c r="N382" s="48">
        <f t="shared" si="5401"/>
        <v>8.1999999999999993</v>
      </c>
      <c r="O382" s="48">
        <f t="shared" ref="O382" si="5402">P382+Q382</f>
        <v>0</v>
      </c>
      <c r="P382" s="48">
        <f t="shared" ref="P382:Q382" si="5403">SUM(P383:P385)</f>
        <v>0</v>
      </c>
      <c r="Q382" s="48">
        <f t="shared" si="5403"/>
        <v>0</v>
      </c>
      <c r="R382" s="48">
        <f t="shared" ref="R382" si="5404">+S382+V382</f>
        <v>8</v>
      </c>
      <c r="S382" s="48">
        <f t="shared" ref="S382" si="5405">T382+U382</f>
        <v>8</v>
      </c>
      <c r="T382" s="48">
        <f t="shared" ref="T382:U382" si="5406">SUM(T383:T385)</f>
        <v>0</v>
      </c>
      <c r="U382" s="48">
        <f t="shared" si="5406"/>
        <v>8</v>
      </c>
      <c r="V382" s="48">
        <f t="shared" ref="V382" si="5407">W382+X382</f>
        <v>0</v>
      </c>
      <c r="W382" s="48">
        <f t="shared" ref="W382:X382" si="5408">SUM(W383:W385)</f>
        <v>0</v>
      </c>
      <c r="X382" s="48">
        <f t="shared" si="5408"/>
        <v>0</v>
      </c>
      <c r="Y382" s="48">
        <f t="shared" ref="Y382" si="5409">+Z382+AC382</f>
        <v>22.08</v>
      </c>
      <c r="Z382" s="48">
        <f t="shared" ref="Z382" si="5410">AA382+AB382</f>
        <v>22.08</v>
      </c>
      <c r="AA382" s="48">
        <f t="shared" ref="AA382:AB382" si="5411">SUM(AA383:AA385)</f>
        <v>0</v>
      </c>
      <c r="AB382" s="48">
        <f t="shared" si="5411"/>
        <v>22.08</v>
      </c>
      <c r="AC382" s="48">
        <f t="shared" ref="AC382" si="5412">AD382+AE382</f>
        <v>0</v>
      </c>
      <c r="AD382" s="48">
        <f t="shared" ref="AD382:AE382" si="5413">SUM(AD383:AD385)</f>
        <v>0</v>
      </c>
      <c r="AE382" s="48">
        <f t="shared" si="5413"/>
        <v>0</v>
      </c>
      <c r="AF382" s="48">
        <f t="shared" ref="AF382" si="5414">+AG382+AJ382</f>
        <v>3</v>
      </c>
      <c r="AG382" s="48">
        <f t="shared" ref="AG382" si="5415">AH382+AI382</f>
        <v>3</v>
      </c>
      <c r="AH382" s="48">
        <f>SUM(AH383:AH385)</f>
        <v>0</v>
      </c>
      <c r="AI382" s="48">
        <f>SUM(AI383:AI385)</f>
        <v>3</v>
      </c>
      <c r="AJ382" s="48">
        <f t="shared" ref="AJ382" si="5416">AK382+AL382</f>
        <v>0</v>
      </c>
      <c r="AK382" s="48">
        <f>SUM(AK383:AK385)</f>
        <v>0</v>
      </c>
      <c r="AL382" s="48">
        <f>SUM(AL383:AL385)</f>
        <v>0</v>
      </c>
      <c r="AM382" s="48">
        <f t="shared" ref="AM382" si="5417">+AN382+AQ382</f>
        <v>2000</v>
      </c>
      <c r="AN382" s="48">
        <f t="shared" ref="AN382" si="5418">AO382+AP382</f>
        <v>2000</v>
      </c>
      <c r="AO382" s="48">
        <f t="shared" ref="AO382:AP382" si="5419">SUM(AO383:AO385)</f>
        <v>0</v>
      </c>
      <c r="AP382" s="48">
        <f t="shared" si="5419"/>
        <v>2000</v>
      </c>
      <c r="AQ382" s="48">
        <f t="shared" ref="AQ382" si="5420">AR382+AS382</f>
        <v>0</v>
      </c>
      <c r="AR382" s="48">
        <f t="shared" ref="AR382:AS382" si="5421">SUM(AR383:AR385)</f>
        <v>0</v>
      </c>
      <c r="AS382" s="48">
        <f t="shared" si="5421"/>
        <v>0</v>
      </c>
      <c r="AT382" s="48">
        <f t="shared" ref="AT382" si="5422">+AU382+AX382</f>
        <v>3441.7</v>
      </c>
      <c r="AU382" s="48">
        <f t="shared" ref="AU382" si="5423">AV382+AW382</f>
        <v>3441.7</v>
      </c>
      <c r="AV382" s="48">
        <f t="shared" ref="AV382:AW382" si="5424">SUM(AV383:AV385)</f>
        <v>0</v>
      </c>
      <c r="AW382" s="48">
        <f t="shared" si="5424"/>
        <v>3441.7</v>
      </c>
      <c r="AX382" s="48">
        <f t="shared" ref="AX382" si="5425">AY382+AZ382</f>
        <v>0</v>
      </c>
      <c r="AY382" s="48">
        <f t="shared" ref="AY382:AZ382" si="5426">SUM(AY383:AY385)</f>
        <v>0</v>
      </c>
      <c r="AZ382" s="48">
        <f t="shared" si="5426"/>
        <v>0</v>
      </c>
      <c r="BA382" s="48">
        <f t="shared" ref="BA382" si="5427">+BB382+BE382</f>
        <v>5444.7</v>
      </c>
      <c r="BB382" s="48">
        <f t="shared" ref="BB382" si="5428">BC382+BD382</f>
        <v>5444.7</v>
      </c>
      <c r="BC382" s="48">
        <f t="shared" ref="BC382:BD382" si="5429">SUM(BC383:BC385)</f>
        <v>0</v>
      </c>
      <c r="BD382" s="48">
        <f t="shared" si="5429"/>
        <v>5444.7</v>
      </c>
      <c r="BE382" s="48">
        <f t="shared" ref="BE382" si="5430">BF382+BG382</f>
        <v>0</v>
      </c>
      <c r="BF382" s="48">
        <f t="shared" ref="BF382:BG382" si="5431">SUM(BF383:BF385)</f>
        <v>0</v>
      </c>
      <c r="BG382" s="48">
        <f t="shared" si="5431"/>
        <v>0</v>
      </c>
      <c r="BH382" s="48">
        <f t="shared" ref="BH382" si="5432">+BI382+BL382</f>
        <v>0</v>
      </c>
      <c r="BI382" s="48">
        <f t="shared" ref="BI382" si="5433">BJ382+BK382</f>
        <v>0</v>
      </c>
      <c r="BJ382" s="48">
        <f>SUM(BJ383:BJ385)</f>
        <v>0</v>
      </c>
      <c r="BK382" s="48">
        <f>SUM(BK383:BK385)</f>
        <v>0</v>
      </c>
      <c r="BL382" s="48">
        <f t="shared" ref="BL382" si="5434">BM382+BN382</f>
        <v>0</v>
      </c>
      <c r="BM382" s="48">
        <f>SUM(BM383:BM385)</f>
        <v>0</v>
      </c>
      <c r="BN382" s="48">
        <f>SUM(BN383:BN385)</f>
        <v>0</v>
      </c>
      <c r="BO382" s="48">
        <f t="shared" ref="BO382" si="5435">+BP382+BS382</f>
        <v>0</v>
      </c>
      <c r="BP382" s="48">
        <f t="shared" ref="BP382" si="5436">BQ382+BR382</f>
        <v>0</v>
      </c>
      <c r="BQ382" s="48">
        <f t="shared" ref="BQ382:BR382" si="5437">SUM(BQ383:BQ385)</f>
        <v>0</v>
      </c>
      <c r="BR382" s="48">
        <f t="shared" si="5437"/>
        <v>0</v>
      </c>
      <c r="BS382" s="48">
        <f t="shared" ref="BS382" si="5438">BT382+BU382</f>
        <v>0</v>
      </c>
      <c r="BT382" s="48">
        <f t="shared" ref="BT382:BU382" si="5439">SUM(BT383:BT385)</f>
        <v>0</v>
      </c>
      <c r="BU382" s="48">
        <f t="shared" si="5439"/>
        <v>0</v>
      </c>
      <c r="BV382" s="48">
        <f t="shared" ref="BV382" si="5440">+BW382+BZ382</f>
        <v>0</v>
      </c>
      <c r="BW382" s="48">
        <f t="shared" ref="BW382" si="5441">BX382+BY382</f>
        <v>0</v>
      </c>
      <c r="BX382" s="48">
        <f t="shared" ref="BX382:BY382" si="5442">SUM(BX383:BX385)</f>
        <v>0</v>
      </c>
      <c r="BY382" s="48">
        <f t="shared" si="5442"/>
        <v>0</v>
      </c>
      <c r="BZ382" s="48">
        <f t="shared" ref="BZ382" si="5443">CA382+CB382</f>
        <v>0</v>
      </c>
      <c r="CA382" s="48">
        <f t="shared" ref="CA382:CB382" si="5444">SUM(CA383:CA385)</f>
        <v>0</v>
      </c>
      <c r="CB382" s="48">
        <f t="shared" si="5444"/>
        <v>0</v>
      </c>
      <c r="CC382" s="48">
        <f t="shared" ref="CC382" si="5445">+CD382+CG382</f>
        <v>0</v>
      </c>
      <c r="CD382" s="48">
        <f t="shared" ref="CD382" si="5446">CE382+CF382</f>
        <v>0</v>
      </c>
      <c r="CE382" s="48">
        <f t="shared" ref="CE382:CF382" si="5447">SUM(CE383:CE385)</f>
        <v>0</v>
      </c>
      <c r="CF382" s="48">
        <f t="shared" si="5447"/>
        <v>0</v>
      </c>
      <c r="CG382" s="48">
        <f t="shared" ref="CG382" si="5448">CH382+CI382</f>
        <v>0</v>
      </c>
      <c r="CH382" s="48">
        <f t="shared" ref="CH382:CI382" si="5449">SUM(CH383:CH385)</f>
        <v>0</v>
      </c>
      <c r="CI382" s="48">
        <f t="shared" si="5449"/>
        <v>0</v>
      </c>
      <c r="CJ382" s="48">
        <f t="shared" ref="CJ382" si="5450">+CK382+CN382</f>
        <v>0</v>
      </c>
      <c r="CK382" s="48">
        <f t="shared" ref="CK382" si="5451">CL382+CM382</f>
        <v>0</v>
      </c>
      <c r="CL382" s="48">
        <f>SUM(CL383:CL385)</f>
        <v>0</v>
      </c>
      <c r="CM382" s="48">
        <f>SUM(CM383:CM385)</f>
        <v>0</v>
      </c>
      <c r="CN382" s="48">
        <f t="shared" ref="CN382" si="5452">CO382+CP382</f>
        <v>0</v>
      </c>
      <c r="CO382" s="48">
        <f>SUM(CO383:CO385)</f>
        <v>0</v>
      </c>
      <c r="CP382" s="48">
        <f>SUM(CP383:CP385)</f>
        <v>0</v>
      </c>
      <c r="CQ382" s="48">
        <f t="shared" ref="CQ382" si="5453">+CR382+CU382</f>
        <v>0</v>
      </c>
      <c r="CR382" s="48">
        <f t="shared" ref="CR382" si="5454">CS382+CT382</f>
        <v>0</v>
      </c>
      <c r="CS382" s="48">
        <f t="shared" ref="CS382:CT382" si="5455">SUM(CS383:CS385)</f>
        <v>0</v>
      </c>
      <c r="CT382" s="48">
        <f t="shared" si="5455"/>
        <v>0</v>
      </c>
      <c r="CU382" s="48">
        <f t="shared" ref="CU382" si="5456">CV382+CW382</f>
        <v>0</v>
      </c>
      <c r="CV382" s="48">
        <f t="shared" ref="CV382:CW382" si="5457">SUM(CV383:CV385)</f>
        <v>0</v>
      </c>
      <c r="CW382" s="48">
        <f t="shared" si="5457"/>
        <v>0</v>
      </c>
      <c r="CX382" s="48">
        <f t="shared" ref="CX382" si="5458">+CY382+DB382</f>
        <v>0</v>
      </c>
      <c r="CY382" s="48">
        <f t="shared" ref="CY382" si="5459">CZ382+DA382</f>
        <v>0</v>
      </c>
      <c r="CZ382" s="48">
        <f t="shared" ref="CZ382:DA382" si="5460">SUM(CZ383:CZ385)</f>
        <v>0</v>
      </c>
      <c r="DA382" s="48">
        <f t="shared" si="5460"/>
        <v>0</v>
      </c>
      <c r="DB382" s="48">
        <f t="shared" ref="DB382" si="5461">DC382+DD382</f>
        <v>0</v>
      </c>
      <c r="DC382" s="48">
        <f t="shared" ref="DC382:DD382" si="5462">SUM(DC383:DC385)</f>
        <v>0</v>
      </c>
      <c r="DD382" s="48">
        <f t="shared" si="5462"/>
        <v>0</v>
      </c>
      <c r="DE382" s="48">
        <f t="shared" ref="DE382" si="5463">+DF382+DI382</f>
        <v>0</v>
      </c>
      <c r="DF382" s="48">
        <f t="shared" ref="DF382" si="5464">DG382+DH382</f>
        <v>0</v>
      </c>
      <c r="DG382" s="48">
        <f t="shared" ref="DG382:DH382" si="5465">SUM(DG383:DG385)</f>
        <v>0</v>
      </c>
      <c r="DH382" s="48">
        <f t="shared" si="5465"/>
        <v>0</v>
      </c>
      <c r="DI382" s="48">
        <f t="shared" ref="DI382" si="5466">DJ382+DK382</f>
        <v>0</v>
      </c>
      <c r="DJ382" s="48">
        <f t="shared" ref="DJ382:DK382" si="5467">SUM(DJ383:DJ385)</f>
        <v>0</v>
      </c>
      <c r="DK382" s="48">
        <f t="shared" si="5467"/>
        <v>0</v>
      </c>
      <c r="DL382" s="48">
        <f t="shared" ref="DL382" si="5468">+DM382+DP382</f>
        <v>5466.78</v>
      </c>
      <c r="DM382" s="48">
        <f t="shared" ref="DM382" si="5469">DN382+DO382</f>
        <v>5466.78</v>
      </c>
      <c r="DN382" s="48">
        <f>SUM(DN383:DN385)</f>
        <v>0</v>
      </c>
      <c r="DO382" s="48">
        <f>SUM(DO383:DO385)</f>
        <v>5466.78</v>
      </c>
      <c r="DP382" s="48">
        <f t="shared" ref="DP382" si="5470">DQ382+DR382</f>
        <v>0</v>
      </c>
      <c r="DQ382" s="48">
        <f t="shared" ref="DQ382:DR382" si="5471">SUM(DQ383:DQ385)</f>
        <v>0</v>
      </c>
      <c r="DR382" s="48">
        <f t="shared" si="5471"/>
        <v>0</v>
      </c>
    </row>
    <row r="383" spans="1:122" s="3" customFormat="1" ht="15" customHeight="1" x14ac:dyDescent="0.25">
      <c r="A383" s="52"/>
      <c r="B383" s="50"/>
      <c r="C383" s="54" t="s">
        <v>314</v>
      </c>
      <c r="D383" s="48">
        <f>+E383+H383</f>
        <v>5.88</v>
      </c>
      <c r="E383" s="48">
        <f>F383+G383</f>
        <v>5.88</v>
      </c>
      <c r="F383" s="94">
        <v>0</v>
      </c>
      <c r="G383" s="94">
        <v>5.88</v>
      </c>
      <c r="H383" s="48">
        <f>I383+J383</f>
        <v>0</v>
      </c>
      <c r="I383" s="94">
        <v>0</v>
      </c>
      <c r="J383" s="94">
        <v>0</v>
      </c>
      <c r="K383" s="48">
        <f>+L383+O383</f>
        <v>8.1999999999999993</v>
      </c>
      <c r="L383" s="48">
        <f>M383+N383</f>
        <v>8.1999999999999993</v>
      </c>
      <c r="M383" s="94">
        <v>0</v>
      </c>
      <c r="N383" s="94">
        <v>8.1999999999999993</v>
      </c>
      <c r="O383" s="48">
        <f>P383+Q383</f>
        <v>0</v>
      </c>
      <c r="P383" s="94">
        <v>0</v>
      </c>
      <c r="Q383" s="94">
        <v>0</v>
      </c>
      <c r="R383" s="48">
        <f>+S383+V383</f>
        <v>8</v>
      </c>
      <c r="S383" s="48">
        <f>T383+U383</f>
        <v>8</v>
      </c>
      <c r="T383" s="94">
        <v>0</v>
      </c>
      <c r="U383" s="94">
        <v>8</v>
      </c>
      <c r="V383" s="48">
        <f>W383+X383</f>
        <v>0</v>
      </c>
      <c r="W383" s="94">
        <v>0</v>
      </c>
      <c r="X383" s="94">
        <v>0</v>
      </c>
      <c r="Y383" s="48">
        <f>+Z383+AC383</f>
        <v>22.08</v>
      </c>
      <c r="Z383" s="48">
        <f>AA383+AB383</f>
        <v>22.08</v>
      </c>
      <c r="AA383" s="94">
        <f>+F383+M383+T383</f>
        <v>0</v>
      </c>
      <c r="AB383" s="94">
        <f>+G383+N383+U383</f>
        <v>22.08</v>
      </c>
      <c r="AC383" s="48">
        <f>AD383+AE383</f>
        <v>0</v>
      </c>
      <c r="AD383" s="94">
        <f>+I383+P383+W383</f>
        <v>0</v>
      </c>
      <c r="AE383" s="94">
        <f>+J383+Q383+X383</f>
        <v>0</v>
      </c>
      <c r="AF383" s="48">
        <f>+AG383+AJ383</f>
        <v>3</v>
      </c>
      <c r="AG383" s="48">
        <f>AH383+AI383</f>
        <v>3</v>
      </c>
      <c r="AH383" s="94">
        <v>0</v>
      </c>
      <c r="AI383" s="94">
        <v>3</v>
      </c>
      <c r="AJ383" s="48">
        <f>AK383+AL383</f>
        <v>0</v>
      </c>
      <c r="AK383" s="94">
        <v>0</v>
      </c>
      <c r="AL383" s="94">
        <v>0</v>
      </c>
      <c r="AM383" s="48">
        <f>+AN383+AQ383</f>
        <v>0</v>
      </c>
      <c r="AN383" s="48">
        <f>AO383+AP383</f>
        <v>0</v>
      </c>
      <c r="AO383" s="94">
        <v>0</v>
      </c>
      <c r="AP383" s="94">
        <v>0</v>
      </c>
      <c r="AQ383" s="48">
        <f>AR383+AS383</f>
        <v>0</v>
      </c>
      <c r="AR383" s="94">
        <v>0</v>
      </c>
      <c r="AS383" s="94">
        <v>0</v>
      </c>
      <c r="AT383" s="48">
        <f>+AU383+AX383</f>
        <v>0</v>
      </c>
      <c r="AU383" s="48">
        <f>AV383+AW383</f>
        <v>0</v>
      </c>
      <c r="AV383" s="94">
        <v>0</v>
      </c>
      <c r="AW383" s="94">
        <v>0</v>
      </c>
      <c r="AX383" s="48">
        <f>AY383+AZ383</f>
        <v>0</v>
      </c>
      <c r="AY383" s="94">
        <v>0</v>
      </c>
      <c r="AZ383" s="94">
        <v>0</v>
      </c>
      <c r="BA383" s="48">
        <f>+BB383+BE383</f>
        <v>3</v>
      </c>
      <c r="BB383" s="48">
        <f>BC383+BD383</f>
        <v>3</v>
      </c>
      <c r="BC383" s="94">
        <f>+AH383+AO383+AV383</f>
        <v>0</v>
      </c>
      <c r="BD383" s="94">
        <f>+AI383+AP383+AW383</f>
        <v>3</v>
      </c>
      <c r="BE383" s="48">
        <f>BF383+BG383</f>
        <v>0</v>
      </c>
      <c r="BF383" s="94">
        <f>+AK383+AR383+AY383</f>
        <v>0</v>
      </c>
      <c r="BG383" s="94">
        <f>+AL383+AS383+AZ383</f>
        <v>0</v>
      </c>
      <c r="BH383" s="48">
        <f>+BI383+BL383</f>
        <v>0</v>
      </c>
      <c r="BI383" s="48">
        <f>BJ383+BK383</f>
        <v>0</v>
      </c>
      <c r="BJ383" s="94">
        <v>0</v>
      </c>
      <c r="BK383" s="94">
        <v>0</v>
      </c>
      <c r="BL383" s="48">
        <f>BM383+BN383</f>
        <v>0</v>
      </c>
      <c r="BM383" s="94">
        <v>0</v>
      </c>
      <c r="BN383" s="94">
        <v>0</v>
      </c>
      <c r="BO383" s="48">
        <f>+BP383+BS383</f>
        <v>0</v>
      </c>
      <c r="BP383" s="48">
        <f>BQ383+BR383</f>
        <v>0</v>
      </c>
      <c r="BQ383" s="94">
        <v>0</v>
      </c>
      <c r="BR383" s="94">
        <v>0</v>
      </c>
      <c r="BS383" s="48">
        <f>BT383+BU383</f>
        <v>0</v>
      </c>
      <c r="BT383" s="94">
        <v>0</v>
      </c>
      <c r="BU383" s="94">
        <v>0</v>
      </c>
      <c r="BV383" s="48">
        <f>+BW383+BZ383</f>
        <v>0</v>
      </c>
      <c r="BW383" s="48">
        <f>BX383+BY383</f>
        <v>0</v>
      </c>
      <c r="BX383" s="94">
        <v>0</v>
      </c>
      <c r="BY383" s="94">
        <v>0</v>
      </c>
      <c r="BZ383" s="48">
        <f>CA383+CB383</f>
        <v>0</v>
      </c>
      <c r="CA383" s="94">
        <v>0</v>
      </c>
      <c r="CB383" s="94">
        <v>0</v>
      </c>
      <c r="CC383" s="48">
        <f>+CD383+CG383</f>
        <v>0</v>
      </c>
      <c r="CD383" s="48">
        <f>CE383+CF383</f>
        <v>0</v>
      </c>
      <c r="CE383" s="94">
        <f>+BJ383+BQ383+BX383</f>
        <v>0</v>
      </c>
      <c r="CF383" s="94">
        <f>+BK383+BR383+BY383</f>
        <v>0</v>
      </c>
      <c r="CG383" s="48">
        <f>CH383+CI383</f>
        <v>0</v>
      </c>
      <c r="CH383" s="94">
        <f>+BM383+BT383+CA383</f>
        <v>0</v>
      </c>
      <c r="CI383" s="94">
        <f>+BN383+BU383+CB383</f>
        <v>0</v>
      </c>
      <c r="CJ383" s="48">
        <f>+CK383+CN383</f>
        <v>0</v>
      </c>
      <c r="CK383" s="48">
        <f>CL383+CM383</f>
        <v>0</v>
      </c>
      <c r="CL383" s="94">
        <v>0</v>
      </c>
      <c r="CM383" s="94">
        <v>0</v>
      </c>
      <c r="CN383" s="48">
        <f>CO383+CP383</f>
        <v>0</v>
      </c>
      <c r="CO383" s="94">
        <v>0</v>
      </c>
      <c r="CP383" s="94">
        <v>0</v>
      </c>
      <c r="CQ383" s="48">
        <f>+CR383+CU383</f>
        <v>0</v>
      </c>
      <c r="CR383" s="48">
        <f>CS383+CT383</f>
        <v>0</v>
      </c>
      <c r="CS383" s="94">
        <v>0</v>
      </c>
      <c r="CT383" s="94">
        <v>0</v>
      </c>
      <c r="CU383" s="48">
        <f>CV383+CW383</f>
        <v>0</v>
      </c>
      <c r="CV383" s="94">
        <v>0</v>
      </c>
      <c r="CW383" s="94">
        <v>0</v>
      </c>
      <c r="CX383" s="48">
        <f>+CY383+DB383</f>
        <v>0</v>
      </c>
      <c r="CY383" s="48">
        <f>CZ383+DA383</f>
        <v>0</v>
      </c>
      <c r="CZ383" s="94">
        <v>0</v>
      </c>
      <c r="DA383" s="94">
        <v>0</v>
      </c>
      <c r="DB383" s="48">
        <f>DC383+DD383</f>
        <v>0</v>
      </c>
      <c r="DC383" s="94">
        <v>0</v>
      </c>
      <c r="DD383" s="94">
        <v>0</v>
      </c>
      <c r="DE383" s="48">
        <f>+DF383+DI383</f>
        <v>0</v>
      </c>
      <c r="DF383" s="48">
        <f>DG383+DH383</f>
        <v>0</v>
      </c>
      <c r="DG383" s="94">
        <f>+CL383+CS383+CZ383</f>
        <v>0</v>
      </c>
      <c r="DH383" s="94">
        <f>+CM383+CT383+DA383</f>
        <v>0</v>
      </c>
      <c r="DI383" s="48">
        <f>DJ383+DK383</f>
        <v>0</v>
      </c>
      <c r="DJ383" s="94">
        <f>+CO383+CV383+DC383</f>
        <v>0</v>
      </c>
      <c r="DK383" s="94">
        <f>+CP383+CW383+DD383</f>
        <v>0</v>
      </c>
      <c r="DL383" s="48">
        <f>+DM383+DP383</f>
        <v>25.08</v>
      </c>
      <c r="DM383" s="48">
        <f>DN383+DO383</f>
        <v>25.08</v>
      </c>
      <c r="DN383" s="94">
        <f>AA383+BC383+CE383+DG383</f>
        <v>0</v>
      </c>
      <c r="DO383" s="94">
        <f>AB383+BD383+CF383+DH383</f>
        <v>25.08</v>
      </c>
      <c r="DP383" s="48">
        <f>DQ383+DR383</f>
        <v>0</v>
      </c>
      <c r="DQ383" s="94">
        <f>AD383+BF383+CH383+DJ383</f>
        <v>0</v>
      </c>
      <c r="DR383" s="94">
        <f>AE383+BG383+CI383+DK383</f>
        <v>0</v>
      </c>
    </row>
    <row r="384" spans="1:122" s="3" customFormat="1" ht="15" customHeight="1" x14ac:dyDescent="0.25">
      <c r="A384" s="52"/>
      <c r="B384" s="50"/>
      <c r="C384" s="54" t="s">
        <v>315</v>
      </c>
      <c r="D384" s="48">
        <f>+E384+H384</f>
        <v>0</v>
      </c>
      <c r="E384" s="48">
        <f>F384+G384</f>
        <v>0</v>
      </c>
      <c r="F384" s="94">
        <v>0</v>
      </c>
      <c r="G384" s="94">
        <v>0</v>
      </c>
      <c r="H384" s="48">
        <f>I384+J384</f>
        <v>0</v>
      </c>
      <c r="I384" s="94">
        <v>0</v>
      </c>
      <c r="J384" s="94">
        <v>0</v>
      </c>
      <c r="K384" s="48">
        <f>+L384+O384</f>
        <v>0</v>
      </c>
      <c r="L384" s="48">
        <f>M384+N384</f>
        <v>0</v>
      </c>
      <c r="M384" s="94">
        <v>0</v>
      </c>
      <c r="N384" s="94">
        <v>0</v>
      </c>
      <c r="O384" s="48">
        <f>P384+Q384</f>
        <v>0</v>
      </c>
      <c r="P384" s="94">
        <v>0</v>
      </c>
      <c r="Q384" s="94">
        <v>0</v>
      </c>
      <c r="R384" s="48">
        <f>+S384+V384</f>
        <v>0</v>
      </c>
      <c r="S384" s="48">
        <f>T384+U384</f>
        <v>0</v>
      </c>
      <c r="T384" s="94">
        <v>0</v>
      </c>
      <c r="U384" s="94">
        <v>0</v>
      </c>
      <c r="V384" s="48">
        <f>W384+X384</f>
        <v>0</v>
      </c>
      <c r="W384" s="94">
        <v>0</v>
      </c>
      <c r="X384" s="94">
        <v>0</v>
      </c>
      <c r="Y384" s="48">
        <f>+Z384+AC384</f>
        <v>0</v>
      </c>
      <c r="Z384" s="48">
        <f>AA384+AB384</f>
        <v>0</v>
      </c>
      <c r="AA384" s="94">
        <f>+F384+M384+T384</f>
        <v>0</v>
      </c>
      <c r="AB384" s="94">
        <f>+G384+N384+U384</f>
        <v>0</v>
      </c>
      <c r="AC384" s="48">
        <f>AD384+AE384</f>
        <v>0</v>
      </c>
      <c r="AD384" s="94">
        <f>+I384+P384+W384</f>
        <v>0</v>
      </c>
      <c r="AE384" s="94">
        <f>+J384+Q384+X384</f>
        <v>0</v>
      </c>
      <c r="AF384" s="48">
        <f>+AG384+AJ384</f>
        <v>0</v>
      </c>
      <c r="AG384" s="48">
        <f>AH384+AI384</f>
        <v>0</v>
      </c>
      <c r="AH384" s="94">
        <v>0</v>
      </c>
      <c r="AI384" s="94">
        <v>0</v>
      </c>
      <c r="AJ384" s="48">
        <f>AK384+AL384</f>
        <v>0</v>
      </c>
      <c r="AK384" s="94">
        <v>0</v>
      </c>
      <c r="AL384" s="94">
        <v>0</v>
      </c>
      <c r="AM384" s="48">
        <f>+AN384+AQ384</f>
        <v>2000</v>
      </c>
      <c r="AN384" s="48">
        <f>AO384+AP384</f>
        <v>2000</v>
      </c>
      <c r="AO384" s="94">
        <v>0</v>
      </c>
      <c r="AP384" s="94">
        <v>2000</v>
      </c>
      <c r="AQ384" s="48">
        <f>AR384+AS384</f>
        <v>0</v>
      </c>
      <c r="AR384" s="94">
        <v>0</v>
      </c>
      <c r="AS384" s="94">
        <v>0</v>
      </c>
      <c r="AT384" s="48">
        <f>+AU384+AX384</f>
        <v>3441.7</v>
      </c>
      <c r="AU384" s="48">
        <f>AV384+AW384</f>
        <v>3441.7</v>
      </c>
      <c r="AV384" s="94">
        <v>0</v>
      </c>
      <c r="AW384" s="94">
        <v>3441.7</v>
      </c>
      <c r="AX384" s="48">
        <f>AY384+AZ384</f>
        <v>0</v>
      </c>
      <c r="AY384" s="94">
        <v>0</v>
      </c>
      <c r="AZ384" s="94">
        <v>0</v>
      </c>
      <c r="BA384" s="48">
        <f>+BB384+BE384</f>
        <v>5441.7</v>
      </c>
      <c r="BB384" s="48">
        <f>BC384+BD384</f>
        <v>5441.7</v>
      </c>
      <c r="BC384" s="94">
        <f>+AH384+AO384+AV384</f>
        <v>0</v>
      </c>
      <c r="BD384" s="94">
        <f>+AI384+AP384+AW384</f>
        <v>5441.7</v>
      </c>
      <c r="BE384" s="48">
        <f>BF384+BG384</f>
        <v>0</v>
      </c>
      <c r="BF384" s="94">
        <f>+AK384+AR384+AY384</f>
        <v>0</v>
      </c>
      <c r="BG384" s="94">
        <f>+AL384+AS384+AZ384</f>
        <v>0</v>
      </c>
      <c r="BH384" s="48">
        <f>+BI384+BL384</f>
        <v>0</v>
      </c>
      <c r="BI384" s="48">
        <f>BJ384+BK384</f>
        <v>0</v>
      </c>
      <c r="BJ384" s="94">
        <v>0</v>
      </c>
      <c r="BK384" s="94">
        <v>0</v>
      </c>
      <c r="BL384" s="48">
        <f>BM384+BN384</f>
        <v>0</v>
      </c>
      <c r="BM384" s="94">
        <v>0</v>
      </c>
      <c r="BN384" s="94">
        <v>0</v>
      </c>
      <c r="BO384" s="48">
        <f>+BP384+BS384</f>
        <v>0</v>
      </c>
      <c r="BP384" s="48">
        <f>BQ384+BR384</f>
        <v>0</v>
      </c>
      <c r="BQ384" s="94">
        <v>0</v>
      </c>
      <c r="BR384" s="94">
        <v>0</v>
      </c>
      <c r="BS384" s="48">
        <f>BT384+BU384</f>
        <v>0</v>
      </c>
      <c r="BT384" s="94">
        <v>0</v>
      </c>
      <c r="BU384" s="94">
        <v>0</v>
      </c>
      <c r="BV384" s="48">
        <f>+BW384+BZ384</f>
        <v>0</v>
      </c>
      <c r="BW384" s="48">
        <f>BX384+BY384</f>
        <v>0</v>
      </c>
      <c r="BX384" s="94">
        <v>0</v>
      </c>
      <c r="BY384" s="94">
        <v>0</v>
      </c>
      <c r="BZ384" s="48">
        <f>CA384+CB384</f>
        <v>0</v>
      </c>
      <c r="CA384" s="94">
        <v>0</v>
      </c>
      <c r="CB384" s="94">
        <v>0</v>
      </c>
      <c r="CC384" s="48">
        <f>+CD384+CG384</f>
        <v>0</v>
      </c>
      <c r="CD384" s="48">
        <f>CE384+CF384</f>
        <v>0</v>
      </c>
      <c r="CE384" s="94">
        <f>+BJ384+BQ384+BX384</f>
        <v>0</v>
      </c>
      <c r="CF384" s="94">
        <f>+BK384+BR384+BY384</f>
        <v>0</v>
      </c>
      <c r="CG384" s="48">
        <f>CH384+CI384</f>
        <v>0</v>
      </c>
      <c r="CH384" s="94">
        <f>+BM384+BT384+CA384</f>
        <v>0</v>
      </c>
      <c r="CI384" s="94">
        <f>+BN384+BU384+CB384</f>
        <v>0</v>
      </c>
      <c r="CJ384" s="48">
        <f>+CK384+CN384</f>
        <v>0</v>
      </c>
      <c r="CK384" s="48">
        <f>CL384+CM384</f>
        <v>0</v>
      </c>
      <c r="CL384" s="94">
        <v>0</v>
      </c>
      <c r="CM384" s="94">
        <v>0</v>
      </c>
      <c r="CN384" s="48">
        <f>CO384+CP384</f>
        <v>0</v>
      </c>
      <c r="CO384" s="94">
        <v>0</v>
      </c>
      <c r="CP384" s="94">
        <v>0</v>
      </c>
      <c r="CQ384" s="48">
        <f>+CR384+CU384</f>
        <v>0</v>
      </c>
      <c r="CR384" s="48">
        <f>CS384+CT384</f>
        <v>0</v>
      </c>
      <c r="CS384" s="94">
        <v>0</v>
      </c>
      <c r="CT384" s="94">
        <v>0</v>
      </c>
      <c r="CU384" s="48">
        <f>CV384+CW384</f>
        <v>0</v>
      </c>
      <c r="CV384" s="94">
        <v>0</v>
      </c>
      <c r="CW384" s="94">
        <v>0</v>
      </c>
      <c r="CX384" s="48">
        <f>+CY384+DB384</f>
        <v>0</v>
      </c>
      <c r="CY384" s="48">
        <f>CZ384+DA384</f>
        <v>0</v>
      </c>
      <c r="CZ384" s="94">
        <v>0</v>
      </c>
      <c r="DA384" s="94">
        <v>0</v>
      </c>
      <c r="DB384" s="48">
        <f>DC384+DD384</f>
        <v>0</v>
      </c>
      <c r="DC384" s="94">
        <v>0</v>
      </c>
      <c r="DD384" s="94">
        <v>0</v>
      </c>
      <c r="DE384" s="48">
        <f>+DF384+DI384</f>
        <v>0</v>
      </c>
      <c r="DF384" s="48">
        <f>DG384+DH384</f>
        <v>0</v>
      </c>
      <c r="DG384" s="94">
        <f>+CL384+CS384+CZ384</f>
        <v>0</v>
      </c>
      <c r="DH384" s="94">
        <f>+CM384+CT384+DA384</f>
        <v>0</v>
      </c>
      <c r="DI384" s="48">
        <f>DJ384+DK384</f>
        <v>0</v>
      </c>
      <c r="DJ384" s="94">
        <f>+CO384+CV384+DC384</f>
        <v>0</v>
      </c>
      <c r="DK384" s="94">
        <f>+CP384+CW384+DD384</f>
        <v>0</v>
      </c>
      <c r="DL384" s="48">
        <f>+DM384+DP384</f>
        <v>5441.7</v>
      </c>
      <c r="DM384" s="48">
        <f>DN384+DO384</f>
        <v>5441.7</v>
      </c>
      <c r="DN384" s="94">
        <f>AA384+BC384+CE384+DG384</f>
        <v>0</v>
      </c>
      <c r="DO384" s="94">
        <f>AB384+BD384+CF384+DH384</f>
        <v>5441.7</v>
      </c>
      <c r="DP384" s="48">
        <f>DQ384+DR384</f>
        <v>0</v>
      </c>
      <c r="DQ384" s="94">
        <f>AD384+BF384+CH384+DJ384</f>
        <v>0</v>
      </c>
      <c r="DR384" s="94">
        <f>AE384+BG384+CI384+DK384</f>
        <v>0</v>
      </c>
    </row>
    <row r="385" spans="1:122" s="3" customFormat="1" ht="15" customHeight="1" x14ac:dyDescent="0.25">
      <c r="A385" s="52"/>
      <c r="B385" s="50"/>
      <c r="C385" s="54" t="s">
        <v>316</v>
      </c>
      <c r="D385" s="48">
        <f>+E385+H385</f>
        <v>0</v>
      </c>
      <c r="E385" s="48">
        <f>F385+G385</f>
        <v>0</v>
      </c>
      <c r="F385" s="94">
        <v>0</v>
      </c>
      <c r="G385" s="94">
        <v>0</v>
      </c>
      <c r="H385" s="48">
        <f>I385+J385</f>
        <v>0</v>
      </c>
      <c r="I385" s="94">
        <v>0</v>
      </c>
      <c r="J385" s="94">
        <v>0</v>
      </c>
      <c r="K385" s="48">
        <f>+L385+O385</f>
        <v>0</v>
      </c>
      <c r="L385" s="48">
        <f>M385+N385</f>
        <v>0</v>
      </c>
      <c r="M385" s="94">
        <v>0</v>
      </c>
      <c r="N385" s="94">
        <v>0</v>
      </c>
      <c r="O385" s="48">
        <f>P385+Q385</f>
        <v>0</v>
      </c>
      <c r="P385" s="94">
        <v>0</v>
      </c>
      <c r="Q385" s="94">
        <v>0</v>
      </c>
      <c r="R385" s="48">
        <f>+S385+V385</f>
        <v>0</v>
      </c>
      <c r="S385" s="48">
        <f>T385+U385</f>
        <v>0</v>
      </c>
      <c r="T385" s="94">
        <v>0</v>
      </c>
      <c r="U385" s="94">
        <v>0</v>
      </c>
      <c r="V385" s="48">
        <f>W385+X385</f>
        <v>0</v>
      </c>
      <c r="W385" s="94">
        <v>0</v>
      </c>
      <c r="X385" s="94">
        <v>0</v>
      </c>
      <c r="Y385" s="48">
        <f>+Z385+AC385</f>
        <v>0</v>
      </c>
      <c r="Z385" s="48">
        <f>AA385+AB385</f>
        <v>0</v>
      </c>
      <c r="AA385" s="94">
        <f t="shared" ref="AA385:AB385" si="5472">+F385+M385+T385</f>
        <v>0</v>
      </c>
      <c r="AB385" s="94">
        <f t="shared" si="5472"/>
        <v>0</v>
      </c>
      <c r="AC385" s="48">
        <f>AD385+AE385</f>
        <v>0</v>
      </c>
      <c r="AD385" s="94">
        <f t="shared" ref="AD385:AE385" si="5473">+I385+P385+W385</f>
        <v>0</v>
      </c>
      <c r="AE385" s="94">
        <f t="shared" si="5473"/>
        <v>0</v>
      </c>
      <c r="AF385" s="48">
        <f>+AG385+AJ385</f>
        <v>0</v>
      </c>
      <c r="AG385" s="48">
        <f>AH385+AI385</f>
        <v>0</v>
      </c>
      <c r="AH385" s="94">
        <v>0</v>
      </c>
      <c r="AI385" s="94">
        <v>0</v>
      </c>
      <c r="AJ385" s="48">
        <f>AK385+AL385</f>
        <v>0</v>
      </c>
      <c r="AK385" s="94">
        <v>0</v>
      </c>
      <c r="AL385" s="94">
        <v>0</v>
      </c>
      <c r="AM385" s="48">
        <f>+AN385+AQ385</f>
        <v>0</v>
      </c>
      <c r="AN385" s="48">
        <f>AO385+AP385</f>
        <v>0</v>
      </c>
      <c r="AO385" s="94">
        <v>0</v>
      </c>
      <c r="AP385" s="94">
        <v>0</v>
      </c>
      <c r="AQ385" s="48">
        <f>AR385+AS385</f>
        <v>0</v>
      </c>
      <c r="AR385" s="94">
        <v>0</v>
      </c>
      <c r="AS385" s="94">
        <v>0</v>
      </c>
      <c r="AT385" s="48">
        <f>+AU385+AX385</f>
        <v>0</v>
      </c>
      <c r="AU385" s="48">
        <f>AV385+AW385</f>
        <v>0</v>
      </c>
      <c r="AV385" s="94">
        <v>0</v>
      </c>
      <c r="AW385" s="94">
        <v>0</v>
      </c>
      <c r="AX385" s="48">
        <f>AY385+AZ385</f>
        <v>0</v>
      </c>
      <c r="AY385" s="94">
        <v>0</v>
      </c>
      <c r="AZ385" s="94">
        <v>0</v>
      </c>
      <c r="BA385" s="48">
        <f>+BB385+BE385</f>
        <v>0</v>
      </c>
      <c r="BB385" s="48">
        <f>BC385+BD385</f>
        <v>0</v>
      </c>
      <c r="BC385" s="94">
        <f t="shared" ref="BC385:BD385" si="5474">+AH385+AO385+AV385</f>
        <v>0</v>
      </c>
      <c r="BD385" s="94">
        <f t="shared" si="5474"/>
        <v>0</v>
      </c>
      <c r="BE385" s="48">
        <f>BF385+BG385</f>
        <v>0</v>
      </c>
      <c r="BF385" s="94">
        <f t="shared" ref="BF385:BG385" si="5475">+AK385+AR385+AY385</f>
        <v>0</v>
      </c>
      <c r="BG385" s="94">
        <f t="shared" si="5475"/>
        <v>0</v>
      </c>
      <c r="BH385" s="48">
        <f>+BI385+BL385</f>
        <v>0</v>
      </c>
      <c r="BI385" s="48">
        <f>BJ385+BK385</f>
        <v>0</v>
      </c>
      <c r="BJ385" s="94">
        <v>0</v>
      </c>
      <c r="BK385" s="94">
        <v>0</v>
      </c>
      <c r="BL385" s="48">
        <f>BM385+BN385</f>
        <v>0</v>
      </c>
      <c r="BM385" s="94">
        <v>0</v>
      </c>
      <c r="BN385" s="94">
        <v>0</v>
      </c>
      <c r="BO385" s="48">
        <f>+BP385+BS385</f>
        <v>0</v>
      </c>
      <c r="BP385" s="48">
        <f>BQ385+BR385</f>
        <v>0</v>
      </c>
      <c r="BQ385" s="94">
        <v>0</v>
      </c>
      <c r="BR385" s="94">
        <v>0</v>
      </c>
      <c r="BS385" s="48">
        <f>BT385+BU385</f>
        <v>0</v>
      </c>
      <c r="BT385" s="94">
        <v>0</v>
      </c>
      <c r="BU385" s="94">
        <v>0</v>
      </c>
      <c r="BV385" s="48">
        <f>+BW385+BZ385</f>
        <v>0</v>
      </c>
      <c r="BW385" s="48">
        <f>BX385+BY385</f>
        <v>0</v>
      </c>
      <c r="BX385" s="94">
        <v>0</v>
      </c>
      <c r="BY385" s="94">
        <v>0</v>
      </c>
      <c r="BZ385" s="48">
        <f>CA385+CB385</f>
        <v>0</v>
      </c>
      <c r="CA385" s="94">
        <v>0</v>
      </c>
      <c r="CB385" s="94">
        <v>0</v>
      </c>
      <c r="CC385" s="48">
        <f>+CD385+CG385</f>
        <v>0</v>
      </c>
      <c r="CD385" s="48">
        <f>CE385+CF385</f>
        <v>0</v>
      </c>
      <c r="CE385" s="94">
        <f t="shared" ref="CE385:CF385" si="5476">+BJ385+BQ385+BX385</f>
        <v>0</v>
      </c>
      <c r="CF385" s="94">
        <f t="shared" si="5476"/>
        <v>0</v>
      </c>
      <c r="CG385" s="48">
        <f>CH385+CI385</f>
        <v>0</v>
      </c>
      <c r="CH385" s="94">
        <f t="shared" ref="CH385:CI385" si="5477">+BM385+BT385+CA385</f>
        <v>0</v>
      </c>
      <c r="CI385" s="94">
        <f t="shared" si="5477"/>
        <v>0</v>
      </c>
      <c r="CJ385" s="48">
        <f>+CK385+CN385</f>
        <v>0</v>
      </c>
      <c r="CK385" s="48">
        <f>CL385+CM385</f>
        <v>0</v>
      </c>
      <c r="CL385" s="94">
        <v>0</v>
      </c>
      <c r="CM385" s="94">
        <v>0</v>
      </c>
      <c r="CN385" s="48">
        <f>CO385+CP385</f>
        <v>0</v>
      </c>
      <c r="CO385" s="94">
        <v>0</v>
      </c>
      <c r="CP385" s="94">
        <v>0</v>
      </c>
      <c r="CQ385" s="48">
        <f>+CR385+CU385</f>
        <v>0</v>
      </c>
      <c r="CR385" s="48">
        <f>CS385+CT385</f>
        <v>0</v>
      </c>
      <c r="CS385" s="94">
        <v>0</v>
      </c>
      <c r="CT385" s="94">
        <v>0</v>
      </c>
      <c r="CU385" s="48">
        <f>CV385+CW385</f>
        <v>0</v>
      </c>
      <c r="CV385" s="94">
        <v>0</v>
      </c>
      <c r="CW385" s="94">
        <v>0</v>
      </c>
      <c r="CX385" s="48">
        <f>+CY385+DB385</f>
        <v>0</v>
      </c>
      <c r="CY385" s="48">
        <f>CZ385+DA385</f>
        <v>0</v>
      </c>
      <c r="CZ385" s="94">
        <v>0</v>
      </c>
      <c r="DA385" s="94">
        <v>0</v>
      </c>
      <c r="DB385" s="48">
        <f>DC385+DD385</f>
        <v>0</v>
      </c>
      <c r="DC385" s="94">
        <v>0</v>
      </c>
      <c r="DD385" s="94">
        <v>0</v>
      </c>
      <c r="DE385" s="48">
        <f>+DF385+DI385</f>
        <v>0</v>
      </c>
      <c r="DF385" s="48">
        <f>DG385+DH385</f>
        <v>0</v>
      </c>
      <c r="DG385" s="94">
        <f t="shared" ref="DG385:DH385" si="5478">+CL385+CS385+CZ385</f>
        <v>0</v>
      </c>
      <c r="DH385" s="94">
        <f t="shared" si="5478"/>
        <v>0</v>
      </c>
      <c r="DI385" s="48">
        <f>DJ385+DK385</f>
        <v>0</v>
      </c>
      <c r="DJ385" s="94">
        <f t="shared" ref="DJ385:DK385" si="5479">+CO385+CV385+DC385</f>
        <v>0</v>
      </c>
      <c r="DK385" s="94">
        <f t="shared" si="5479"/>
        <v>0</v>
      </c>
      <c r="DL385" s="48">
        <f>+DM385+DP385</f>
        <v>0</v>
      </c>
      <c r="DM385" s="48">
        <f>DN385+DO385</f>
        <v>0</v>
      </c>
      <c r="DN385" s="94">
        <f t="shared" ref="DN385:DO385" si="5480">AA385+BC385+CE385+DG385</f>
        <v>0</v>
      </c>
      <c r="DO385" s="94">
        <f t="shared" si="5480"/>
        <v>0</v>
      </c>
      <c r="DP385" s="48">
        <f>DQ385+DR385</f>
        <v>0</v>
      </c>
      <c r="DQ385" s="94">
        <f t="shared" ref="DQ385:DR385" si="5481">AD385+BF385+CH385+DJ385</f>
        <v>0</v>
      </c>
      <c r="DR385" s="94">
        <f t="shared" si="5481"/>
        <v>0</v>
      </c>
    </row>
    <row r="386" spans="1:122" s="3" customFormat="1" ht="15" customHeight="1" x14ac:dyDescent="0.25">
      <c r="A386" s="52"/>
      <c r="B386" s="50"/>
      <c r="C386" s="51" t="s">
        <v>317</v>
      </c>
      <c r="D386" s="48">
        <f>E386+H386</f>
        <v>7570.3359999999984</v>
      </c>
      <c r="E386" s="48">
        <f>SUM(F386:G386)</f>
        <v>7570.3359999999984</v>
      </c>
      <c r="F386" s="48">
        <f>SUM(F387:F389)</f>
        <v>7552.5859999999984</v>
      </c>
      <c r="G386" s="48">
        <f>SUM(G387:G389)</f>
        <v>17.75</v>
      </c>
      <c r="H386" s="48">
        <f>SUM(I386:J386)</f>
        <v>0</v>
      </c>
      <c r="I386" s="48">
        <f>SUM(I387:I389)</f>
        <v>0</v>
      </c>
      <c r="J386" s="48">
        <f>SUM(J387:J389)</f>
        <v>0</v>
      </c>
      <c r="K386" s="48">
        <f t="shared" ref="K386" si="5482">L386+O386</f>
        <v>7149.5699999999979</v>
      </c>
      <c r="L386" s="48">
        <f t="shared" ref="L386" si="5483">SUM(M386:N386)</f>
        <v>7149.5699999999979</v>
      </c>
      <c r="M386" s="48">
        <f t="shared" ref="M386:N386" si="5484">SUM(M387:M389)</f>
        <v>7137.8899999999976</v>
      </c>
      <c r="N386" s="48">
        <f t="shared" si="5484"/>
        <v>11.68</v>
      </c>
      <c r="O386" s="48">
        <f t="shared" ref="O386" si="5485">SUM(P386:Q386)</f>
        <v>0</v>
      </c>
      <c r="P386" s="48">
        <f t="shared" ref="P386:Q386" si="5486">SUM(P387:P389)</f>
        <v>0</v>
      </c>
      <c r="Q386" s="48">
        <f t="shared" si="5486"/>
        <v>0</v>
      </c>
      <c r="R386" s="48">
        <f t="shared" ref="R386" si="5487">S386+V386</f>
        <v>7964.13</v>
      </c>
      <c r="S386" s="48">
        <f t="shared" ref="S386" si="5488">SUM(T386:U386)</f>
        <v>7964.13</v>
      </c>
      <c r="T386" s="48">
        <f t="shared" ref="T386:U386" si="5489">SUM(T387:T389)</f>
        <v>7947.67</v>
      </c>
      <c r="U386" s="48">
        <f t="shared" si="5489"/>
        <v>16.46</v>
      </c>
      <c r="V386" s="48">
        <f t="shared" ref="V386" si="5490">SUM(W386:X386)</f>
        <v>0</v>
      </c>
      <c r="W386" s="48">
        <f t="shared" ref="W386:X386" si="5491">SUM(W387:W389)</f>
        <v>0</v>
      </c>
      <c r="X386" s="48">
        <f t="shared" si="5491"/>
        <v>0</v>
      </c>
      <c r="Y386" s="48">
        <f>Z386+AC386</f>
        <v>22684.035999999996</v>
      </c>
      <c r="Z386" s="48">
        <f>SUM(AA386:AB386)</f>
        <v>22684.035999999996</v>
      </c>
      <c r="AA386" s="48">
        <f>SUM(AA387:AA389)</f>
        <v>22638.145999999997</v>
      </c>
      <c r="AB386" s="48">
        <f>SUM(AB387:AB389)</f>
        <v>45.89</v>
      </c>
      <c r="AC386" s="48">
        <f>SUM(AD386:AE386)</f>
        <v>0</v>
      </c>
      <c r="AD386" s="48">
        <f>SUM(AD387:AD389)</f>
        <v>0</v>
      </c>
      <c r="AE386" s="48">
        <f>SUM(AE387:AE389)</f>
        <v>0</v>
      </c>
      <c r="AF386" s="48">
        <f t="shared" ref="AF386" si="5492">AG386+AJ386</f>
        <v>9012.4199999999928</v>
      </c>
      <c r="AG386" s="48">
        <f>SUM(AH386:AI386)</f>
        <v>9012.4199999999928</v>
      </c>
      <c r="AH386" s="48">
        <f>SUM(AH387:AH389)</f>
        <v>9003.9399999999932</v>
      </c>
      <c r="AI386" s="48">
        <f>SUM(AI387:AI389)</f>
        <v>8.48</v>
      </c>
      <c r="AJ386" s="48">
        <f>SUM(AK386:AL386)</f>
        <v>0</v>
      </c>
      <c r="AK386" s="48">
        <f>SUM(AK387:AK389)</f>
        <v>0</v>
      </c>
      <c r="AL386" s="48">
        <f>SUM(AL387:AL389)</f>
        <v>0</v>
      </c>
      <c r="AM386" s="48">
        <f t="shared" ref="AM386" si="5493">AN386+AQ386</f>
        <v>9116.5679999999993</v>
      </c>
      <c r="AN386" s="48">
        <f t="shared" ref="AN386" si="5494">SUM(AO386:AP386)</f>
        <v>9116.5679999999993</v>
      </c>
      <c r="AO386" s="48">
        <f t="shared" ref="AO386:AP386" si="5495">SUM(AO387:AO389)</f>
        <v>8778.7119999999995</v>
      </c>
      <c r="AP386" s="48">
        <f t="shared" si="5495"/>
        <v>337.85600000000005</v>
      </c>
      <c r="AQ386" s="48">
        <f t="shared" ref="AQ386" si="5496">SUM(AR386:AS386)</f>
        <v>0</v>
      </c>
      <c r="AR386" s="48">
        <f t="shared" ref="AR386:AS386" si="5497">SUM(AR387:AR389)</f>
        <v>0</v>
      </c>
      <c r="AS386" s="48">
        <f t="shared" si="5497"/>
        <v>0</v>
      </c>
      <c r="AT386" s="48">
        <f t="shared" ref="AT386" si="5498">AU386+AX386</f>
        <v>8140.5599999999995</v>
      </c>
      <c r="AU386" s="48">
        <f t="shared" ref="AU386" si="5499">SUM(AV386:AW386)</f>
        <v>8140.5599999999995</v>
      </c>
      <c r="AV386" s="48">
        <f t="shared" ref="AV386:AW386" si="5500">SUM(AV387:AV389)</f>
        <v>8119.5599999999995</v>
      </c>
      <c r="AW386" s="48">
        <f t="shared" si="5500"/>
        <v>21</v>
      </c>
      <c r="AX386" s="48">
        <f t="shared" ref="AX386" si="5501">SUM(AY386:AZ386)</f>
        <v>0</v>
      </c>
      <c r="AY386" s="48">
        <f t="shared" ref="AY386:AZ386" si="5502">SUM(AY387:AY389)</f>
        <v>0</v>
      </c>
      <c r="AZ386" s="48">
        <f t="shared" si="5502"/>
        <v>0</v>
      </c>
      <c r="BA386" s="48">
        <f t="shared" ref="BA386" si="5503">BB386+BE386</f>
        <v>26269.547999999995</v>
      </c>
      <c r="BB386" s="48">
        <f t="shared" ref="BB386" si="5504">SUM(BC386:BD386)</f>
        <v>26269.547999999995</v>
      </c>
      <c r="BC386" s="48">
        <f t="shared" ref="BC386:BD386" si="5505">SUM(BC387:BC389)</f>
        <v>25902.211999999996</v>
      </c>
      <c r="BD386" s="48">
        <f t="shared" si="5505"/>
        <v>367.33600000000001</v>
      </c>
      <c r="BE386" s="48">
        <f t="shared" ref="BE386" si="5506">SUM(BF386:BG386)</f>
        <v>0</v>
      </c>
      <c r="BF386" s="48">
        <f t="shared" ref="BF386:BG386" si="5507">SUM(BF387:BF389)</f>
        <v>0</v>
      </c>
      <c r="BG386" s="48">
        <f t="shared" si="5507"/>
        <v>0</v>
      </c>
      <c r="BH386" s="48">
        <f t="shared" ref="BH386" si="5508">BI386+BL386</f>
        <v>0</v>
      </c>
      <c r="BI386" s="48">
        <f>SUM(BJ386:BK386)</f>
        <v>0</v>
      </c>
      <c r="BJ386" s="48">
        <f>SUM(BJ387:BJ389)</f>
        <v>0</v>
      </c>
      <c r="BK386" s="48">
        <f>SUM(BK387:BK389)</f>
        <v>0</v>
      </c>
      <c r="BL386" s="48">
        <f>SUM(BM386:BN386)</f>
        <v>0</v>
      </c>
      <c r="BM386" s="48">
        <f>SUM(BM387:BM389)</f>
        <v>0</v>
      </c>
      <c r="BN386" s="48">
        <f>SUM(BN387:BN389)</f>
        <v>0</v>
      </c>
      <c r="BO386" s="48">
        <f t="shared" ref="BO386" si="5509">BP386+BS386</f>
        <v>0</v>
      </c>
      <c r="BP386" s="48">
        <f t="shared" ref="BP386" si="5510">SUM(BQ386:BR386)</f>
        <v>0</v>
      </c>
      <c r="BQ386" s="48">
        <f t="shared" ref="BQ386:BR386" si="5511">SUM(BQ387:BQ389)</f>
        <v>0</v>
      </c>
      <c r="BR386" s="48">
        <f t="shared" si="5511"/>
        <v>0</v>
      </c>
      <c r="BS386" s="48">
        <f t="shared" ref="BS386" si="5512">SUM(BT386:BU386)</f>
        <v>0</v>
      </c>
      <c r="BT386" s="48">
        <f t="shared" ref="BT386:BU386" si="5513">SUM(BT387:BT389)</f>
        <v>0</v>
      </c>
      <c r="BU386" s="48">
        <f t="shared" si="5513"/>
        <v>0</v>
      </c>
      <c r="BV386" s="48">
        <f t="shared" ref="BV386" si="5514">BW386+BZ386</f>
        <v>0</v>
      </c>
      <c r="BW386" s="48">
        <f t="shared" ref="BW386" si="5515">SUM(BX386:BY386)</f>
        <v>0</v>
      </c>
      <c r="BX386" s="48">
        <f t="shared" ref="BX386:BY386" si="5516">SUM(BX387:BX389)</f>
        <v>0</v>
      </c>
      <c r="BY386" s="48">
        <f t="shared" si="5516"/>
        <v>0</v>
      </c>
      <c r="BZ386" s="48">
        <f t="shared" ref="BZ386" si="5517">SUM(CA386:CB386)</f>
        <v>0</v>
      </c>
      <c r="CA386" s="48">
        <f t="shared" ref="CA386:CB386" si="5518">SUM(CA387:CA389)</f>
        <v>0</v>
      </c>
      <c r="CB386" s="48">
        <f t="shared" si="5518"/>
        <v>0</v>
      </c>
      <c r="CC386" s="48">
        <f t="shared" ref="CC386" si="5519">CD386+CG386</f>
        <v>0</v>
      </c>
      <c r="CD386" s="48">
        <f t="shared" ref="CD386" si="5520">SUM(CE386:CF386)</f>
        <v>0</v>
      </c>
      <c r="CE386" s="48">
        <f t="shared" ref="CE386:CF386" si="5521">SUM(CE387:CE389)</f>
        <v>0</v>
      </c>
      <c r="CF386" s="48">
        <f t="shared" si="5521"/>
        <v>0</v>
      </c>
      <c r="CG386" s="48">
        <f t="shared" ref="CG386" si="5522">SUM(CH386:CI386)</f>
        <v>0</v>
      </c>
      <c r="CH386" s="48">
        <f t="shared" ref="CH386:CI386" si="5523">SUM(CH387:CH389)</f>
        <v>0</v>
      </c>
      <c r="CI386" s="48">
        <f t="shared" si="5523"/>
        <v>0</v>
      </c>
      <c r="CJ386" s="48">
        <f t="shared" ref="CJ386" si="5524">CK386+CN386</f>
        <v>0</v>
      </c>
      <c r="CK386" s="48">
        <f>SUM(CL386:CM386)</f>
        <v>0</v>
      </c>
      <c r="CL386" s="48">
        <f>SUM(CL387:CL389)</f>
        <v>0</v>
      </c>
      <c r="CM386" s="48">
        <f>SUM(CM387:CM389)</f>
        <v>0</v>
      </c>
      <c r="CN386" s="48">
        <f>SUM(CO386:CP386)</f>
        <v>0</v>
      </c>
      <c r="CO386" s="48">
        <f>SUM(CO387:CO389)</f>
        <v>0</v>
      </c>
      <c r="CP386" s="48">
        <f>SUM(CP387:CP389)</f>
        <v>0</v>
      </c>
      <c r="CQ386" s="48">
        <f t="shared" ref="CQ386" si="5525">CR386+CU386</f>
        <v>0</v>
      </c>
      <c r="CR386" s="48">
        <f t="shared" ref="CR386" si="5526">SUM(CS386:CT386)</f>
        <v>0</v>
      </c>
      <c r="CS386" s="48">
        <f t="shared" ref="CS386:CT386" si="5527">SUM(CS387:CS389)</f>
        <v>0</v>
      </c>
      <c r="CT386" s="48">
        <f t="shared" si="5527"/>
        <v>0</v>
      </c>
      <c r="CU386" s="48">
        <f t="shared" ref="CU386" si="5528">SUM(CV386:CW386)</f>
        <v>0</v>
      </c>
      <c r="CV386" s="48">
        <f t="shared" ref="CV386:CW386" si="5529">SUM(CV387:CV389)</f>
        <v>0</v>
      </c>
      <c r="CW386" s="48">
        <f t="shared" si="5529"/>
        <v>0</v>
      </c>
      <c r="CX386" s="48">
        <f t="shared" ref="CX386" si="5530">CY386+DB386</f>
        <v>0</v>
      </c>
      <c r="CY386" s="48">
        <f t="shared" ref="CY386" si="5531">SUM(CZ386:DA386)</f>
        <v>0</v>
      </c>
      <c r="CZ386" s="48">
        <f t="shared" ref="CZ386:DA386" si="5532">SUM(CZ387:CZ389)</f>
        <v>0</v>
      </c>
      <c r="DA386" s="48">
        <f t="shared" si="5532"/>
        <v>0</v>
      </c>
      <c r="DB386" s="48">
        <f t="shared" ref="DB386" si="5533">SUM(DC386:DD386)</f>
        <v>0</v>
      </c>
      <c r="DC386" s="48">
        <f t="shared" ref="DC386:DD386" si="5534">SUM(DC387:DC389)</f>
        <v>0</v>
      </c>
      <c r="DD386" s="48">
        <f t="shared" si="5534"/>
        <v>0</v>
      </c>
      <c r="DE386" s="48">
        <f t="shared" ref="DE386" si="5535">DF386+DI386</f>
        <v>0</v>
      </c>
      <c r="DF386" s="48">
        <f t="shared" ref="DF386" si="5536">SUM(DG386:DH386)</f>
        <v>0</v>
      </c>
      <c r="DG386" s="48">
        <f t="shared" ref="DG386:DH386" si="5537">SUM(DG387:DG389)</f>
        <v>0</v>
      </c>
      <c r="DH386" s="48">
        <f t="shared" si="5537"/>
        <v>0</v>
      </c>
      <c r="DI386" s="48">
        <f t="shared" ref="DI386" si="5538">SUM(DJ386:DK386)</f>
        <v>0</v>
      </c>
      <c r="DJ386" s="48">
        <f t="shared" ref="DJ386:DK386" si="5539">SUM(DJ387:DJ389)</f>
        <v>0</v>
      </c>
      <c r="DK386" s="48">
        <f t="shared" si="5539"/>
        <v>0</v>
      </c>
      <c r="DL386" s="48">
        <f>DM386+DP386</f>
        <v>48953.583999999995</v>
      </c>
      <c r="DM386" s="48">
        <f>SUM(DN386:DO386)</f>
        <v>48953.583999999995</v>
      </c>
      <c r="DN386" s="48">
        <f>SUM(DN387:DN389)</f>
        <v>48540.357999999993</v>
      </c>
      <c r="DO386" s="48">
        <f>SUM(DO387:DO389)</f>
        <v>413.226</v>
      </c>
      <c r="DP386" s="48">
        <f>SUM(DQ386:DR386)</f>
        <v>0</v>
      </c>
      <c r="DQ386" s="48">
        <f>SUM(DQ387:DQ389)</f>
        <v>0</v>
      </c>
      <c r="DR386" s="48">
        <f>SUM(DR387:DR389)</f>
        <v>0</v>
      </c>
    </row>
    <row r="387" spans="1:122" s="3" customFormat="1" ht="15" customHeight="1" x14ac:dyDescent="0.25">
      <c r="A387" s="52"/>
      <c r="B387" s="50"/>
      <c r="C387" s="54" t="s">
        <v>318</v>
      </c>
      <c r="D387" s="48">
        <f>+E387+H387</f>
        <v>409.94</v>
      </c>
      <c r="E387" s="48">
        <f>F387+G387</f>
        <v>409.94</v>
      </c>
      <c r="F387" s="94">
        <v>401.94</v>
      </c>
      <c r="G387" s="94">
        <v>8</v>
      </c>
      <c r="H387" s="48">
        <f>I387+J387</f>
        <v>0</v>
      </c>
      <c r="I387" s="94">
        <v>0</v>
      </c>
      <c r="J387" s="94">
        <v>0</v>
      </c>
      <c r="K387" s="48">
        <f>+L387+O387</f>
        <v>324.4500000000001</v>
      </c>
      <c r="L387" s="48">
        <f>M387+N387</f>
        <v>324.4500000000001</v>
      </c>
      <c r="M387" s="94">
        <v>322.79000000000008</v>
      </c>
      <c r="N387" s="94">
        <v>1.66</v>
      </c>
      <c r="O387" s="48">
        <f>P387+Q387</f>
        <v>0</v>
      </c>
      <c r="P387" s="94">
        <v>0</v>
      </c>
      <c r="Q387" s="94">
        <v>0</v>
      </c>
      <c r="R387" s="48">
        <f>+S387+V387</f>
        <v>293.32</v>
      </c>
      <c r="S387" s="48">
        <f>T387+U387</f>
        <v>293.32</v>
      </c>
      <c r="T387" s="94">
        <v>293.32</v>
      </c>
      <c r="U387" s="94">
        <v>0</v>
      </c>
      <c r="V387" s="48">
        <f>W387+X387</f>
        <v>0</v>
      </c>
      <c r="W387" s="94">
        <v>0</v>
      </c>
      <c r="X387" s="94">
        <v>0</v>
      </c>
      <c r="Y387" s="48">
        <f>+Z387+AC387</f>
        <v>1027.71</v>
      </c>
      <c r="Z387" s="48">
        <f>AA387+AB387</f>
        <v>1027.71</v>
      </c>
      <c r="AA387" s="94">
        <f t="shared" ref="AA387:AB390" si="5540">+F387+M387+T387</f>
        <v>1018.05</v>
      </c>
      <c r="AB387" s="94">
        <f t="shared" si="5540"/>
        <v>9.66</v>
      </c>
      <c r="AC387" s="48">
        <f>AD387+AE387</f>
        <v>0</v>
      </c>
      <c r="AD387" s="94">
        <f t="shared" ref="AD387:AE390" si="5541">+I387+P387+W387</f>
        <v>0</v>
      </c>
      <c r="AE387" s="94">
        <f t="shared" si="5541"/>
        <v>0</v>
      </c>
      <c r="AF387" s="48">
        <f>+AG387+AJ387</f>
        <v>252.47000000000003</v>
      </c>
      <c r="AG387" s="48">
        <f>AH387+AI387</f>
        <v>252.47000000000003</v>
      </c>
      <c r="AH387" s="94">
        <v>252.47000000000003</v>
      </c>
      <c r="AI387" s="94">
        <v>0</v>
      </c>
      <c r="AJ387" s="48">
        <f>AK387+AL387</f>
        <v>0</v>
      </c>
      <c r="AK387" s="94">
        <v>0</v>
      </c>
      <c r="AL387" s="94">
        <v>0</v>
      </c>
      <c r="AM387" s="48">
        <f>+AN387+AQ387</f>
        <v>287.18999999999994</v>
      </c>
      <c r="AN387" s="48">
        <f>AO387+AP387</f>
        <v>287.18999999999994</v>
      </c>
      <c r="AO387" s="94">
        <v>286.18999999999994</v>
      </c>
      <c r="AP387" s="94">
        <v>1</v>
      </c>
      <c r="AQ387" s="48">
        <f>AR387+AS387</f>
        <v>0</v>
      </c>
      <c r="AR387" s="94">
        <v>0</v>
      </c>
      <c r="AS387" s="94">
        <v>0</v>
      </c>
      <c r="AT387" s="48">
        <f>+AU387+AX387</f>
        <v>342.28999999999996</v>
      </c>
      <c r="AU387" s="48">
        <f>AV387+AW387</f>
        <v>342.28999999999996</v>
      </c>
      <c r="AV387" s="94">
        <v>336.78999999999996</v>
      </c>
      <c r="AW387" s="94">
        <v>5.5</v>
      </c>
      <c r="AX387" s="48">
        <f>AY387+AZ387</f>
        <v>0</v>
      </c>
      <c r="AY387" s="94">
        <v>0</v>
      </c>
      <c r="AZ387" s="94">
        <v>0</v>
      </c>
      <c r="BA387" s="48">
        <f>+BB387+BE387</f>
        <v>881.94999999999993</v>
      </c>
      <c r="BB387" s="48">
        <f>BC387+BD387</f>
        <v>881.94999999999993</v>
      </c>
      <c r="BC387" s="94">
        <f t="shared" ref="BC387:BD390" si="5542">+AH387+AO387+AV387</f>
        <v>875.44999999999993</v>
      </c>
      <c r="BD387" s="94">
        <f t="shared" si="5542"/>
        <v>6.5</v>
      </c>
      <c r="BE387" s="48">
        <f>BF387+BG387</f>
        <v>0</v>
      </c>
      <c r="BF387" s="94">
        <f t="shared" ref="BF387:BG390" si="5543">+AK387+AR387+AY387</f>
        <v>0</v>
      </c>
      <c r="BG387" s="94">
        <f t="shared" si="5543"/>
        <v>0</v>
      </c>
      <c r="BH387" s="48">
        <f>+BI387+BL387</f>
        <v>0</v>
      </c>
      <c r="BI387" s="48">
        <f>BJ387+BK387</f>
        <v>0</v>
      </c>
      <c r="BJ387" s="94">
        <v>0</v>
      </c>
      <c r="BK387" s="94">
        <v>0</v>
      </c>
      <c r="BL387" s="48">
        <f>BM387+BN387</f>
        <v>0</v>
      </c>
      <c r="BM387" s="94">
        <v>0</v>
      </c>
      <c r="BN387" s="94">
        <v>0</v>
      </c>
      <c r="BO387" s="48">
        <f>+BP387+BS387</f>
        <v>0</v>
      </c>
      <c r="BP387" s="48">
        <f>BQ387+BR387</f>
        <v>0</v>
      </c>
      <c r="BQ387" s="94">
        <v>0</v>
      </c>
      <c r="BR387" s="94">
        <v>0</v>
      </c>
      <c r="BS387" s="48">
        <f>BT387+BU387</f>
        <v>0</v>
      </c>
      <c r="BT387" s="94">
        <v>0</v>
      </c>
      <c r="BU387" s="94">
        <v>0</v>
      </c>
      <c r="BV387" s="48">
        <f>+BW387+BZ387</f>
        <v>0</v>
      </c>
      <c r="BW387" s="48">
        <f>BX387+BY387</f>
        <v>0</v>
      </c>
      <c r="BX387" s="94">
        <v>0</v>
      </c>
      <c r="BY387" s="94">
        <v>0</v>
      </c>
      <c r="BZ387" s="48">
        <f>CA387+CB387</f>
        <v>0</v>
      </c>
      <c r="CA387" s="94">
        <v>0</v>
      </c>
      <c r="CB387" s="94">
        <v>0</v>
      </c>
      <c r="CC387" s="48">
        <f>+CD387+CG387</f>
        <v>0</v>
      </c>
      <c r="CD387" s="48">
        <f>CE387+CF387</f>
        <v>0</v>
      </c>
      <c r="CE387" s="94">
        <f t="shared" ref="CE387:CF390" si="5544">+BJ387+BQ387+BX387</f>
        <v>0</v>
      </c>
      <c r="CF387" s="94">
        <f t="shared" si="5544"/>
        <v>0</v>
      </c>
      <c r="CG387" s="48">
        <f>CH387+CI387</f>
        <v>0</v>
      </c>
      <c r="CH387" s="94">
        <f t="shared" ref="CH387:CI390" si="5545">+BM387+BT387+CA387</f>
        <v>0</v>
      </c>
      <c r="CI387" s="94">
        <f t="shared" si="5545"/>
        <v>0</v>
      </c>
      <c r="CJ387" s="48">
        <f>+CK387+CN387</f>
        <v>0</v>
      </c>
      <c r="CK387" s="48">
        <f>CL387+CM387</f>
        <v>0</v>
      </c>
      <c r="CL387" s="94">
        <v>0</v>
      </c>
      <c r="CM387" s="94">
        <v>0</v>
      </c>
      <c r="CN387" s="48">
        <f>CO387+CP387</f>
        <v>0</v>
      </c>
      <c r="CO387" s="94">
        <v>0</v>
      </c>
      <c r="CP387" s="94">
        <v>0</v>
      </c>
      <c r="CQ387" s="48">
        <f>+CR387+CU387</f>
        <v>0</v>
      </c>
      <c r="CR387" s="48">
        <f>CS387+CT387</f>
        <v>0</v>
      </c>
      <c r="CS387" s="94">
        <v>0</v>
      </c>
      <c r="CT387" s="94">
        <v>0</v>
      </c>
      <c r="CU387" s="48">
        <f>CV387+CW387</f>
        <v>0</v>
      </c>
      <c r="CV387" s="94">
        <v>0</v>
      </c>
      <c r="CW387" s="94">
        <v>0</v>
      </c>
      <c r="CX387" s="48">
        <f>+CY387+DB387</f>
        <v>0</v>
      </c>
      <c r="CY387" s="48">
        <f>CZ387+DA387</f>
        <v>0</v>
      </c>
      <c r="CZ387" s="94">
        <v>0</v>
      </c>
      <c r="DA387" s="94">
        <v>0</v>
      </c>
      <c r="DB387" s="48">
        <f>DC387+DD387</f>
        <v>0</v>
      </c>
      <c r="DC387" s="94">
        <v>0</v>
      </c>
      <c r="DD387" s="94">
        <v>0</v>
      </c>
      <c r="DE387" s="48">
        <f>+DF387+DI387</f>
        <v>0</v>
      </c>
      <c r="DF387" s="48">
        <f>DG387+DH387</f>
        <v>0</v>
      </c>
      <c r="DG387" s="94">
        <f t="shared" ref="DG387:DH390" si="5546">+CL387+CS387+CZ387</f>
        <v>0</v>
      </c>
      <c r="DH387" s="94">
        <f t="shared" si="5546"/>
        <v>0</v>
      </c>
      <c r="DI387" s="48">
        <f>DJ387+DK387</f>
        <v>0</v>
      </c>
      <c r="DJ387" s="94">
        <f t="shared" ref="DJ387:DK390" si="5547">+CO387+CV387+DC387</f>
        <v>0</v>
      </c>
      <c r="DK387" s="94">
        <f t="shared" si="5547"/>
        <v>0</v>
      </c>
      <c r="DL387" s="48">
        <f>+DM387+DP387</f>
        <v>1909.66</v>
      </c>
      <c r="DM387" s="48">
        <f>DN387+DO387</f>
        <v>1909.66</v>
      </c>
      <c r="DN387" s="94">
        <f t="shared" ref="DN387:DO390" si="5548">AA387+BC387+CE387+DG387</f>
        <v>1893.5</v>
      </c>
      <c r="DO387" s="94">
        <f t="shared" si="5548"/>
        <v>16.16</v>
      </c>
      <c r="DP387" s="48">
        <f>DQ387+DR387</f>
        <v>0</v>
      </c>
      <c r="DQ387" s="94">
        <f t="shared" ref="DQ387:DR390" si="5549">AD387+BF387+CH387+DJ387</f>
        <v>0</v>
      </c>
      <c r="DR387" s="94">
        <f t="shared" si="5549"/>
        <v>0</v>
      </c>
    </row>
    <row r="388" spans="1:122" s="3" customFormat="1" ht="15" customHeight="1" x14ac:dyDescent="0.25">
      <c r="A388" s="52"/>
      <c r="B388" s="50"/>
      <c r="C388" s="54" t="s">
        <v>319</v>
      </c>
      <c r="D388" s="48">
        <f>+E388+H388</f>
        <v>6836.9899999999989</v>
      </c>
      <c r="E388" s="48">
        <f>F388+G388</f>
        <v>6836.9899999999989</v>
      </c>
      <c r="F388" s="94">
        <v>6827.2399999999989</v>
      </c>
      <c r="G388" s="94">
        <v>9.75</v>
      </c>
      <c r="H388" s="48">
        <f>I388+J388</f>
        <v>0</v>
      </c>
      <c r="I388" s="94">
        <v>0</v>
      </c>
      <c r="J388" s="94">
        <v>0</v>
      </c>
      <c r="K388" s="48">
        <f>+L388+O388</f>
        <v>6825.1199999999981</v>
      </c>
      <c r="L388" s="48">
        <f>M388+N388</f>
        <v>6825.1199999999981</v>
      </c>
      <c r="M388" s="94">
        <v>6815.0999999999976</v>
      </c>
      <c r="N388" s="94">
        <v>10.02</v>
      </c>
      <c r="O388" s="48">
        <f>P388+Q388</f>
        <v>0</v>
      </c>
      <c r="P388" s="94">
        <v>0</v>
      </c>
      <c r="Q388" s="94">
        <v>0</v>
      </c>
      <c r="R388" s="48">
        <f>+S388+V388</f>
        <v>7411.2800000000007</v>
      </c>
      <c r="S388" s="48">
        <f>T388+U388</f>
        <v>7411.2800000000007</v>
      </c>
      <c r="T388" s="94">
        <v>7394.8200000000006</v>
      </c>
      <c r="U388" s="94">
        <v>16.46</v>
      </c>
      <c r="V388" s="48">
        <f>W388+X388</f>
        <v>0</v>
      </c>
      <c r="W388" s="94">
        <v>0</v>
      </c>
      <c r="X388" s="94">
        <v>0</v>
      </c>
      <c r="Y388" s="48">
        <f>+Z388+AC388</f>
        <v>21073.389999999996</v>
      </c>
      <c r="Z388" s="48">
        <f>AA388+AB388</f>
        <v>21073.389999999996</v>
      </c>
      <c r="AA388" s="94">
        <f t="shared" si="5540"/>
        <v>21037.159999999996</v>
      </c>
      <c r="AB388" s="94">
        <f t="shared" si="5540"/>
        <v>36.230000000000004</v>
      </c>
      <c r="AC388" s="48">
        <f>AD388+AE388</f>
        <v>0</v>
      </c>
      <c r="AD388" s="94">
        <f t="shared" si="5541"/>
        <v>0</v>
      </c>
      <c r="AE388" s="94">
        <f t="shared" si="5541"/>
        <v>0</v>
      </c>
      <c r="AF388" s="48">
        <f>+AG388+AJ388</f>
        <v>8759.9499999999935</v>
      </c>
      <c r="AG388" s="48">
        <f>AH388+AI388</f>
        <v>8759.9499999999935</v>
      </c>
      <c r="AH388" s="94">
        <v>8751.4699999999939</v>
      </c>
      <c r="AI388" s="94">
        <v>8.48</v>
      </c>
      <c r="AJ388" s="48">
        <f>AK388+AL388</f>
        <v>0</v>
      </c>
      <c r="AK388" s="94">
        <v>0</v>
      </c>
      <c r="AL388" s="94">
        <v>0</v>
      </c>
      <c r="AM388" s="48">
        <f>+AN388+AQ388</f>
        <v>8164.9859999999999</v>
      </c>
      <c r="AN388" s="48">
        <f>AO388+AP388</f>
        <v>8164.9859999999999</v>
      </c>
      <c r="AO388" s="94">
        <v>8160.326</v>
      </c>
      <c r="AP388" s="94">
        <v>4.66</v>
      </c>
      <c r="AQ388" s="48">
        <f>AR388+AS388</f>
        <v>0</v>
      </c>
      <c r="AR388" s="94">
        <v>0</v>
      </c>
      <c r="AS388" s="94">
        <v>0</v>
      </c>
      <c r="AT388" s="48">
        <f>+AU388+AX388</f>
        <v>7798.2699999999995</v>
      </c>
      <c r="AU388" s="48">
        <f>AV388+AW388</f>
        <v>7798.2699999999995</v>
      </c>
      <c r="AV388" s="94">
        <v>7782.7699999999995</v>
      </c>
      <c r="AW388" s="94">
        <v>15.5</v>
      </c>
      <c r="AX388" s="48">
        <f>AY388+AZ388</f>
        <v>0</v>
      </c>
      <c r="AY388" s="94">
        <v>0</v>
      </c>
      <c r="AZ388" s="94">
        <v>0</v>
      </c>
      <c r="BA388" s="48">
        <f>+BB388+BE388</f>
        <v>24723.205999999995</v>
      </c>
      <c r="BB388" s="48">
        <f>BC388+BD388</f>
        <v>24723.205999999995</v>
      </c>
      <c r="BC388" s="94">
        <f t="shared" si="5542"/>
        <v>24694.565999999995</v>
      </c>
      <c r="BD388" s="94">
        <f t="shared" si="5542"/>
        <v>28.64</v>
      </c>
      <c r="BE388" s="48">
        <f>BF388+BG388</f>
        <v>0</v>
      </c>
      <c r="BF388" s="94">
        <f t="shared" si="5543"/>
        <v>0</v>
      </c>
      <c r="BG388" s="94">
        <f t="shared" si="5543"/>
        <v>0</v>
      </c>
      <c r="BH388" s="48">
        <f>+BI388+BL388</f>
        <v>0</v>
      </c>
      <c r="BI388" s="48">
        <f>BJ388+BK388</f>
        <v>0</v>
      </c>
      <c r="BJ388" s="94">
        <v>0</v>
      </c>
      <c r="BK388" s="94">
        <v>0</v>
      </c>
      <c r="BL388" s="48">
        <f>BM388+BN388</f>
        <v>0</v>
      </c>
      <c r="BM388" s="94">
        <v>0</v>
      </c>
      <c r="BN388" s="94">
        <v>0</v>
      </c>
      <c r="BO388" s="48">
        <f>+BP388+BS388</f>
        <v>0</v>
      </c>
      <c r="BP388" s="48">
        <f>BQ388+BR388</f>
        <v>0</v>
      </c>
      <c r="BQ388" s="94">
        <v>0</v>
      </c>
      <c r="BR388" s="94">
        <v>0</v>
      </c>
      <c r="BS388" s="48">
        <f>BT388+BU388</f>
        <v>0</v>
      </c>
      <c r="BT388" s="94">
        <v>0</v>
      </c>
      <c r="BU388" s="94">
        <v>0</v>
      </c>
      <c r="BV388" s="48">
        <f>+BW388+BZ388</f>
        <v>0</v>
      </c>
      <c r="BW388" s="48">
        <f>BX388+BY388</f>
        <v>0</v>
      </c>
      <c r="BX388" s="94">
        <v>0</v>
      </c>
      <c r="BY388" s="94">
        <v>0</v>
      </c>
      <c r="BZ388" s="48">
        <f>CA388+CB388</f>
        <v>0</v>
      </c>
      <c r="CA388" s="94">
        <v>0</v>
      </c>
      <c r="CB388" s="94">
        <v>0</v>
      </c>
      <c r="CC388" s="48">
        <f>+CD388+CG388</f>
        <v>0</v>
      </c>
      <c r="CD388" s="48">
        <f>CE388+CF388</f>
        <v>0</v>
      </c>
      <c r="CE388" s="94">
        <f t="shared" si="5544"/>
        <v>0</v>
      </c>
      <c r="CF388" s="94">
        <f t="shared" si="5544"/>
        <v>0</v>
      </c>
      <c r="CG388" s="48">
        <f>CH388+CI388</f>
        <v>0</v>
      </c>
      <c r="CH388" s="94">
        <f t="shared" si="5545"/>
        <v>0</v>
      </c>
      <c r="CI388" s="94">
        <f t="shared" si="5545"/>
        <v>0</v>
      </c>
      <c r="CJ388" s="48">
        <f>+CK388+CN388</f>
        <v>0</v>
      </c>
      <c r="CK388" s="48">
        <f>CL388+CM388</f>
        <v>0</v>
      </c>
      <c r="CL388" s="94">
        <v>0</v>
      </c>
      <c r="CM388" s="94">
        <v>0</v>
      </c>
      <c r="CN388" s="48">
        <f>CO388+CP388</f>
        <v>0</v>
      </c>
      <c r="CO388" s="94">
        <v>0</v>
      </c>
      <c r="CP388" s="94">
        <v>0</v>
      </c>
      <c r="CQ388" s="48">
        <f>+CR388+CU388</f>
        <v>0</v>
      </c>
      <c r="CR388" s="48">
        <f>CS388+CT388</f>
        <v>0</v>
      </c>
      <c r="CS388" s="94">
        <v>0</v>
      </c>
      <c r="CT388" s="94">
        <v>0</v>
      </c>
      <c r="CU388" s="48">
        <f>CV388+CW388</f>
        <v>0</v>
      </c>
      <c r="CV388" s="94">
        <v>0</v>
      </c>
      <c r="CW388" s="94">
        <v>0</v>
      </c>
      <c r="CX388" s="48">
        <f>+CY388+DB388</f>
        <v>0</v>
      </c>
      <c r="CY388" s="48">
        <f>CZ388+DA388</f>
        <v>0</v>
      </c>
      <c r="CZ388" s="94">
        <v>0</v>
      </c>
      <c r="DA388" s="94">
        <v>0</v>
      </c>
      <c r="DB388" s="48">
        <f>DC388+DD388</f>
        <v>0</v>
      </c>
      <c r="DC388" s="94">
        <v>0</v>
      </c>
      <c r="DD388" s="94">
        <v>0</v>
      </c>
      <c r="DE388" s="48">
        <f>+DF388+DI388</f>
        <v>0</v>
      </c>
      <c r="DF388" s="48">
        <f>DG388+DH388</f>
        <v>0</v>
      </c>
      <c r="DG388" s="94">
        <f t="shared" si="5546"/>
        <v>0</v>
      </c>
      <c r="DH388" s="94">
        <f t="shared" si="5546"/>
        <v>0</v>
      </c>
      <c r="DI388" s="48">
        <f>DJ388+DK388</f>
        <v>0</v>
      </c>
      <c r="DJ388" s="94">
        <f t="shared" si="5547"/>
        <v>0</v>
      </c>
      <c r="DK388" s="94">
        <f t="shared" si="5547"/>
        <v>0</v>
      </c>
      <c r="DL388" s="48">
        <f>+DM388+DP388</f>
        <v>45796.595999999998</v>
      </c>
      <c r="DM388" s="48">
        <f>DN388+DO388</f>
        <v>45796.595999999998</v>
      </c>
      <c r="DN388" s="94">
        <f t="shared" si="5548"/>
        <v>45731.725999999995</v>
      </c>
      <c r="DO388" s="94">
        <f t="shared" si="5548"/>
        <v>64.87</v>
      </c>
      <c r="DP388" s="48">
        <f>DQ388+DR388</f>
        <v>0</v>
      </c>
      <c r="DQ388" s="94">
        <f t="shared" si="5549"/>
        <v>0</v>
      </c>
      <c r="DR388" s="94">
        <f t="shared" si="5549"/>
        <v>0</v>
      </c>
    </row>
    <row r="389" spans="1:122" s="3" customFormat="1" ht="15" customHeight="1" x14ac:dyDescent="0.25">
      <c r="A389" s="52"/>
      <c r="B389" s="50"/>
      <c r="C389" s="54" t="s">
        <v>320</v>
      </c>
      <c r="D389" s="48">
        <f>+E389+H389</f>
        <v>323.40600000000001</v>
      </c>
      <c r="E389" s="48">
        <f>F389+G389</f>
        <v>323.40600000000001</v>
      </c>
      <c r="F389" s="94">
        <v>323.40600000000001</v>
      </c>
      <c r="G389" s="94">
        <v>0</v>
      </c>
      <c r="H389" s="48">
        <f>I389+J389</f>
        <v>0</v>
      </c>
      <c r="I389" s="94">
        <v>0</v>
      </c>
      <c r="J389" s="94">
        <v>0</v>
      </c>
      <c r="K389" s="48">
        <f>+L389+O389</f>
        <v>0</v>
      </c>
      <c r="L389" s="48">
        <f>M389+N389</f>
        <v>0</v>
      </c>
      <c r="M389" s="94">
        <v>0</v>
      </c>
      <c r="N389" s="94">
        <v>0</v>
      </c>
      <c r="O389" s="48">
        <f>P389+Q389</f>
        <v>0</v>
      </c>
      <c r="P389" s="94">
        <v>0</v>
      </c>
      <c r="Q389" s="94">
        <v>0</v>
      </c>
      <c r="R389" s="48">
        <f>+S389+V389</f>
        <v>259.52999999999997</v>
      </c>
      <c r="S389" s="48">
        <f>T389+U389</f>
        <v>259.52999999999997</v>
      </c>
      <c r="T389" s="94">
        <v>259.52999999999997</v>
      </c>
      <c r="U389" s="94">
        <v>0</v>
      </c>
      <c r="V389" s="48">
        <f>W389+X389</f>
        <v>0</v>
      </c>
      <c r="W389" s="94">
        <v>0</v>
      </c>
      <c r="X389" s="94">
        <v>0</v>
      </c>
      <c r="Y389" s="48">
        <f>+Z389+AC389</f>
        <v>582.93599999999992</v>
      </c>
      <c r="Z389" s="48">
        <f>AA389+AB389</f>
        <v>582.93599999999992</v>
      </c>
      <c r="AA389" s="94">
        <f t="shared" si="5540"/>
        <v>582.93599999999992</v>
      </c>
      <c r="AB389" s="94">
        <f t="shared" si="5540"/>
        <v>0</v>
      </c>
      <c r="AC389" s="48">
        <f>AD389+AE389</f>
        <v>0</v>
      </c>
      <c r="AD389" s="94">
        <f t="shared" si="5541"/>
        <v>0</v>
      </c>
      <c r="AE389" s="94">
        <f t="shared" si="5541"/>
        <v>0</v>
      </c>
      <c r="AF389" s="48">
        <f>+AG389+AJ389</f>
        <v>0</v>
      </c>
      <c r="AG389" s="48">
        <f>AH389+AI389</f>
        <v>0</v>
      </c>
      <c r="AH389" s="94">
        <v>0</v>
      </c>
      <c r="AI389" s="94">
        <v>0</v>
      </c>
      <c r="AJ389" s="48">
        <f>AK389+AL389</f>
        <v>0</v>
      </c>
      <c r="AK389" s="94">
        <v>0</v>
      </c>
      <c r="AL389" s="94">
        <v>0</v>
      </c>
      <c r="AM389" s="48">
        <f>+AN389+AQ389</f>
        <v>664.39200000000005</v>
      </c>
      <c r="AN389" s="48">
        <f>AO389+AP389</f>
        <v>664.39200000000005</v>
      </c>
      <c r="AO389" s="94">
        <v>332.19600000000003</v>
      </c>
      <c r="AP389" s="94">
        <v>332.19600000000003</v>
      </c>
      <c r="AQ389" s="48">
        <f>AR389+AS389</f>
        <v>0</v>
      </c>
      <c r="AR389" s="94">
        <v>0</v>
      </c>
      <c r="AS389" s="94">
        <v>0</v>
      </c>
      <c r="AT389" s="48">
        <f>+AU389+AX389</f>
        <v>0</v>
      </c>
      <c r="AU389" s="48">
        <f>AV389+AW389</f>
        <v>0</v>
      </c>
      <c r="AV389" s="94">
        <v>0</v>
      </c>
      <c r="AW389" s="94">
        <v>0</v>
      </c>
      <c r="AX389" s="48">
        <f>AY389+AZ389</f>
        <v>0</v>
      </c>
      <c r="AY389" s="94">
        <v>0</v>
      </c>
      <c r="AZ389" s="94">
        <v>0</v>
      </c>
      <c r="BA389" s="48">
        <f>+BB389+BE389</f>
        <v>664.39200000000005</v>
      </c>
      <c r="BB389" s="48">
        <f>BC389+BD389</f>
        <v>664.39200000000005</v>
      </c>
      <c r="BC389" s="94">
        <f t="shared" si="5542"/>
        <v>332.19600000000003</v>
      </c>
      <c r="BD389" s="94">
        <f t="shared" si="5542"/>
        <v>332.19600000000003</v>
      </c>
      <c r="BE389" s="48">
        <f>BF389+BG389</f>
        <v>0</v>
      </c>
      <c r="BF389" s="94">
        <f t="shared" si="5543"/>
        <v>0</v>
      </c>
      <c r="BG389" s="94">
        <f t="shared" si="5543"/>
        <v>0</v>
      </c>
      <c r="BH389" s="48">
        <f>+BI389+BL389</f>
        <v>0</v>
      </c>
      <c r="BI389" s="48">
        <f>BJ389+BK389</f>
        <v>0</v>
      </c>
      <c r="BJ389" s="94">
        <v>0</v>
      </c>
      <c r="BK389" s="94">
        <v>0</v>
      </c>
      <c r="BL389" s="48">
        <f>BM389+BN389</f>
        <v>0</v>
      </c>
      <c r="BM389" s="94">
        <v>0</v>
      </c>
      <c r="BN389" s="94">
        <v>0</v>
      </c>
      <c r="BO389" s="48">
        <f>+BP389+BS389</f>
        <v>0</v>
      </c>
      <c r="BP389" s="48">
        <f>BQ389+BR389</f>
        <v>0</v>
      </c>
      <c r="BQ389" s="94">
        <v>0</v>
      </c>
      <c r="BR389" s="94">
        <v>0</v>
      </c>
      <c r="BS389" s="48">
        <f>BT389+BU389</f>
        <v>0</v>
      </c>
      <c r="BT389" s="94">
        <v>0</v>
      </c>
      <c r="BU389" s="94">
        <v>0</v>
      </c>
      <c r="BV389" s="48">
        <f>+BW389+BZ389</f>
        <v>0</v>
      </c>
      <c r="BW389" s="48">
        <f>BX389+BY389</f>
        <v>0</v>
      </c>
      <c r="BX389" s="94">
        <v>0</v>
      </c>
      <c r="BY389" s="94">
        <v>0</v>
      </c>
      <c r="BZ389" s="48">
        <f>CA389+CB389</f>
        <v>0</v>
      </c>
      <c r="CA389" s="94">
        <v>0</v>
      </c>
      <c r="CB389" s="94">
        <v>0</v>
      </c>
      <c r="CC389" s="48">
        <f>+CD389+CG389</f>
        <v>0</v>
      </c>
      <c r="CD389" s="48">
        <f>CE389+CF389</f>
        <v>0</v>
      </c>
      <c r="CE389" s="94">
        <f t="shared" si="5544"/>
        <v>0</v>
      </c>
      <c r="CF389" s="94">
        <f t="shared" si="5544"/>
        <v>0</v>
      </c>
      <c r="CG389" s="48">
        <f>CH389+CI389</f>
        <v>0</v>
      </c>
      <c r="CH389" s="94">
        <f t="shared" si="5545"/>
        <v>0</v>
      </c>
      <c r="CI389" s="94">
        <f t="shared" si="5545"/>
        <v>0</v>
      </c>
      <c r="CJ389" s="48">
        <f>+CK389+CN389</f>
        <v>0</v>
      </c>
      <c r="CK389" s="48">
        <f>CL389+CM389</f>
        <v>0</v>
      </c>
      <c r="CL389" s="94">
        <v>0</v>
      </c>
      <c r="CM389" s="94">
        <v>0</v>
      </c>
      <c r="CN389" s="48">
        <f>CO389+CP389</f>
        <v>0</v>
      </c>
      <c r="CO389" s="94">
        <v>0</v>
      </c>
      <c r="CP389" s="94">
        <v>0</v>
      </c>
      <c r="CQ389" s="48">
        <f>+CR389+CU389</f>
        <v>0</v>
      </c>
      <c r="CR389" s="48">
        <f>CS389+CT389</f>
        <v>0</v>
      </c>
      <c r="CS389" s="94">
        <v>0</v>
      </c>
      <c r="CT389" s="94">
        <v>0</v>
      </c>
      <c r="CU389" s="48">
        <f>CV389+CW389</f>
        <v>0</v>
      </c>
      <c r="CV389" s="94">
        <v>0</v>
      </c>
      <c r="CW389" s="94">
        <v>0</v>
      </c>
      <c r="CX389" s="48">
        <f>+CY389+DB389</f>
        <v>0</v>
      </c>
      <c r="CY389" s="48">
        <f>CZ389+DA389</f>
        <v>0</v>
      </c>
      <c r="CZ389" s="94">
        <v>0</v>
      </c>
      <c r="DA389" s="94">
        <v>0</v>
      </c>
      <c r="DB389" s="48">
        <f>DC389+DD389</f>
        <v>0</v>
      </c>
      <c r="DC389" s="94">
        <v>0</v>
      </c>
      <c r="DD389" s="94">
        <v>0</v>
      </c>
      <c r="DE389" s="48">
        <f>+DF389+DI389</f>
        <v>0</v>
      </c>
      <c r="DF389" s="48">
        <f>DG389+DH389</f>
        <v>0</v>
      </c>
      <c r="DG389" s="94">
        <f t="shared" si="5546"/>
        <v>0</v>
      </c>
      <c r="DH389" s="94">
        <f t="shared" si="5546"/>
        <v>0</v>
      </c>
      <c r="DI389" s="48">
        <f>DJ389+DK389</f>
        <v>0</v>
      </c>
      <c r="DJ389" s="94">
        <f t="shared" si="5547"/>
        <v>0</v>
      </c>
      <c r="DK389" s="94">
        <f t="shared" si="5547"/>
        <v>0</v>
      </c>
      <c r="DL389" s="48">
        <f>+DM389+DP389</f>
        <v>1247.328</v>
      </c>
      <c r="DM389" s="48">
        <f>DN389+DO389</f>
        <v>1247.328</v>
      </c>
      <c r="DN389" s="94">
        <f t="shared" si="5548"/>
        <v>915.13199999999995</v>
      </c>
      <c r="DO389" s="94">
        <f t="shared" si="5548"/>
        <v>332.19600000000003</v>
      </c>
      <c r="DP389" s="48">
        <f>DQ389+DR389</f>
        <v>0</v>
      </c>
      <c r="DQ389" s="94">
        <f t="shared" si="5549"/>
        <v>0</v>
      </c>
      <c r="DR389" s="94">
        <f t="shared" si="5549"/>
        <v>0</v>
      </c>
    </row>
    <row r="390" spans="1:122" s="3" customFormat="1" ht="15" customHeight="1" x14ac:dyDescent="0.25">
      <c r="A390" s="52"/>
      <c r="B390" s="50"/>
      <c r="C390" s="51" t="s">
        <v>321</v>
      </c>
      <c r="D390" s="48">
        <f t="shared" ref="D390" si="5550">+E390+H390</f>
        <v>0</v>
      </c>
      <c r="E390" s="48">
        <f t="shared" ref="E390" si="5551">F390+G390</f>
        <v>0</v>
      </c>
      <c r="F390" s="94">
        <v>0</v>
      </c>
      <c r="G390" s="94">
        <v>0</v>
      </c>
      <c r="H390" s="48">
        <f t="shared" ref="H390" si="5552">I390+J390</f>
        <v>0</v>
      </c>
      <c r="I390" s="94">
        <v>0</v>
      </c>
      <c r="J390" s="94">
        <v>0</v>
      </c>
      <c r="K390" s="48">
        <f t="shared" ref="K390" si="5553">+L390+O390</f>
        <v>0</v>
      </c>
      <c r="L390" s="48">
        <f t="shared" ref="L390" si="5554">M390+N390</f>
        <v>0</v>
      </c>
      <c r="M390" s="94">
        <v>0</v>
      </c>
      <c r="N390" s="94">
        <v>0</v>
      </c>
      <c r="O390" s="48">
        <f t="shared" ref="O390" si="5555">P390+Q390</f>
        <v>0</v>
      </c>
      <c r="P390" s="94">
        <v>0</v>
      </c>
      <c r="Q390" s="94">
        <v>0</v>
      </c>
      <c r="R390" s="48">
        <f t="shared" ref="R390" si="5556">+S390+V390</f>
        <v>0</v>
      </c>
      <c r="S390" s="48">
        <f t="shared" ref="S390" si="5557">T390+U390</f>
        <v>0</v>
      </c>
      <c r="T390" s="94">
        <v>0</v>
      </c>
      <c r="U390" s="94">
        <v>0</v>
      </c>
      <c r="V390" s="48">
        <f t="shared" ref="V390" si="5558">W390+X390</f>
        <v>0</v>
      </c>
      <c r="W390" s="94">
        <v>0</v>
      </c>
      <c r="X390" s="94">
        <v>0</v>
      </c>
      <c r="Y390" s="48">
        <f t="shared" ref="Y390" si="5559">+Z390+AC390</f>
        <v>0</v>
      </c>
      <c r="Z390" s="48">
        <f t="shared" ref="Z390" si="5560">AA390+AB390</f>
        <v>0</v>
      </c>
      <c r="AA390" s="94">
        <f t="shared" si="5540"/>
        <v>0</v>
      </c>
      <c r="AB390" s="94">
        <f t="shared" si="5540"/>
        <v>0</v>
      </c>
      <c r="AC390" s="48">
        <f t="shared" ref="AC390" si="5561">AD390+AE390</f>
        <v>0</v>
      </c>
      <c r="AD390" s="94">
        <f t="shared" si="5541"/>
        <v>0</v>
      </c>
      <c r="AE390" s="94">
        <f t="shared" si="5541"/>
        <v>0</v>
      </c>
      <c r="AF390" s="48">
        <f t="shared" ref="AF390" si="5562">+AG390+AJ390</f>
        <v>0</v>
      </c>
      <c r="AG390" s="48">
        <f t="shared" ref="AG390" si="5563">AH390+AI390</f>
        <v>0</v>
      </c>
      <c r="AH390" s="94">
        <v>0</v>
      </c>
      <c r="AI390" s="94">
        <v>0</v>
      </c>
      <c r="AJ390" s="48">
        <f t="shared" ref="AJ390" si="5564">AK390+AL390</f>
        <v>0</v>
      </c>
      <c r="AK390" s="94">
        <v>0</v>
      </c>
      <c r="AL390" s="94">
        <v>0</v>
      </c>
      <c r="AM390" s="48">
        <f t="shared" ref="AM390" si="5565">+AN390+AQ390</f>
        <v>0</v>
      </c>
      <c r="AN390" s="48">
        <f t="shared" ref="AN390" si="5566">AO390+AP390</f>
        <v>0</v>
      </c>
      <c r="AO390" s="94">
        <v>0</v>
      </c>
      <c r="AP390" s="94">
        <v>0</v>
      </c>
      <c r="AQ390" s="48">
        <f t="shared" ref="AQ390" si="5567">AR390+AS390</f>
        <v>0</v>
      </c>
      <c r="AR390" s="94">
        <v>0</v>
      </c>
      <c r="AS390" s="94">
        <v>0</v>
      </c>
      <c r="AT390" s="48">
        <f t="shared" ref="AT390" si="5568">+AU390+AX390</f>
        <v>0</v>
      </c>
      <c r="AU390" s="48">
        <f t="shared" ref="AU390" si="5569">AV390+AW390</f>
        <v>0</v>
      </c>
      <c r="AV390" s="94">
        <v>0</v>
      </c>
      <c r="AW390" s="94">
        <v>0</v>
      </c>
      <c r="AX390" s="48">
        <f t="shared" ref="AX390" si="5570">AY390+AZ390</f>
        <v>0</v>
      </c>
      <c r="AY390" s="94">
        <v>0</v>
      </c>
      <c r="AZ390" s="94">
        <v>0</v>
      </c>
      <c r="BA390" s="48">
        <f t="shared" ref="BA390" si="5571">+BB390+BE390</f>
        <v>0</v>
      </c>
      <c r="BB390" s="48">
        <f t="shared" ref="BB390" si="5572">BC390+BD390</f>
        <v>0</v>
      </c>
      <c r="BC390" s="94">
        <f t="shared" si="5542"/>
        <v>0</v>
      </c>
      <c r="BD390" s="94">
        <f t="shared" si="5542"/>
        <v>0</v>
      </c>
      <c r="BE390" s="48">
        <f t="shared" ref="BE390" si="5573">BF390+BG390</f>
        <v>0</v>
      </c>
      <c r="BF390" s="94">
        <f t="shared" si="5543"/>
        <v>0</v>
      </c>
      <c r="BG390" s="94">
        <f t="shared" si="5543"/>
        <v>0</v>
      </c>
      <c r="BH390" s="48">
        <f t="shared" ref="BH390" si="5574">+BI390+BL390</f>
        <v>0</v>
      </c>
      <c r="BI390" s="48">
        <f t="shared" ref="BI390" si="5575">BJ390+BK390</f>
        <v>0</v>
      </c>
      <c r="BJ390" s="94">
        <v>0</v>
      </c>
      <c r="BK390" s="94">
        <v>0</v>
      </c>
      <c r="BL390" s="48">
        <f t="shared" ref="BL390" si="5576">BM390+BN390</f>
        <v>0</v>
      </c>
      <c r="BM390" s="94">
        <v>0</v>
      </c>
      <c r="BN390" s="94">
        <v>0</v>
      </c>
      <c r="BO390" s="48">
        <f t="shared" ref="BO390" si="5577">+BP390+BS390</f>
        <v>0</v>
      </c>
      <c r="BP390" s="48">
        <f t="shared" ref="BP390" si="5578">BQ390+BR390</f>
        <v>0</v>
      </c>
      <c r="BQ390" s="94">
        <v>0</v>
      </c>
      <c r="BR390" s="94">
        <v>0</v>
      </c>
      <c r="BS390" s="48">
        <f t="shared" ref="BS390" si="5579">BT390+BU390</f>
        <v>0</v>
      </c>
      <c r="BT390" s="94">
        <v>0</v>
      </c>
      <c r="BU390" s="94">
        <v>0</v>
      </c>
      <c r="BV390" s="48">
        <f t="shared" ref="BV390" si="5580">+BW390+BZ390</f>
        <v>0</v>
      </c>
      <c r="BW390" s="48">
        <f t="shared" ref="BW390" si="5581">BX390+BY390</f>
        <v>0</v>
      </c>
      <c r="BX390" s="94">
        <v>0</v>
      </c>
      <c r="BY390" s="94">
        <v>0</v>
      </c>
      <c r="BZ390" s="48">
        <f t="shared" ref="BZ390" si="5582">CA390+CB390</f>
        <v>0</v>
      </c>
      <c r="CA390" s="94">
        <v>0</v>
      </c>
      <c r="CB390" s="94">
        <v>0</v>
      </c>
      <c r="CC390" s="48">
        <f t="shared" ref="CC390" si="5583">+CD390+CG390</f>
        <v>0</v>
      </c>
      <c r="CD390" s="48">
        <f t="shared" ref="CD390" si="5584">CE390+CF390</f>
        <v>0</v>
      </c>
      <c r="CE390" s="94">
        <f t="shared" si="5544"/>
        <v>0</v>
      </c>
      <c r="CF390" s="94">
        <f t="shared" si="5544"/>
        <v>0</v>
      </c>
      <c r="CG390" s="48">
        <f t="shared" ref="CG390" si="5585">CH390+CI390</f>
        <v>0</v>
      </c>
      <c r="CH390" s="94">
        <f t="shared" si="5545"/>
        <v>0</v>
      </c>
      <c r="CI390" s="94">
        <f t="shared" si="5545"/>
        <v>0</v>
      </c>
      <c r="CJ390" s="48">
        <f t="shared" ref="CJ390" si="5586">+CK390+CN390</f>
        <v>0</v>
      </c>
      <c r="CK390" s="48">
        <f t="shared" ref="CK390" si="5587">CL390+CM390</f>
        <v>0</v>
      </c>
      <c r="CL390" s="94">
        <v>0</v>
      </c>
      <c r="CM390" s="94">
        <v>0</v>
      </c>
      <c r="CN390" s="48">
        <f t="shared" ref="CN390" si="5588">CO390+CP390</f>
        <v>0</v>
      </c>
      <c r="CO390" s="94">
        <v>0</v>
      </c>
      <c r="CP390" s="94">
        <v>0</v>
      </c>
      <c r="CQ390" s="48">
        <f t="shared" ref="CQ390" si="5589">+CR390+CU390</f>
        <v>0</v>
      </c>
      <c r="CR390" s="48">
        <f t="shared" ref="CR390" si="5590">CS390+CT390</f>
        <v>0</v>
      </c>
      <c r="CS390" s="94">
        <v>0</v>
      </c>
      <c r="CT390" s="94">
        <v>0</v>
      </c>
      <c r="CU390" s="48">
        <f t="shared" ref="CU390" si="5591">CV390+CW390</f>
        <v>0</v>
      </c>
      <c r="CV390" s="94">
        <v>0</v>
      </c>
      <c r="CW390" s="94">
        <v>0</v>
      </c>
      <c r="CX390" s="48">
        <f t="shared" ref="CX390" si="5592">+CY390+DB390</f>
        <v>0</v>
      </c>
      <c r="CY390" s="48">
        <f t="shared" ref="CY390" si="5593">CZ390+DA390</f>
        <v>0</v>
      </c>
      <c r="CZ390" s="94">
        <v>0</v>
      </c>
      <c r="DA390" s="94">
        <v>0</v>
      </c>
      <c r="DB390" s="48">
        <f t="shared" ref="DB390" si="5594">DC390+DD390</f>
        <v>0</v>
      </c>
      <c r="DC390" s="94">
        <v>0</v>
      </c>
      <c r="DD390" s="94">
        <v>0</v>
      </c>
      <c r="DE390" s="48">
        <f t="shared" ref="DE390" si="5595">+DF390+DI390</f>
        <v>0</v>
      </c>
      <c r="DF390" s="48">
        <f t="shared" ref="DF390" si="5596">DG390+DH390</f>
        <v>0</v>
      </c>
      <c r="DG390" s="94">
        <f t="shared" si="5546"/>
        <v>0</v>
      </c>
      <c r="DH390" s="94">
        <f t="shared" si="5546"/>
        <v>0</v>
      </c>
      <c r="DI390" s="48">
        <f t="shared" ref="DI390" si="5597">DJ390+DK390</f>
        <v>0</v>
      </c>
      <c r="DJ390" s="94">
        <f t="shared" si="5547"/>
        <v>0</v>
      </c>
      <c r="DK390" s="94">
        <f t="shared" si="5547"/>
        <v>0</v>
      </c>
      <c r="DL390" s="48">
        <f t="shared" ref="DL390" si="5598">+DM390+DP390</f>
        <v>0</v>
      </c>
      <c r="DM390" s="48">
        <f t="shared" ref="DM390" si="5599">DN390+DO390</f>
        <v>0</v>
      </c>
      <c r="DN390" s="94">
        <f t="shared" si="5548"/>
        <v>0</v>
      </c>
      <c r="DO390" s="94">
        <f t="shared" si="5548"/>
        <v>0</v>
      </c>
      <c r="DP390" s="48">
        <f t="shared" ref="DP390" si="5600">DQ390+DR390</f>
        <v>0</v>
      </c>
      <c r="DQ390" s="94">
        <f t="shared" si="5549"/>
        <v>0</v>
      </c>
      <c r="DR390" s="94">
        <f t="shared" si="5549"/>
        <v>0</v>
      </c>
    </row>
    <row r="391" spans="1:122" s="3" customFormat="1" ht="15" customHeight="1" x14ac:dyDescent="0.25">
      <c r="A391" s="52"/>
      <c r="B391" s="50"/>
      <c r="C391" s="51" t="s">
        <v>52</v>
      </c>
      <c r="D391" s="48">
        <f>+E391+H391</f>
        <v>27544.455999999998</v>
      </c>
      <c r="E391" s="48">
        <f>F391+G391</f>
        <v>27544.455999999998</v>
      </c>
      <c r="F391" s="94">
        <v>20702.356</v>
      </c>
      <c r="G391" s="94">
        <v>6842.1</v>
      </c>
      <c r="H391" s="48">
        <f>I391+J391</f>
        <v>0</v>
      </c>
      <c r="I391" s="94">
        <v>0</v>
      </c>
      <c r="J391" s="94">
        <v>0</v>
      </c>
      <c r="K391" s="48">
        <f>+L391+O391</f>
        <v>33422.027999999998</v>
      </c>
      <c r="L391" s="48">
        <f>M391+N391</f>
        <v>33422.027999999998</v>
      </c>
      <c r="M391" s="94">
        <v>25511.858</v>
      </c>
      <c r="N391" s="94">
        <v>7910.17</v>
      </c>
      <c r="O391" s="48">
        <f>P391+Q391</f>
        <v>0</v>
      </c>
      <c r="P391" s="94">
        <v>0</v>
      </c>
      <c r="Q391" s="94">
        <v>0</v>
      </c>
      <c r="R391" s="48">
        <f>+S391+V391</f>
        <v>24293.452000000001</v>
      </c>
      <c r="S391" s="48">
        <f>T391+U391</f>
        <v>24293.452000000001</v>
      </c>
      <c r="T391" s="94">
        <v>16680.326000000001</v>
      </c>
      <c r="U391" s="94">
        <v>7613.1260000000002</v>
      </c>
      <c r="V391" s="48">
        <f>W391+X391</f>
        <v>0</v>
      </c>
      <c r="W391" s="94">
        <v>0</v>
      </c>
      <c r="X391" s="94">
        <v>0</v>
      </c>
      <c r="Y391" s="48">
        <f>+Z391+AC391</f>
        <v>85259.936000000002</v>
      </c>
      <c r="Z391" s="48">
        <f>AA391+AB391</f>
        <v>85259.936000000002</v>
      </c>
      <c r="AA391" s="94">
        <f>+F391+M391+T391</f>
        <v>62894.54</v>
      </c>
      <c r="AB391" s="94">
        <f>+G391+N391+U391</f>
        <v>22365.396000000001</v>
      </c>
      <c r="AC391" s="48">
        <f>AD391+AE391</f>
        <v>0</v>
      </c>
      <c r="AD391" s="94">
        <f>+I391+P391+W391</f>
        <v>0</v>
      </c>
      <c r="AE391" s="94">
        <f>+J391+Q391+X391</f>
        <v>0</v>
      </c>
      <c r="AF391" s="48">
        <f>+AG391+AJ391</f>
        <v>14295.630000000001</v>
      </c>
      <c r="AG391" s="48">
        <f>AH391+AI391</f>
        <v>14295.630000000001</v>
      </c>
      <c r="AH391" s="94">
        <v>11006.024000000001</v>
      </c>
      <c r="AI391" s="94">
        <v>3289.6059999999989</v>
      </c>
      <c r="AJ391" s="48">
        <f>AK391+AL391</f>
        <v>0</v>
      </c>
      <c r="AK391" s="94">
        <v>0</v>
      </c>
      <c r="AL391" s="94">
        <v>0</v>
      </c>
      <c r="AM391" s="48">
        <f>+AN391+AQ391</f>
        <v>19882.900000000001</v>
      </c>
      <c r="AN391" s="48">
        <f>AO391+AP391</f>
        <v>19882.900000000001</v>
      </c>
      <c r="AO391" s="94">
        <v>16853.008000000002</v>
      </c>
      <c r="AP391" s="94">
        <v>3029.8920000000003</v>
      </c>
      <c r="AQ391" s="48">
        <f>AR391+AS391</f>
        <v>0</v>
      </c>
      <c r="AR391" s="94">
        <v>0</v>
      </c>
      <c r="AS391" s="94">
        <v>0</v>
      </c>
      <c r="AT391" s="48">
        <f>+AU391+AX391</f>
        <v>33268.44</v>
      </c>
      <c r="AU391" s="48">
        <f>AV391+AW391</f>
        <v>33268.44</v>
      </c>
      <c r="AV391" s="94">
        <v>25179.777000000002</v>
      </c>
      <c r="AW391" s="94">
        <v>8088.6630000000005</v>
      </c>
      <c r="AX391" s="48">
        <f>AY391+AZ391</f>
        <v>0</v>
      </c>
      <c r="AY391" s="94">
        <v>0</v>
      </c>
      <c r="AZ391" s="94">
        <v>0</v>
      </c>
      <c r="BA391" s="48">
        <f>+BB391+BE391</f>
        <v>67446.97</v>
      </c>
      <c r="BB391" s="48">
        <f>BC391+BD391</f>
        <v>67446.97</v>
      </c>
      <c r="BC391" s="94">
        <f>+AH391+AO391+AV391</f>
        <v>53038.809000000008</v>
      </c>
      <c r="BD391" s="94">
        <f>+AI391+AP391+AW391</f>
        <v>14408.161</v>
      </c>
      <c r="BE391" s="48">
        <f>BF391+BG391</f>
        <v>0</v>
      </c>
      <c r="BF391" s="94">
        <f>+AK391+AR391+AY391</f>
        <v>0</v>
      </c>
      <c r="BG391" s="94">
        <f>+AL391+AS391+AZ391</f>
        <v>0</v>
      </c>
      <c r="BH391" s="48">
        <f>+BI391+BL391</f>
        <v>0</v>
      </c>
      <c r="BI391" s="48">
        <f>BJ391+BK391</f>
        <v>0</v>
      </c>
      <c r="BJ391" s="94">
        <v>0</v>
      </c>
      <c r="BK391" s="94">
        <v>0</v>
      </c>
      <c r="BL391" s="48">
        <f>BM391+BN391</f>
        <v>0</v>
      </c>
      <c r="BM391" s="94">
        <v>0</v>
      </c>
      <c r="BN391" s="94">
        <v>0</v>
      </c>
      <c r="BO391" s="48">
        <f>+BP391+BS391</f>
        <v>0</v>
      </c>
      <c r="BP391" s="48">
        <f>BQ391+BR391</f>
        <v>0</v>
      </c>
      <c r="BQ391" s="94">
        <v>0</v>
      </c>
      <c r="BR391" s="94">
        <v>0</v>
      </c>
      <c r="BS391" s="48">
        <f>BT391+BU391</f>
        <v>0</v>
      </c>
      <c r="BT391" s="94">
        <v>0</v>
      </c>
      <c r="BU391" s="94">
        <v>0</v>
      </c>
      <c r="BV391" s="48">
        <f>+BW391+BZ391</f>
        <v>0</v>
      </c>
      <c r="BW391" s="48">
        <f>BX391+BY391</f>
        <v>0</v>
      </c>
      <c r="BX391" s="94">
        <v>0</v>
      </c>
      <c r="BY391" s="94">
        <v>0</v>
      </c>
      <c r="BZ391" s="48">
        <f>CA391+CB391</f>
        <v>0</v>
      </c>
      <c r="CA391" s="94">
        <v>0</v>
      </c>
      <c r="CB391" s="94">
        <v>0</v>
      </c>
      <c r="CC391" s="48">
        <f>+CD391+CG391</f>
        <v>0</v>
      </c>
      <c r="CD391" s="48">
        <f>CE391+CF391</f>
        <v>0</v>
      </c>
      <c r="CE391" s="94">
        <f>+BJ391+BQ391+BX391</f>
        <v>0</v>
      </c>
      <c r="CF391" s="94">
        <f>+BK391+BR391+BY391</f>
        <v>0</v>
      </c>
      <c r="CG391" s="48">
        <f>CH391+CI391</f>
        <v>0</v>
      </c>
      <c r="CH391" s="94">
        <f>+BM391+BT391+CA391</f>
        <v>0</v>
      </c>
      <c r="CI391" s="94">
        <f>+BN391+BU391+CB391</f>
        <v>0</v>
      </c>
      <c r="CJ391" s="48">
        <f>+CK391+CN391</f>
        <v>0</v>
      </c>
      <c r="CK391" s="48">
        <f>CL391+CM391</f>
        <v>0</v>
      </c>
      <c r="CL391" s="94">
        <v>0</v>
      </c>
      <c r="CM391" s="94">
        <v>0</v>
      </c>
      <c r="CN391" s="48">
        <f>CO391+CP391</f>
        <v>0</v>
      </c>
      <c r="CO391" s="94">
        <v>0</v>
      </c>
      <c r="CP391" s="94">
        <v>0</v>
      </c>
      <c r="CQ391" s="48">
        <f>+CR391+CU391</f>
        <v>0</v>
      </c>
      <c r="CR391" s="48">
        <f>CS391+CT391</f>
        <v>0</v>
      </c>
      <c r="CS391" s="94">
        <v>0</v>
      </c>
      <c r="CT391" s="94">
        <v>0</v>
      </c>
      <c r="CU391" s="48">
        <f>CV391+CW391</f>
        <v>0</v>
      </c>
      <c r="CV391" s="94">
        <v>0</v>
      </c>
      <c r="CW391" s="94">
        <v>0</v>
      </c>
      <c r="CX391" s="48">
        <f>+CY391+DB391</f>
        <v>0</v>
      </c>
      <c r="CY391" s="48">
        <f>CZ391+DA391</f>
        <v>0</v>
      </c>
      <c r="CZ391" s="94">
        <v>0</v>
      </c>
      <c r="DA391" s="94">
        <v>0</v>
      </c>
      <c r="DB391" s="48">
        <f>DC391+DD391</f>
        <v>0</v>
      </c>
      <c r="DC391" s="94">
        <v>0</v>
      </c>
      <c r="DD391" s="94">
        <v>0</v>
      </c>
      <c r="DE391" s="48">
        <f>+DF391+DI391</f>
        <v>0</v>
      </c>
      <c r="DF391" s="48">
        <f>DG391+DH391</f>
        <v>0</v>
      </c>
      <c r="DG391" s="94">
        <f>+CL391+CS391+CZ391</f>
        <v>0</v>
      </c>
      <c r="DH391" s="94">
        <f>+CM391+CT391+DA391</f>
        <v>0</v>
      </c>
      <c r="DI391" s="48">
        <f>DJ391+DK391</f>
        <v>0</v>
      </c>
      <c r="DJ391" s="94">
        <f>+CO391+CV391+DC391</f>
        <v>0</v>
      </c>
      <c r="DK391" s="94">
        <f>+CP391+CW391+DD391</f>
        <v>0</v>
      </c>
      <c r="DL391" s="48">
        <f>+DM391+DP391</f>
        <v>152706.90600000002</v>
      </c>
      <c r="DM391" s="48">
        <f>DN391+DO391</f>
        <v>152706.90600000002</v>
      </c>
      <c r="DN391" s="94">
        <f>AA391+BC391+CE391+DG391</f>
        <v>115933.34900000002</v>
      </c>
      <c r="DO391" s="94">
        <f>AB391+BD391+CF391+DH391</f>
        <v>36773.557000000001</v>
      </c>
      <c r="DP391" s="48">
        <f>DQ391+DR391</f>
        <v>0</v>
      </c>
      <c r="DQ391" s="94">
        <f>AD391+BF391+CH391+DJ391</f>
        <v>0</v>
      </c>
      <c r="DR391" s="94">
        <f>AE391+BG391+CI391+DK391</f>
        <v>0</v>
      </c>
    </row>
    <row r="392" spans="1:122" s="3" customFormat="1" ht="15" customHeight="1" x14ac:dyDescent="0.25">
      <c r="A392" s="52"/>
      <c r="B392" s="50"/>
      <c r="C392" s="51" t="s">
        <v>26</v>
      </c>
      <c r="D392" s="48">
        <f>+E392+H392</f>
        <v>195044.81</v>
      </c>
      <c r="E392" s="48">
        <f>F392+G392</f>
        <v>94905.44</v>
      </c>
      <c r="F392" s="94">
        <v>94905.44</v>
      </c>
      <c r="G392" s="94">
        <v>0</v>
      </c>
      <c r="H392" s="48">
        <f>I392+J392</f>
        <v>100139.37</v>
      </c>
      <c r="I392" s="94">
        <v>94621.98</v>
      </c>
      <c r="J392" s="94">
        <v>5517.39</v>
      </c>
      <c r="K392" s="48">
        <f>+L392+O392</f>
        <v>104534.27</v>
      </c>
      <c r="L392" s="48">
        <f>M392+N392</f>
        <v>31802.27</v>
      </c>
      <c r="M392" s="94">
        <v>30298.77</v>
      </c>
      <c r="N392" s="94">
        <v>1503.5</v>
      </c>
      <c r="O392" s="48">
        <f>P392+Q392</f>
        <v>72732</v>
      </c>
      <c r="P392" s="94">
        <v>67969.649999999994</v>
      </c>
      <c r="Q392" s="94">
        <v>4762.3499999999995</v>
      </c>
      <c r="R392" s="48">
        <f>+S392+V392</f>
        <v>375933.95199999999</v>
      </c>
      <c r="S392" s="48">
        <f>T392+U392</f>
        <v>20622.162</v>
      </c>
      <c r="T392" s="94">
        <v>19314.162</v>
      </c>
      <c r="U392" s="94">
        <v>1308</v>
      </c>
      <c r="V392" s="48">
        <f>W392+X392</f>
        <v>355311.79</v>
      </c>
      <c r="W392" s="94">
        <v>130866.07999999999</v>
      </c>
      <c r="X392" s="94">
        <v>224445.71</v>
      </c>
      <c r="Y392" s="48">
        <f>+Z392+AC392</f>
        <v>675513.03199999989</v>
      </c>
      <c r="Z392" s="48">
        <f>AA392+AB392</f>
        <v>147329.872</v>
      </c>
      <c r="AA392" s="94">
        <f>+F392+M392+T392</f>
        <v>144518.372</v>
      </c>
      <c r="AB392" s="94">
        <f>+G392+N392+U392</f>
        <v>2811.5</v>
      </c>
      <c r="AC392" s="48">
        <f>AD392+AE392</f>
        <v>528183.15999999992</v>
      </c>
      <c r="AD392" s="94">
        <f>+I392+P392+W392</f>
        <v>293457.70999999996</v>
      </c>
      <c r="AE392" s="94">
        <f>+J392+Q392+X392</f>
        <v>234725.44999999998</v>
      </c>
      <c r="AF392" s="48">
        <f>+AG392+AJ392</f>
        <v>2518540.44</v>
      </c>
      <c r="AG392" s="48">
        <f>AH392+AI392</f>
        <v>150780.1</v>
      </c>
      <c r="AH392" s="94">
        <v>115423.03</v>
      </c>
      <c r="AI392" s="94">
        <v>35357.07</v>
      </c>
      <c r="AJ392" s="48">
        <f>AK392+AL392</f>
        <v>2367760.34</v>
      </c>
      <c r="AK392" s="94">
        <v>64914.5</v>
      </c>
      <c r="AL392" s="94">
        <v>2302845.84</v>
      </c>
      <c r="AM392" s="48">
        <f>+AN392+AQ392</f>
        <v>3814261.9500000007</v>
      </c>
      <c r="AN392" s="48">
        <f>AO392+AP392</f>
        <v>140469.70000000001</v>
      </c>
      <c r="AO392" s="94">
        <v>71013.16</v>
      </c>
      <c r="AP392" s="94">
        <v>69456.539999999994</v>
      </c>
      <c r="AQ392" s="48">
        <f>AR392+AS392</f>
        <v>3673792.2500000005</v>
      </c>
      <c r="AR392" s="94">
        <v>142677.20000000001</v>
      </c>
      <c r="AS392" s="94">
        <v>3531115.0500000003</v>
      </c>
      <c r="AT392" s="48">
        <f>+AU392+AX392</f>
        <v>5018059.7799999993</v>
      </c>
      <c r="AU392" s="48">
        <f>AV392+AW392</f>
        <v>123117.89</v>
      </c>
      <c r="AV392" s="94">
        <v>84194.22</v>
      </c>
      <c r="AW392" s="94">
        <v>38923.67</v>
      </c>
      <c r="AX392" s="48">
        <f>AY392+AZ392</f>
        <v>4894941.8899999997</v>
      </c>
      <c r="AY392" s="94">
        <v>113094.8</v>
      </c>
      <c r="AZ392" s="94">
        <v>4781847.09</v>
      </c>
      <c r="BA392" s="48">
        <f>+BB392+BE392</f>
        <v>11350862.17</v>
      </c>
      <c r="BB392" s="48">
        <f>BC392+BD392</f>
        <v>414367.69</v>
      </c>
      <c r="BC392" s="94">
        <f>+AH392+AO392+AV392</f>
        <v>270630.41000000003</v>
      </c>
      <c r="BD392" s="94">
        <f>+AI392+AP392+AW392</f>
        <v>143737.27999999997</v>
      </c>
      <c r="BE392" s="48">
        <f>BF392+BG392</f>
        <v>10936494.48</v>
      </c>
      <c r="BF392" s="94">
        <f>+AK392+AR392+AY392</f>
        <v>320686.5</v>
      </c>
      <c r="BG392" s="94">
        <f>+AL392+AS392+AZ392</f>
        <v>10615807.98</v>
      </c>
      <c r="BH392" s="48">
        <f>+BI392+BL392</f>
        <v>0</v>
      </c>
      <c r="BI392" s="48">
        <f>BJ392+BK392</f>
        <v>0</v>
      </c>
      <c r="BJ392" s="94">
        <v>0</v>
      </c>
      <c r="BK392" s="94">
        <v>0</v>
      </c>
      <c r="BL392" s="48">
        <f>BM392+BN392</f>
        <v>0</v>
      </c>
      <c r="BM392" s="94">
        <v>0</v>
      </c>
      <c r="BN392" s="94">
        <v>0</v>
      </c>
      <c r="BO392" s="48">
        <f>+BP392+BS392</f>
        <v>0</v>
      </c>
      <c r="BP392" s="48">
        <f>BQ392+BR392</f>
        <v>0</v>
      </c>
      <c r="BQ392" s="94">
        <v>0</v>
      </c>
      <c r="BR392" s="94">
        <v>0</v>
      </c>
      <c r="BS392" s="48">
        <f>BT392+BU392</f>
        <v>0</v>
      </c>
      <c r="BT392" s="94">
        <v>0</v>
      </c>
      <c r="BU392" s="94">
        <v>0</v>
      </c>
      <c r="BV392" s="48">
        <f>+BW392+BZ392</f>
        <v>0</v>
      </c>
      <c r="BW392" s="48">
        <f>BX392+BY392</f>
        <v>0</v>
      </c>
      <c r="BX392" s="94">
        <v>0</v>
      </c>
      <c r="BY392" s="94">
        <v>0</v>
      </c>
      <c r="BZ392" s="48">
        <f>CA392+CB392</f>
        <v>0</v>
      </c>
      <c r="CA392" s="94">
        <v>0</v>
      </c>
      <c r="CB392" s="94">
        <v>0</v>
      </c>
      <c r="CC392" s="48">
        <f>+CD392+CG392</f>
        <v>0</v>
      </c>
      <c r="CD392" s="48">
        <f>CE392+CF392</f>
        <v>0</v>
      </c>
      <c r="CE392" s="94">
        <f>+BJ392+BQ392+BX392</f>
        <v>0</v>
      </c>
      <c r="CF392" s="94">
        <f>+BK392+BR392+BY392</f>
        <v>0</v>
      </c>
      <c r="CG392" s="48">
        <f>CH392+CI392</f>
        <v>0</v>
      </c>
      <c r="CH392" s="94">
        <f>+BM392+BT392+CA392</f>
        <v>0</v>
      </c>
      <c r="CI392" s="94">
        <f>+BN392+BU392+CB392</f>
        <v>0</v>
      </c>
      <c r="CJ392" s="48">
        <f>+CK392+CN392</f>
        <v>0</v>
      </c>
      <c r="CK392" s="48">
        <f>CL392+CM392</f>
        <v>0</v>
      </c>
      <c r="CL392" s="94">
        <v>0</v>
      </c>
      <c r="CM392" s="94">
        <v>0</v>
      </c>
      <c r="CN392" s="48">
        <f>CO392+CP392</f>
        <v>0</v>
      </c>
      <c r="CO392" s="94">
        <v>0</v>
      </c>
      <c r="CP392" s="94">
        <v>0</v>
      </c>
      <c r="CQ392" s="48">
        <f>+CR392+CU392</f>
        <v>0</v>
      </c>
      <c r="CR392" s="48">
        <f>CS392+CT392</f>
        <v>0</v>
      </c>
      <c r="CS392" s="94">
        <v>0</v>
      </c>
      <c r="CT392" s="94">
        <v>0</v>
      </c>
      <c r="CU392" s="48">
        <f>CV392+CW392</f>
        <v>0</v>
      </c>
      <c r="CV392" s="94">
        <v>0</v>
      </c>
      <c r="CW392" s="94">
        <v>0</v>
      </c>
      <c r="CX392" s="48">
        <f>+CY392+DB392</f>
        <v>0</v>
      </c>
      <c r="CY392" s="48">
        <f>CZ392+DA392</f>
        <v>0</v>
      </c>
      <c r="CZ392" s="94">
        <v>0</v>
      </c>
      <c r="DA392" s="94">
        <v>0</v>
      </c>
      <c r="DB392" s="48">
        <f>DC392+DD392</f>
        <v>0</v>
      </c>
      <c r="DC392" s="94">
        <v>0</v>
      </c>
      <c r="DD392" s="94">
        <v>0</v>
      </c>
      <c r="DE392" s="48">
        <f>+DF392+DI392</f>
        <v>0</v>
      </c>
      <c r="DF392" s="48">
        <f>DG392+DH392</f>
        <v>0</v>
      </c>
      <c r="DG392" s="94">
        <f>+CL392+CS392+CZ392</f>
        <v>0</v>
      </c>
      <c r="DH392" s="94">
        <f>+CM392+CT392+DA392</f>
        <v>0</v>
      </c>
      <c r="DI392" s="48">
        <f>DJ392+DK392</f>
        <v>0</v>
      </c>
      <c r="DJ392" s="94">
        <f>+CO392+CV392+DC392</f>
        <v>0</v>
      </c>
      <c r="DK392" s="94">
        <f>+CP392+CW392+DD392</f>
        <v>0</v>
      </c>
      <c r="DL392" s="48">
        <f>+DM392+DP392</f>
        <v>12026375.202</v>
      </c>
      <c r="DM392" s="48">
        <f>DN392+DO392</f>
        <v>561697.56199999992</v>
      </c>
      <c r="DN392" s="94">
        <f>AA392+BC392+CE392+DG392</f>
        <v>415148.78200000001</v>
      </c>
      <c r="DO392" s="94">
        <f>AB392+BD392+CF392+DH392</f>
        <v>146548.77999999997</v>
      </c>
      <c r="DP392" s="48">
        <f>DQ392+DR392</f>
        <v>11464677.640000001</v>
      </c>
      <c r="DQ392" s="94">
        <f>AD392+BF392+CH392+DJ392</f>
        <v>614144.21</v>
      </c>
      <c r="DR392" s="94">
        <f>AE392+BG392+CI392+DK392</f>
        <v>10850533.43</v>
      </c>
    </row>
    <row r="393" spans="1:122" s="3" customFormat="1" ht="15" customHeight="1" x14ac:dyDescent="0.25">
      <c r="A393" s="52"/>
      <c r="B393" s="50"/>
      <c r="C393" s="54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  <c r="DE393" s="48"/>
      <c r="DF393" s="48"/>
      <c r="DG393" s="48"/>
      <c r="DH393" s="48"/>
      <c r="DI393" s="48"/>
      <c r="DJ393" s="48"/>
      <c r="DK393" s="48"/>
      <c r="DL393" s="48"/>
      <c r="DM393" s="48"/>
      <c r="DN393" s="48"/>
      <c r="DO393" s="48"/>
      <c r="DP393" s="48"/>
      <c r="DQ393" s="48"/>
      <c r="DR393" s="48"/>
    </row>
    <row r="394" spans="1:122" s="3" customFormat="1" ht="15" customHeight="1" x14ac:dyDescent="0.25">
      <c r="A394" s="49"/>
      <c r="B394" s="50" t="s">
        <v>322</v>
      </c>
      <c r="C394" s="51"/>
      <c r="D394" s="48">
        <f t="shared" ref="D394:D395" si="5601">E394+H394</f>
        <v>71171.248999999996</v>
      </c>
      <c r="E394" s="48">
        <f>SUM(F394:G394)</f>
        <v>55226.128999999994</v>
      </c>
      <c r="F394" s="48">
        <f>F395+F399+F402+F405</f>
        <v>43099.967999999993</v>
      </c>
      <c r="G394" s="48">
        <f>G395+G399+G402+G405</f>
        <v>12126.160999999998</v>
      </c>
      <c r="H394" s="48">
        <f>SUM(I394:J394)</f>
        <v>15945.119999999999</v>
      </c>
      <c r="I394" s="48">
        <f>I395+I399+I402+I405</f>
        <v>2495.12</v>
      </c>
      <c r="J394" s="48">
        <f>J395+J399+J402+J405</f>
        <v>13450</v>
      </c>
      <c r="K394" s="48">
        <f t="shared" ref="K394:K395" si="5602">L394+O394</f>
        <v>72063.212</v>
      </c>
      <c r="L394" s="48">
        <f>SUM(M394:N394)</f>
        <v>58563.351999999999</v>
      </c>
      <c r="M394" s="48">
        <f>M395+M399+M402+M405</f>
        <v>42977.601000000002</v>
      </c>
      <c r="N394" s="48">
        <f>N395+N399+N402+N405</f>
        <v>15585.751</v>
      </c>
      <c r="O394" s="48">
        <f>SUM(P394:Q394)</f>
        <v>13499.86</v>
      </c>
      <c r="P394" s="48">
        <f>P395+P399+P402+P405</f>
        <v>0</v>
      </c>
      <c r="Q394" s="48">
        <f>Q395+Q399+Q402+Q405</f>
        <v>13499.86</v>
      </c>
      <c r="R394" s="48">
        <f t="shared" ref="R394:R395" si="5603">S394+V394</f>
        <v>64302.747000000003</v>
      </c>
      <c r="S394" s="48">
        <f>SUM(T394:U394)</f>
        <v>63306.307000000001</v>
      </c>
      <c r="T394" s="48">
        <f>T395+T399+T402+T405</f>
        <v>46946.828000000001</v>
      </c>
      <c r="U394" s="48">
        <f>U395+U399+U402+U405</f>
        <v>16359.479000000001</v>
      </c>
      <c r="V394" s="48">
        <f>SUM(W394:X394)</f>
        <v>996.44</v>
      </c>
      <c r="W394" s="48">
        <f>W395+W399+W402+W405</f>
        <v>996.44</v>
      </c>
      <c r="X394" s="48">
        <f>X395+X399+X402+X405</f>
        <v>0</v>
      </c>
      <c r="Y394" s="48">
        <f t="shared" ref="Y394" si="5604">Z394+AC394</f>
        <v>207537.20800000001</v>
      </c>
      <c r="Z394" s="48">
        <f>SUM(AA394:AB394)</f>
        <v>177095.788</v>
      </c>
      <c r="AA394" s="48">
        <f>AA395+AA399+AA402+AA405</f>
        <v>133024.397</v>
      </c>
      <c r="AB394" s="48">
        <f>AB395+AB399+AB402+AB405</f>
        <v>44071.391000000003</v>
      </c>
      <c r="AC394" s="48">
        <f>SUM(AD394:AE394)</f>
        <v>30441.420000000002</v>
      </c>
      <c r="AD394" s="48">
        <f>AD395+AD399+AD402+AD405</f>
        <v>3491.56</v>
      </c>
      <c r="AE394" s="48">
        <f>AE395+AE399+AE402+AE405</f>
        <v>26949.86</v>
      </c>
      <c r="AF394" s="48">
        <f t="shared" ref="AF394:AF395" si="5605">AG394+AJ394</f>
        <v>75510.102299999999</v>
      </c>
      <c r="AG394" s="48">
        <f>SUM(AH394:AI394)</f>
        <v>65610.102299999999</v>
      </c>
      <c r="AH394" s="48">
        <f>AH395+AH399+AH402+AH405</f>
        <v>46560.6823</v>
      </c>
      <c r="AI394" s="48">
        <f>AI395+AI399+AI402+AI405</f>
        <v>19049.420000000002</v>
      </c>
      <c r="AJ394" s="48">
        <f>SUM(AK394:AL394)</f>
        <v>9900</v>
      </c>
      <c r="AK394" s="48">
        <f>AK395+AK399+AK402+AK405</f>
        <v>0</v>
      </c>
      <c r="AL394" s="48">
        <f>AL395+AL399+AL402+AL405</f>
        <v>9900</v>
      </c>
      <c r="AM394" s="48">
        <f t="shared" ref="AM394:AM395" si="5606">AN394+AQ394</f>
        <v>81097.08</v>
      </c>
      <c r="AN394" s="48">
        <f>SUM(AO394:AP394)</f>
        <v>65097.13</v>
      </c>
      <c r="AO394" s="48">
        <f>AO395+AO399+AO402+AO405</f>
        <v>46285.77</v>
      </c>
      <c r="AP394" s="48">
        <f>AP395+AP399+AP402+AP405</f>
        <v>18811.36</v>
      </c>
      <c r="AQ394" s="48">
        <f>SUM(AR394:AS394)</f>
        <v>15999.95</v>
      </c>
      <c r="AR394" s="48">
        <f>AR395+AR399+AR402+AR405</f>
        <v>300</v>
      </c>
      <c r="AS394" s="48">
        <f>AS395+AS399+AS402+AS405</f>
        <v>15699.95</v>
      </c>
      <c r="AT394" s="48">
        <f t="shared" ref="AT394:AT395" si="5607">AU394+AX394</f>
        <v>71207.2402</v>
      </c>
      <c r="AU394" s="48">
        <f>SUM(AV394:AW394)</f>
        <v>64307.240199999993</v>
      </c>
      <c r="AV394" s="48">
        <f>AV395+AV399+AV402+AV405</f>
        <v>48896.783999999992</v>
      </c>
      <c r="AW394" s="48">
        <f>AW395+AW399+AW402+AW405</f>
        <v>15410.456200000001</v>
      </c>
      <c r="AX394" s="48">
        <f>SUM(AY394:AZ394)</f>
        <v>6900</v>
      </c>
      <c r="AY394" s="48">
        <f>AY395+AY399+AY402+AY405</f>
        <v>300</v>
      </c>
      <c r="AZ394" s="48">
        <f>AZ395+AZ399+AZ402+AZ405</f>
        <v>6600</v>
      </c>
      <c r="BA394" s="48">
        <f t="shared" ref="BA394:BA395" si="5608">BB394+BE394</f>
        <v>227814.42249999999</v>
      </c>
      <c r="BB394" s="48">
        <f>SUM(BC394:BD394)</f>
        <v>195014.4725</v>
      </c>
      <c r="BC394" s="48">
        <f>BC395+BC399+BC402+BC405</f>
        <v>141743.23629999999</v>
      </c>
      <c r="BD394" s="48">
        <f>BD395+BD399+BD402+BD405</f>
        <v>53271.236200000007</v>
      </c>
      <c r="BE394" s="48">
        <f>SUM(BF394:BG394)</f>
        <v>32799.949999999997</v>
      </c>
      <c r="BF394" s="48">
        <f>BF395+BF399+BF402+BF405</f>
        <v>600</v>
      </c>
      <c r="BG394" s="48">
        <f>BG395+BG399+BG402+BG405</f>
        <v>32199.95</v>
      </c>
      <c r="BH394" s="48">
        <f t="shared" ref="BH394:BH395" si="5609">BI394+BL394</f>
        <v>0</v>
      </c>
      <c r="BI394" s="48">
        <f>SUM(BJ394:BK394)</f>
        <v>0</v>
      </c>
      <c r="BJ394" s="48">
        <f>BJ395+BJ399+BJ402+BJ405</f>
        <v>0</v>
      </c>
      <c r="BK394" s="48">
        <f>BK395+BK399+BK402+BK405</f>
        <v>0</v>
      </c>
      <c r="BL394" s="48">
        <f>SUM(BM394:BN394)</f>
        <v>0</v>
      </c>
      <c r="BM394" s="48">
        <f>BM395+BM399+BM402+BM405</f>
        <v>0</v>
      </c>
      <c r="BN394" s="48">
        <f>BN395+BN399+BN402+BN405</f>
        <v>0</v>
      </c>
      <c r="BO394" s="48">
        <f t="shared" ref="BO394:BO395" si="5610">BP394+BS394</f>
        <v>0</v>
      </c>
      <c r="BP394" s="48">
        <f>SUM(BQ394:BR394)</f>
        <v>0</v>
      </c>
      <c r="BQ394" s="48">
        <f>BQ395+BQ399+BQ402+BQ405</f>
        <v>0</v>
      </c>
      <c r="BR394" s="48">
        <f>BR395+BR399+BR402+BR405</f>
        <v>0</v>
      </c>
      <c r="BS394" s="48">
        <f>SUM(BT394:BU394)</f>
        <v>0</v>
      </c>
      <c r="BT394" s="48">
        <f>BT395+BT399+BT402+BT405</f>
        <v>0</v>
      </c>
      <c r="BU394" s="48">
        <f>BU395+BU399+BU402+BU405</f>
        <v>0</v>
      </c>
      <c r="BV394" s="48">
        <f t="shared" ref="BV394:BV395" si="5611">BW394+BZ394</f>
        <v>0</v>
      </c>
      <c r="BW394" s="48">
        <f>SUM(BX394:BY394)</f>
        <v>0</v>
      </c>
      <c r="BX394" s="48">
        <f>BX395+BX399+BX402+BX405</f>
        <v>0</v>
      </c>
      <c r="BY394" s="48">
        <f>BY395+BY399+BY402+BY405</f>
        <v>0</v>
      </c>
      <c r="BZ394" s="48">
        <f>SUM(CA394:CB394)</f>
        <v>0</v>
      </c>
      <c r="CA394" s="48">
        <f>CA395+CA399+CA402+CA405</f>
        <v>0</v>
      </c>
      <c r="CB394" s="48">
        <f>CB395+CB399+CB402+CB405</f>
        <v>0</v>
      </c>
      <c r="CC394" s="48">
        <f t="shared" ref="CC394:CC395" si="5612">CD394+CG394</f>
        <v>0</v>
      </c>
      <c r="CD394" s="48">
        <f>SUM(CE394:CF394)</f>
        <v>0</v>
      </c>
      <c r="CE394" s="48">
        <f>CE395+CE399+CE402+CE405</f>
        <v>0</v>
      </c>
      <c r="CF394" s="48">
        <f>CF395+CF399+CF402+CF405</f>
        <v>0</v>
      </c>
      <c r="CG394" s="48">
        <f>SUM(CH394:CI394)</f>
        <v>0</v>
      </c>
      <c r="CH394" s="48">
        <f>CH395+CH399+CH402+CH405</f>
        <v>0</v>
      </c>
      <c r="CI394" s="48">
        <f>CI395+CI399+CI402+CI405</f>
        <v>0</v>
      </c>
      <c r="CJ394" s="48">
        <f t="shared" ref="CJ394:CJ395" si="5613">CK394+CN394</f>
        <v>0</v>
      </c>
      <c r="CK394" s="48">
        <f>SUM(CL394:CM394)</f>
        <v>0</v>
      </c>
      <c r="CL394" s="48">
        <f>CL395+CL399+CL402+CL405</f>
        <v>0</v>
      </c>
      <c r="CM394" s="48">
        <f>CM395+CM399+CM402+CM405</f>
        <v>0</v>
      </c>
      <c r="CN394" s="48">
        <f>SUM(CO394:CP394)</f>
        <v>0</v>
      </c>
      <c r="CO394" s="48">
        <f>CO395+CO399+CO402+CO405</f>
        <v>0</v>
      </c>
      <c r="CP394" s="48">
        <f>CP395+CP399+CP402+CP405</f>
        <v>0</v>
      </c>
      <c r="CQ394" s="48">
        <f t="shared" ref="CQ394:CQ395" si="5614">CR394+CU394</f>
        <v>0</v>
      </c>
      <c r="CR394" s="48">
        <f>SUM(CS394:CT394)</f>
        <v>0</v>
      </c>
      <c r="CS394" s="48">
        <f>CS395+CS399+CS402+CS405</f>
        <v>0</v>
      </c>
      <c r="CT394" s="48">
        <f>CT395+CT399+CT402+CT405</f>
        <v>0</v>
      </c>
      <c r="CU394" s="48">
        <f>SUM(CV394:CW394)</f>
        <v>0</v>
      </c>
      <c r="CV394" s="48">
        <f>CV395+CV399+CV402+CV405</f>
        <v>0</v>
      </c>
      <c r="CW394" s="48">
        <f>CW395+CW399+CW402+CW405</f>
        <v>0</v>
      </c>
      <c r="CX394" s="48">
        <f t="shared" ref="CX394:CX395" si="5615">CY394+DB394</f>
        <v>0</v>
      </c>
      <c r="CY394" s="48">
        <f>SUM(CZ394:DA394)</f>
        <v>0</v>
      </c>
      <c r="CZ394" s="48">
        <f>CZ395+CZ399+CZ402+CZ405</f>
        <v>0</v>
      </c>
      <c r="DA394" s="48">
        <f>DA395+DA399+DA402+DA405</f>
        <v>0</v>
      </c>
      <c r="DB394" s="48">
        <f>SUM(DC394:DD394)</f>
        <v>0</v>
      </c>
      <c r="DC394" s="48">
        <f>DC395+DC399+DC402+DC405</f>
        <v>0</v>
      </c>
      <c r="DD394" s="48">
        <f>DD395+DD399+DD402+DD405</f>
        <v>0</v>
      </c>
      <c r="DE394" s="48">
        <f t="shared" ref="DE394:DE395" si="5616">DF394+DI394</f>
        <v>0</v>
      </c>
      <c r="DF394" s="48">
        <f>SUM(DG394:DH394)</f>
        <v>0</v>
      </c>
      <c r="DG394" s="48">
        <f>DG395+DG399+DG402+DG405</f>
        <v>0</v>
      </c>
      <c r="DH394" s="48">
        <f>DH395+DH399+DH402+DH405</f>
        <v>0</v>
      </c>
      <c r="DI394" s="48">
        <f>SUM(DJ394:DK394)</f>
        <v>0</v>
      </c>
      <c r="DJ394" s="48">
        <f>DJ395+DJ399+DJ402+DJ405</f>
        <v>0</v>
      </c>
      <c r="DK394" s="48">
        <f>DK395+DK399+DK402+DK405</f>
        <v>0</v>
      </c>
      <c r="DL394" s="48">
        <f t="shared" ref="DL394:DL395" si="5617">DM394+DP394</f>
        <v>435351.63049999997</v>
      </c>
      <c r="DM394" s="48">
        <f>SUM(DN394:DO394)</f>
        <v>372110.26049999997</v>
      </c>
      <c r="DN394" s="48">
        <f>DN395+DN399+DN402+DN405</f>
        <v>274767.63329999999</v>
      </c>
      <c r="DO394" s="48">
        <f>DO395+DO399+DO402+DO405</f>
        <v>97342.627200000017</v>
      </c>
      <c r="DP394" s="48">
        <f>SUM(DQ394:DR394)</f>
        <v>63241.369999999995</v>
      </c>
      <c r="DQ394" s="48">
        <f>DQ395+DQ399+DQ402+DQ405</f>
        <v>4091.56</v>
      </c>
      <c r="DR394" s="48">
        <f>DR395+DR399+DR402+DR405</f>
        <v>59149.81</v>
      </c>
    </row>
    <row r="395" spans="1:122" s="3" customFormat="1" ht="15" customHeight="1" x14ac:dyDescent="0.25">
      <c r="A395" s="49"/>
      <c r="B395" s="50"/>
      <c r="C395" s="51" t="s">
        <v>323</v>
      </c>
      <c r="D395" s="48">
        <f t="shared" si="5601"/>
        <v>38396.548999999999</v>
      </c>
      <c r="E395" s="48">
        <f>SUM(F395:G395)</f>
        <v>38396.548999999999</v>
      </c>
      <c r="F395" s="48">
        <f>SUM(F396:F398)</f>
        <v>28544.678</v>
      </c>
      <c r="G395" s="48">
        <f>SUM(G396:G398)</f>
        <v>9851.8709999999992</v>
      </c>
      <c r="H395" s="48">
        <f>SUM(I395:J395)</f>
        <v>0</v>
      </c>
      <c r="I395" s="48">
        <f>SUM(I396:I398)</f>
        <v>0</v>
      </c>
      <c r="J395" s="48">
        <f>SUM(J396:J398)</f>
        <v>0</v>
      </c>
      <c r="K395" s="48">
        <f t="shared" si="5602"/>
        <v>45220.502</v>
      </c>
      <c r="L395" s="48">
        <f t="shared" ref="L395" si="5618">SUM(M395:N395)</f>
        <v>45220.502</v>
      </c>
      <c r="M395" s="48">
        <f>SUM(M396:M398)</f>
        <v>32753.841</v>
      </c>
      <c r="N395" s="48">
        <f>SUM(N396:N398)</f>
        <v>12466.661</v>
      </c>
      <c r="O395" s="48">
        <f t="shared" ref="O395" si="5619">SUM(P395:Q395)</f>
        <v>0</v>
      </c>
      <c r="P395" s="48">
        <f>SUM(P396:P398)</f>
        <v>0</v>
      </c>
      <c r="Q395" s="48">
        <f>SUM(Q396:Q398)</f>
        <v>0</v>
      </c>
      <c r="R395" s="48">
        <f t="shared" si="5603"/>
        <v>46882.557000000001</v>
      </c>
      <c r="S395" s="48">
        <f t="shared" ref="S395" si="5620">SUM(T395:U395)</f>
        <v>46882.557000000001</v>
      </c>
      <c r="T395" s="48">
        <f>SUM(T396:T398)</f>
        <v>33478.277999999998</v>
      </c>
      <c r="U395" s="48">
        <f>SUM(U396:U398)</f>
        <v>13404.279</v>
      </c>
      <c r="V395" s="48">
        <f t="shared" ref="V395" si="5621">SUM(W395:X395)</f>
        <v>0</v>
      </c>
      <c r="W395" s="48">
        <f>SUM(W396:W398)</f>
        <v>0</v>
      </c>
      <c r="X395" s="48">
        <f>SUM(X396:X398)</f>
        <v>0</v>
      </c>
      <c r="Y395" s="48">
        <f>Z395+AC395</f>
        <v>130499.60799999999</v>
      </c>
      <c r="Z395" s="48">
        <f>SUM(AA395:AB395)</f>
        <v>130499.60799999999</v>
      </c>
      <c r="AA395" s="48">
        <f>SUM(AA396:AA398)</f>
        <v>94776.796999999991</v>
      </c>
      <c r="AB395" s="48">
        <f>SUM(AB396:AB398)</f>
        <v>35722.811000000002</v>
      </c>
      <c r="AC395" s="48">
        <f t="shared" ref="AC395" si="5622">SUM(AD395:AE395)</f>
        <v>0</v>
      </c>
      <c r="AD395" s="48">
        <f>SUM(AD396:AD398)</f>
        <v>0</v>
      </c>
      <c r="AE395" s="48">
        <f>SUM(AE396:AE398)</f>
        <v>0</v>
      </c>
      <c r="AF395" s="48">
        <f t="shared" si="5605"/>
        <v>44041.802299999996</v>
      </c>
      <c r="AG395" s="48">
        <f>SUM(AH395:AI395)</f>
        <v>44041.802299999996</v>
      </c>
      <c r="AH395" s="48">
        <f>SUM(AH396:AH398)</f>
        <v>31086.652299999998</v>
      </c>
      <c r="AI395" s="48">
        <f>SUM(AI396:AI398)</f>
        <v>12955.150000000001</v>
      </c>
      <c r="AJ395" s="48">
        <f>SUM(AK395:AL395)</f>
        <v>0</v>
      </c>
      <c r="AK395" s="48">
        <f>SUM(AK396:AK398)</f>
        <v>0</v>
      </c>
      <c r="AL395" s="48">
        <f>SUM(AL396:AL398)</f>
        <v>0</v>
      </c>
      <c r="AM395" s="48">
        <f t="shared" si="5606"/>
        <v>44488.229999999996</v>
      </c>
      <c r="AN395" s="48">
        <f t="shared" ref="AN395" si="5623">SUM(AO395:AP395)</f>
        <v>44488.229999999996</v>
      </c>
      <c r="AO395" s="48">
        <f>SUM(AO396:AO398)</f>
        <v>33376.03</v>
      </c>
      <c r="AP395" s="48">
        <f>SUM(AP396:AP398)</f>
        <v>11112.199999999999</v>
      </c>
      <c r="AQ395" s="48">
        <f t="shared" ref="AQ395" si="5624">SUM(AR395:AS395)</f>
        <v>0</v>
      </c>
      <c r="AR395" s="48">
        <f>SUM(AR396:AR398)</f>
        <v>0</v>
      </c>
      <c r="AS395" s="48">
        <f>SUM(AS396:AS398)</f>
        <v>0</v>
      </c>
      <c r="AT395" s="48">
        <f t="shared" si="5607"/>
        <v>47028.810199999993</v>
      </c>
      <c r="AU395" s="48">
        <f t="shared" ref="AU395" si="5625">SUM(AV395:AW395)</f>
        <v>47028.810199999993</v>
      </c>
      <c r="AV395" s="48">
        <f>SUM(AV396:AV398)</f>
        <v>36187.793999999994</v>
      </c>
      <c r="AW395" s="48">
        <f>SUM(AW396:AW398)</f>
        <v>10841.0162</v>
      </c>
      <c r="AX395" s="48">
        <f t="shared" ref="AX395" si="5626">SUM(AY395:AZ395)</f>
        <v>0</v>
      </c>
      <c r="AY395" s="48">
        <f>SUM(AY396:AY398)</f>
        <v>0</v>
      </c>
      <c r="AZ395" s="48">
        <f>SUM(AZ396:AZ398)</f>
        <v>0</v>
      </c>
      <c r="BA395" s="48">
        <f t="shared" si="5608"/>
        <v>135558.8425</v>
      </c>
      <c r="BB395" s="48">
        <f t="shared" ref="BB395" si="5627">SUM(BC395:BD395)</f>
        <v>135558.8425</v>
      </c>
      <c r="BC395" s="48">
        <f>SUM(BC396:BC398)</f>
        <v>100650.47629999999</v>
      </c>
      <c r="BD395" s="48">
        <f>SUM(BD396:BD398)</f>
        <v>34908.366200000004</v>
      </c>
      <c r="BE395" s="48">
        <f t="shared" ref="BE395" si="5628">SUM(BF395:BG395)</f>
        <v>0</v>
      </c>
      <c r="BF395" s="48">
        <f>SUM(BF396:BF398)</f>
        <v>0</v>
      </c>
      <c r="BG395" s="48">
        <f>SUM(BG396:BG398)</f>
        <v>0</v>
      </c>
      <c r="BH395" s="48">
        <f t="shared" si="5609"/>
        <v>0</v>
      </c>
      <c r="BI395" s="48">
        <f>SUM(BJ395:BK395)</f>
        <v>0</v>
      </c>
      <c r="BJ395" s="48">
        <f>SUM(BJ396:BJ398)</f>
        <v>0</v>
      </c>
      <c r="BK395" s="48">
        <f>SUM(BK396:BK398)</f>
        <v>0</v>
      </c>
      <c r="BL395" s="48">
        <f>SUM(BM395:BN395)</f>
        <v>0</v>
      </c>
      <c r="BM395" s="48">
        <f>SUM(BM396:BM398)</f>
        <v>0</v>
      </c>
      <c r="BN395" s="48">
        <f>SUM(BN396:BN398)</f>
        <v>0</v>
      </c>
      <c r="BO395" s="48">
        <f t="shared" si="5610"/>
        <v>0</v>
      </c>
      <c r="BP395" s="48">
        <f t="shared" ref="BP395" si="5629">SUM(BQ395:BR395)</f>
        <v>0</v>
      </c>
      <c r="BQ395" s="48">
        <f>SUM(BQ396:BQ398)</f>
        <v>0</v>
      </c>
      <c r="BR395" s="48">
        <f>SUM(BR396:BR398)</f>
        <v>0</v>
      </c>
      <c r="BS395" s="48">
        <f t="shared" ref="BS395" si="5630">SUM(BT395:BU395)</f>
        <v>0</v>
      </c>
      <c r="BT395" s="48">
        <f>SUM(BT396:BT398)</f>
        <v>0</v>
      </c>
      <c r="BU395" s="48">
        <f>SUM(BU396:BU398)</f>
        <v>0</v>
      </c>
      <c r="BV395" s="48">
        <f t="shared" si="5611"/>
        <v>0</v>
      </c>
      <c r="BW395" s="48">
        <f t="shared" ref="BW395" si="5631">SUM(BX395:BY395)</f>
        <v>0</v>
      </c>
      <c r="BX395" s="48">
        <f>SUM(BX396:BX398)</f>
        <v>0</v>
      </c>
      <c r="BY395" s="48">
        <f>SUM(BY396:BY398)</f>
        <v>0</v>
      </c>
      <c r="BZ395" s="48">
        <f t="shared" ref="BZ395" si="5632">SUM(CA395:CB395)</f>
        <v>0</v>
      </c>
      <c r="CA395" s="48">
        <f>SUM(CA396:CA398)</f>
        <v>0</v>
      </c>
      <c r="CB395" s="48">
        <f>SUM(CB396:CB398)</f>
        <v>0</v>
      </c>
      <c r="CC395" s="48">
        <f t="shared" si="5612"/>
        <v>0</v>
      </c>
      <c r="CD395" s="48">
        <f t="shared" ref="CD395" si="5633">SUM(CE395:CF395)</f>
        <v>0</v>
      </c>
      <c r="CE395" s="48">
        <f>SUM(CE396:CE398)</f>
        <v>0</v>
      </c>
      <c r="CF395" s="48">
        <f>SUM(CF396:CF398)</f>
        <v>0</v>
      </c>
      <c r="CG395" s="48">
        <f t="shared" ref="CG395" si="5634">SUM(CH395:CI395)</f>
        <v>0</v>
      </c>
      <c r="CH395" s="48">
        <f>SUM(CH396:CH398)</f>
        <v>0</v>
      </c>
      <c r="CI395" s="48">
        <f>SUM(CI396:CI398)</f>
        <v>0</v>
      </c>
      <c r="CJ395" s="48">
        <f t="shared" si="5613"/>
        <v>0</v>
      </c>
      <c r="CK395" s="48">
        <f>SUM(CL395:CM395)</f>
        <v>0</v>
      </c>
      <c r="CL395" s="48">
        <f>SUM(CL396:CL398)</f>
        <v>0</v>
      </c>
      <c r="CM395" s="48">
        <f>SUM(CM396:CM398)</f>
        <v>0</v>
      </c>
      <c r="CN395" s="48">
        <f>SUM(CO395:CP395)</f>
        <v>0</v>
      </c>
      <c r="CO395" s="48">
        <f>SUM(CO396:CO398)</f>
        <v>0</v>
      </c>
      <c r="CP395" s="48">
        <f>SUM(CP396:CP398)</f>
        <v>0</v>
      </c>
      <c r="CQ395" s="48">
        <f t="shared" si="5614"/>
        <v>0</v>
      </c>
      <c r="CR395" s="48">
        <f t="shared" ref="CR395" si="5635">SUM(CS395:CT395)</f>
        <v>0</v>
      </c>
      <c r="CS395" s="48">
        <f>SUM(CS396:CS398)</f>
        <v>0</v>
      </c>
      <c r="CT395" s="48">
        <f>SUM(CT396:CT398)</f>
        <v>0</v>
      </c>
      <c r="CU395" s="48">
        <f t="shared" ref="CU395" si="5636">SUM(CV395:CW395)</f>
        <v>0</v>
      </c>
      <c r="CV395" s="48">
        <f>SUM(CV396:CV398)</f>
        <v>0</v>
      </c>
      <c r="CW395" s="48">
        <f>SUM(CW396:CW398)</f>
        <v>0</v>
      </c>
      <c r="CX395" s="48">
        <f t="shared" si="5615"/>
        <v>0</v>
      </c>
      <c r="CY395" s="48">
        <f t="shared" ref="CY395" si="5637">SUM(CZ395:DA395)</f>
        <v>0</v>
      </c>
      <c r="CZ395" s="48">
        <f>SUM(CZ396:CZ398)</f>
        <v>0</v>
      </c>
      <c r="DA395" s="48">
        <f>SUM(DA396:DA398)</f>
        <v>0</v>
      </c>
      <c r="DB395" s="48">
        <f t="shared" ref="DB395" si="5638">SUM(DC395:DD395)</f>
        <v>0</v>
      </c>
      <c r="DC395" s="48">
        <f>SUM(DC396:DC398)</f>
        <v>0</v>
      </c>
      <c r="DD395" s="48">
        <f>SUM(DD396:DD398)</f>
        <v>0</v>
      </c>
      <c r="DE395" s="48">
        <f t="shared" si="5616"/>
        <v>0</v>
      </c>
      <c r="DF395" s="48">
        <f t="shared" ref="DF395" si="5639">SUM(DG395:DH395)</f>
        <v>0</v>
      </c>
      <c r="DG395" s="48">
        <f>SUM(DG396:DG398)</f>
        <v>0</v>
      </c>
      <c r="DH395" s="48">
        <f>SUM(DH396:DH398)</f>
        <v>0</v>
      </c>
      <c r="DI395" s="48">
        <f t="shared" ref="DI395" si="5640">SUM(DJ395:DK395)</f>
        <v>0</v>
      </c>
      <c r="DJ395" s="48">
        <f>SUM(DJ396:DJ398)</f>
        <v>0</v>
      </c>
      <c r="DK395" s="48">
        <f>SUM(DK396:DK398)</f>
        <v>0</v>
      </c>
      <c r="DL395" s="48">
        <f t="shared" si="5617"/>
        <v>266058.45050000004</v>
      </c>
      <c r="DM395" s="48">
        <f>SUM(DN395:DO395)</f>
        <v>266058.45050000004</v>
      </c>
      <c r="DN395" s="48">
        <f>SUM(DN396:DN398)</f>
        <v>195427.2733</v>
      </c>
      <c r="DO395" s="48">
        <f>SUM(DO396:DO398)</f>
        <v>70631.177200000006</v>
      </c>
      <c r="DP395" s="48">
        <f t="shared" ref="DP395" si="5641">SUM(DQ395:DR395)</f>
        <v>0</v>
      </c>
      <c r="DQ395" s="48">
        <f>SUM(DQ396:DQ398)</f>
        <v>0</v>
      </c>
      <c r="DR395" s="48">
        <f>SUM(DR396:DR398)</f>
        <v>0</v>
      </c>
    </row>
    <row r="396" spans="1:122" s="3" customFormat="1" ht="15" customHeight="1" x14ac:dyDescent="0.25">
      <c r="A396" s="52"/>
      <c r="B396" s="50"/>
      <c r="C396" s="54" t="s">
        <v>324</v>
      </c>
      <c r="D396" s="48">
        <f>+E396+H396</f>
        <v>18665.409</v>
      </c>
      <c r="E396" s="48">
        <f>F396+G396</f>
        <v>18665.409</v>
      </c>
      <c r="F396" s="94">
        <v>11333.538</v>
      </c>
      <c r="G396" s="94">
        <v>7331.8709999999992</v>
      </c>
      <c r="H396" s="48">
        <f>I396+J396</f>
        <v>0</v>
      </c>
      <c r="I396" s="94">
        <v>0</v>
      </c>
      <c r="J396" s="94">
        <v>0</v>
      </c>
      <c r="K396" s="48">
        <f>+L396+O396</f>
        <v>19576.582000000002</v>
      </c>
      <c r="L396" s="48">
        <f>M396+N396</f>
        <v>19576.582000000002</v>
      </c>
      <c r="M396" s="94">
        <v>11721.731</v>
      </c>
      <c r="N396" s="94">
        <v>7854.8510000000006</v>
      </c>
      <c r="O396" s="48">
        <f>P396+Q396</f>
        <v>0</v>
      </c>
      <c r="P396" s="94">
        <v>0</v>
      </c>
      <c r="Q396" s="94">
        <v>0</v>
      </c>
      <c r="R396" s="48">
        <f>+S396+V396</f>
        <v>22456.936999999998</v>
      </c>
      <c r="S396" s="48">
        <f>T396+U396</f>
        <v>22456.936999999998</v>
      </c>
      <c r="T396" s="94">
        <v>13382.498</v>
      </c>
      <c r="U396" s="94">
        <v>9074.4390000000003</v>
      </c>
      <c r="V396" s="48">
        <f>W396+X396</f>
        <v>0</v>
      </c>
      <c r="W396" s="94">
        <v>0</v>
      </c>
      <c r="X396" s="94">
        <v>0</v>
      </c>
      <c r="Y396" s="48">
        <f>+Z396+AC396</f>
        <v>60698.928</v>
      </c>
      <c r="Z396" s="48">
        <f>AA396+AB396</f>
        <v>60698.928</v>
      </c>
      <c r="AA396" s="94">
        <f t="shared" ref="AA396:AB399" si="5642">+F396+M396+T396</f>
        <v>36437.767</v>
      </c>
      <c r="AB396" s="94">
        <f t="shared" si="5642"/>
        <v>24261.161</v>
      </c>
      <c r="AC396" s="48">
        <f>AD396+AE396</f>
        <v>0</v>
      </c>
      <c r="AD396" s="94">
        <f t="shared" ref="AD396:AE399" si="5643">+I396+P396+W396</f>
        <v>0</v>
      </c>
      <c r="AE396" s="94">
        <f t="shared" si="5643"/>
        <v>0</v>
      </c>
      <c r="AF396" s="48">
        <f>+AG396+AJ396</f>
        <v>18910.472300000001</v>
      </c>
      <c r="AG396" s="48">
        <f>AH396+AI396</f>
        <v>18910.472300000001</v>
      </c>
      <c r="AH396" s="94">
        <v>11516.122299999999</v>
      </c>
      <c r="AI396" s="94">
        <v>7394.35</v>
      </c>
      <c r="AJ396" s="48">
        <f>AK396+AL396</f>
        <v>0</v>
      </c>
      <c r="AK396" s="94">
        <v>0</v>
      </c>
      <c r="AL396" s="94">
        <v>0</v>
      </c>
      <c r="AM396" s="48">
        <f>+AN396+AQ396</f>
        <v>17872.46</v>
      </c>
      <c r="AN396" s="48">
        <f>AO396+AP396</f>
        <v>17872.46</v>
      </c>
      <c r="AO396" s="94">
        <v>11771.26</v>
      </c>
      <c r="AP396" s="94">
        <v>6101.1999999999989</v>
      </c>
      <c r="AQ396" s="48">
        <f>AR396+AS396</f>
        <v>0</v>
      </c>
      <c r="AR396" s="94">
        <v>0</v>
      </c>
      <c r="AS396" s="94">
        <v>0</v>
      </c>
      <c r="AT396" s="48">
        <f>+AU396+AX396</f>
        <v>20155.9202</v>
      </c>
      <c r="AU396" s="48">
        <f>AV396+AW396</f>
        <v>20155.9202</v>
      </c>
      <c r="AV396" s="94">
        <v>13202.903999999999</v>
      </c>
      <c r="AW396" s="94">
        <v>6953.0162</v>
      </c>
      <c r="AX396" s="48">
        <f>AY396+AZ396</f>
        <v>0</v>
      </c>
      <c r="AY396" s="94">
        <v>0</v>
      </c>
      <c r="AZ396" s="94">
        <v>0</v>
      </c>
      <c r="BA396" s="48">
        <f>+BB396+BE396</f>
        <v>56938.852499999994</v>
      </c>
      <c r="BB396" s="48">
        <f>BC396+BD396</f>
        <v>56938.852499999994</v>
      </c>
      <c r="BC396" s="94">
        <f t="shared" ref="BC396:BD399" si="5644">+AH396+AO396+AV396</f>
        <v>36490.286299999992</v>
      </c>
      <c r="BD396" s="94">
        <f t="shared" si="5644"/>
        <v>20448.566200000001</v>
      </c>
      <c r="BE396" s="48">
        <f>BF396+BG396</f>
        <v>0</v>
      </c>
      <c r="BF396" s="94">
        <f t="shared" ref="BF396:BG399" si="5645">+AK396+AR396+AY396</f>
        <v>0</v>
      </c>
      <c r="BG396" s="94">
        <f t="shared" si="5645"/>
        <v>0</v>
      </c>
      <c r="BH396" s="48">
        <f>+BI396+BL396</f>
        <v>0</v>
      </c>
      <c r="BI396" s="48">
        <f>BJ396+BK396</f>
        <v>0</v>
      </c>
      <c r="BJ396" s="94">
        <v>0</v>
      </c>
      <c r="BK396" s="94">
        <v>0</v>
      </c>
      <c r="BL396" s="48">
        <f>BM396+BN396</f>
        <v>0</v>
      </c>
      <c r="BM396" s="94">
        <v>0</v>
      </c>
      <c r="BN396" s="94">
        <v>0</v>
      </c>
      <c r="BO396" s="48">
        <f>+BP396+BS396</f>
        <v>0</v>
      </c>
      <c r="BP396" s="48">
        <f>BQ396+BR396</f>
        <v>0</v>
      </c>
      <c r="BQ396" s="94">
        <v>0</v>
      </c>
      <c r="BR396" s="94">
        <v>0</v>
      </c>
      <c r="BS396" s="48">
        <f>BT396+BU396</f>
        <v>0</v>
      </c>
      <c r="BT396" s="94">
        <v>0</v>
      </c>
      <c r="BU396" s="94">
        <v>0</v>
      </c>
      <c r="BV396" s="48">
        <f>+BW396+BZ396</f>
        <v>0</v>
      </c>
      <c r="BW396" s="48">
        <f>BX396+BY396</f>
        <v>0</v>
      </c>
      <c r="BX396" s="94">
        <v>0</v>
      </c>
      <c r="BY396" s="94">
        <v>0</v>
      </c>
      <c r="BZ396" s="48">
        <f>CA396+CB396</f>
        <v>0</v>
      </c>
      <c r="CA396" s="94">
        <v>0</v>
      </c>
      <c r="CB396" s="94">
        <v>0</v>
      </c>
      <c r="CC396" s="48">
        <f>+CD396+CG396</f>
        <v>0</v>
      </c>
      <c r="CD396" s="48">
        <f>CE396+CF396</f>
        <v>0</v>
      </c>
      <c r="CE396" s="94">
        <f t="shared" ref="CE396:CF399" si="5646">+BJ396+BQ396+BX396</f>
        <v>0</v>
      </c>
      <c r="CF396" s="94">
        <f t="shared" si="5646"/>
        <v>0</v>
      </c>
      <c r="CG396" s="48">
        <f>CH396+CI396</f>
        <v>0</v>
      </c>
      <c r="CH396" s="94">
        <f t="shared" ref="CH396:CI399" si="5647">+BM396+BT396+CA396</f>
        <v>0</v>
      </c>
      <c r="CI396" s="94">
        <f t="shared" si="5647"/>
        <v>0</v>
      </c>
      <c r="CJ396" s="48">
        <f>+CK396+CN396</f>
        <v>0</v>
      </c>
      <c r="CK396" s="48">
        <f>CL396+CM396</f>
        <v>0</v>
      </c>
      <c r="CL396" s="94">
        <v>0</v>
      </c>
      <c r="CM396" s="94">
        <v>0</v>
      </c>
      <c r="CN396" s="48">
        <f>CO396+CP396</f>
        <v>0</v>
      </c>
      <c r="CO396" s="94">
        <v>0</v>
      </c>
      <c r="CP396" s="94">
        <v>0</v>
      </c>
      <c r="CQ396" s="48">
        <f>+CR396+CU396</f>
        <v>0</v>
      </c>
      <c r="CR396" s="48">
        <f>CS396+CT396</f>
        <v>0</v>
      </c>
      <c r="CS396" s="94">
        <v>0</v>
      </c>
      <c r="CT396" s="94">
        <v>0</v>
      </c>
      <c r="CU396" s="48">
        <f>CV396+CW396</f>
        <v>0</v>
      </c>
      <c r="CV396" s="94">
        <v>0</v>
      </c>
      <c r="CW396" s="94">
        <v>0</v>
      </c>
      <c r="CX396" s="48">
        <f>+CY396+DB396</f>
        <v>0</v>
      </c>
      <c r="CY396" s="48">
        <f>CZ396+DA396</f>
        <v>0</v>
      </c>
      <c r="CZ396" s="94">
        <v>0</v>
      </c>
      <c r="DA396" s="94">
        <v>0</v>
      </c>
      <c r="DB396" s="48">
        <f>DC396+DD396</f>
        <v>0</v>
      </c>
      <c r="DC396" s="94">
        <v>0</v>
      </c>
      <c r="DD396" s="94">
        <v>0</v>
      </c>
      <c r="DE396" s="48">
        <f>+DF396+DI396</f>
        <v>0</v>
      </c>
      <c r="DF396" s="48">
        <f>DG396+DH396</f>
        <v>0</v>
      </c>
      <c r="DG396" s="94">
        <f t="shared" ref="DG396:DH399" si="5648">+CL396+CS396+CZ396</f>
        <v>0</v>
      </c>
      <c r="DH396" s="94">
        <f t="shared" si="5648"/>
        <v>0</v>
      </c>
      <c r="DI396" s="48">
        <f>DJ396+DK396</f>
        <v>0</v>
      </c>
      <c r="DJ396" s="94">
        <f t="shared" ref="DJ396:DK399" si="5649">+CO396+CV396+DC396</f>
        <v>0</v>
      </c>
      <c r="DK396" s="94">
        <f t="shared" si="5649"/>
        <v>0</v>
      </c>
      <c r="DL396" s="48">
        <f>+DM396+DP396</f>
        <v>117637.78049999999</v>
      </c>
      <c r="DM396" s="48">
        <f>DN396+DO396</f>
        <v>117637.78049999999</v>
      </c>
      <c r="DN396" s="94">
        <f t="shared" ref="DN396:DO399" si="5650">AA396+BC396+CE396+DG396</f>
        <v>72928.0533</v>
      </c>
      <c r="DO396" s="94">
        <f t="shared" si="5650"/>
        <v>44709.727200000001</v>
      </c>
      <c r="DP396" s="48">
        <f>DQ396+DR396</f>
        <v>0</v>
      </c>
      <c r="DQ396" s="94">
        <f t="shared" ref="DQ396:DR399" si="5651">AD396+BF396+CH396+DJ396</f>
        <v>0</v>
      </c>
      <c r="DR396" s="94">
        <f t="shared" si="5651"/>
        <v>0</v>
      </c>
    </row>
    <row r="397" spans="1:122" s="3" customFormat="1" ht="15" customHeight="1" x14ac:dyDescent="0.25">
      <c r="A397" s="52"/>
      <c r="B397" s="50"/>
      <c r="C397" s="54" t="s">
        <v>323</v>
      </c>
      <c r="D397" s="48">
        <f>+E397+H397</f>
        <v>19731.14</v>
      </c>
      <c r="E397" s="48">
        <f>F397+G397</f>
        <v>19731.14</v>
      </c>
      <c r="F397" s="94">
        <v>17211.14</v>
      </c>
      <c r="G397" s="94">
        <v>2520</v>
      </c>
      <c r="H397" s="48">
        <f>I397+J397</f>
        <v>0</v>
      </c>
      <c r="I397" s="94">
        <v>0</v>
      </c>
      <c r="J397" s="94">
        <v>0</v>
      </c>
      <c r="K397" s="48">
        <f>+L397+O397</f>
        <v>25643.919999999998</v>
      </c>
      <c r="L397" s="48">
        <f>M397+N397</f>
        <v>25643.919999999998</v>
      </c>
      <c r="M397" s="94">
        <v>21032.11</v>
      </c>
      <c r="N397" s="94">
        <v>4611.8099999999995</v>
      </c>
      <c r="O397" s="48">
        <f>P397+Q397</f>
        <v>0</v>
      </c>
      <c r="P397" s="94">
        <v>0</v>
      </c>
      <c r="Q397" s="94">
        <v>0</v>
      </c>
      <c r="R397" s="48">
        <f>+S397+V397</f>
        <v>24425.62</v>
      </c>
      <c r="S397" s="48">
        <f>T397+U397</f>
        <v>24425.62</v>
      </c>
      <c r="T397" s="94">
        <v>20095.78</v>
      </c>
      <c r="U397" s="94">
        <v>4329.84</v>
      </c>
      <c r="V397" s="48">
        <f>W397+X397</f>
        <v>0</v>
      </c>
      <c r="W397" s="94">
        <v>0</v>
      </c>
      <c r="X397" s="94">
        <v>0</v>
      </c>
      <c r="Y397" s="48">
        <f>+Z397+AC397</f>
        <v>69800.679999999993</v>
      </c>
      <c r="Z397" s="48">
        <f>AA397+AB397</f>
        <v>69800.679999999993</v>
      </c>
      <c r="AA397" s="94">
        <f t="shared" si="5642"/>
        <v>58339.03</v>
      </c>
      <c r="AB397" s="94">
        <f t="shared" si="5642"/>
        <v>11461.65</v>
      </c>
      <c r="AC397" s="48">
        <f>AD397+AE397</f>
        <v>0</v>
      </c>
      <c r="AD397" s="94">
        <f t="shared" si="5643"/>
        <v>0</v>
      </c>
      <c r="AE397" s="94">
        <f t="shared" si="5643"/>
        <v>0</v>
      </c>
      <c r="AF397" s="48">
        <f>+AG397+AJ397</f>
        <v>25131.329999999998</v>
      </c>
      <c r="AG397" s="48">
        <f>AH397+AI397</f>
        <v>25131.329999999998</v>
      </c>
      <c r="AH397" s="94">
        <v>19570.53</v>
      </c>
      <c r="AI397" s="94">
        <v>5560.8</v>
      </c>
      <c r="AJ397" s="48">
        <f>AK397+AL397</f>
        <v>0</v>
      </c>
      <c r="AK397" s="94">
        <v>0</v>
      </c>
      <c r="AL397" s="94">
        <v>0</v>
      </c>
      <c r="AM397" s="48">
        <f>+AN397+AQ397</f>
        <v>26615.77</v>
      </c>
      <c r="AN397" s="48">
        <f>AO397+AP397</f>
        <v>26615.77</v>
      </c>
      <c r="AO397" s="94">
        <v>21604.77</v>
      </c>
      <c r="AP397" s="94">
        <v>5011</v>
      </c>
      <c r="AQ397" s="48">
        <f>AR397+AS397</f>
        <v>0</v>
      </c>
      <c r="AR397" s="94">
        <v>0</v>
      </c>
      <c r="AS397" s="94">
        <v>0</v>
      </c>
      <c r="AT397" s="48">
        <f>+AU397+AX397</f>
        <v>26872.89</v>
      </c>
      <c r="AU397" s="48">
        <f>AV397+AW397</f>
        <v>26872.89</v>
      </c>
      <c r="AV397" s="94">
        <v>22984.89</v>
      </c>
      <c r="AW397" s="94">
        <v>3888</v>
      </c>
      <c r="AX397" s="48">
        <f>AY397+AZ397</f>
        <v>0</v>
      </c>
      <c r="AY397" s="94">
        <v>0</v>
      </c>
      <c r="AZ397" s="94">
        <v>0</v>
      </c>
      <c r="BA397" s="48">
        <f>+BB397+BE397</f>
        <v>78619.990000000005</v>
      </c>
      <c r="BB397" s="48">
        <f>BC397+BD397</f>
        <v>78619.990000000005</v>
      </c>
      <c r="BC397" s="94">
        <f t="shared" si="5644"/>
        <v>64160.19</v>
      </c>
      <c r="BD397" s="94">
        <f t="shared" si="5644"/>
        <v>14459.8</v>
      </c>
      <c r="BE397" s="48">
        <f>BF397+BG397</f>
        <v>0</v>
      </c>
      <c r="BF397" s="94">
        <f t="shared" si="5645"/>
        <v>0</v>
      </c>
      <c r="BG397" s="94">
        <f t="shared" si="5645"/>
        <v>0</v>
      </c>
      <c r="BH397" s="48">
        <f>+BI397+BL397</f>
        <v>0</v>
      </c>
      <c r="BI397" s="48">
        <f>BJ397+BK397</f>
        <v>0</v>
      </c>
      <c r="BJ397" s="94">
        <v>0</v>
      </c>
      <c r="BK397" s="94">
        <v>0</v>
      </c>
      <c r="BL397" s="48">
        <f>BM397+BN397</f>
        <v>0</v>
      </c>
      <c r="BM397" s="94">
        <v>0</v>
      </c>
      <c r="BN397" s="94">
        <v>0</v>
      </c>
      <c r="BO397" s="48">
        <f>+BP397+BS397</f>
        <v>0</v>
      </c>
      <c r="BP397" s="48">
        <f>BQ397+BR397</f>
        <v>0</v>
      </c>
      <c r="BQ397" s="94">
        <v>0</v>
      </c>
      <c r="BR397" s="94">
        <v>0</v>
      </c>
      <c r="BS397" s="48">
        <f>BT397+BU397</f>
        <v>0</v>
      </c>
      <c r="BT397" s="94">
        <v>0</v>
      </c>
      <c r="BU397" s="94">
        <v>0</v>
      </c>
      <c r="BV397" s="48">
        <f>+BW397+BZ397</f>
        <v>0</v>
      </c>
      <c r="BW397" s="48">
        <f>BX397+BY397</f>
        <v>0</v>
      </c>
      <c r="BX397" s="94">
        <v>0</v>
      </c>
      <c r="BY397" s="94">
        <v>0</v>
      </c>
      <c r="BZ397" s="48">
        <f>CA397+CB397</f>
        <v>0</v>
      </c>
      <c r="CA397" s="94">
        <v>0</v>
      </c>
      <c r="CB397" s="94">
        <v>0</v>
      </c>
      <c r="CC397" s="48">
        <f>+CD397+CG397</f>
        <v>0</v>
      </c>
      <c r="CD397" s="48">
        <f>CE397+CF397</f>
        <v>0</v>
      </c>
      <c r="CE397" s="94">
        <f t="shared" si="5646"/>
        <v>0</v>
      </c>
      <c r="CF397" s="94">
        <f t="shared" si="5646"/>
        <v>0</v>
      </c>
      <c r="CG397" s="48">
        <f>CH397+CI397</f>
        <v>0</v>
      </c>
      <c r="CH397" s="94">
        <f t="shared" si="5647"/>
        <v>0</v>
      </c>
      <c r="CI397" s="94">
        <f t="shared" si="5647"/>
        <v>0</v>
      </c>
      <c r="CJ397" s="48">
        <f>+CK397+CN397</f>
        <v>0</v>
      </c>
      <c r="CK397" s="48">
        <f>CL397+CM397</f>
        <v>0</v>
      </c>
      <c r="CL397" s="94">
        <v>0</v>
      </c>
      <c r="CM397" s="94">
        <v>0</v>
      </c>
      <c r="CN397" s="48">
        <f>CO397+CP397</f>
        <v>0</v>
      </c>
      <c r="CO397" s="94">
        <v>0</v>
      </c>
      <c r="CP397" s="94">
        <v>0</v>
      </c>
      <c r="CQ397" s="48">
        <f>+CR397+CU397</f>
        <v>0</v>
      </c>
      <c r="CR397" s="48">
        <f>CS397+CT397</f>
        <v>0</v>
      </c>
      <c r="CS397" s="94">
        <v>0</v>
      </c>
      <c r="CT397" s="94">
        <v>0</v>
      </c>
      <c r="CU397" s="48">
        <f>CV397+CW397</f>
        <v>0</v>
      </c>
      <c r="CV397" s="94">
        <v>0</v>
      </c>
      <c r="CW397" s="94">
        <v>0</v>
      </c>
      <c r="CX397" s="48">
        <f>+CY397+DB397</f>
        <v>0</v>
      </c>
      <c r="CY397" s="48">
        <f>CZ397+DA397</f>
        <v>0</v>
      </c>
      <c r="CZ397" s="94">
        <v>0</v>
      </c>
      <c r="DA397" s="94">
        <v>0</v>
      </c>
      <c r="DB397" s="48">
        <f>DC397+DD397</f>
        <v>0</v>
      </c>
      <c r="DC397" s="94">
        <v>0</v>
      </c>
      <c r="DD397" s="94">
        <v>0</v>
      </c>
      <c r="DE397" s="48">
        <f>+DF397+DI397</f>
        <v>0</v>
      </c>
      <c r="DF397" s="48">
        <f>DG397+DH397</f>
        <v>0</v>
      </c>
      <c r="DG397" s="94">
        <f t="shared" si="5648"/>
        <v>0</v>
      </c>
      <c r="DH397" s="94">
        <f t="shared" si="5648"/>
        <v>0</v>
      </c>
      <c r="DI397" s="48">
        <f>DJ397+DK397</f>
        <v>0</v>
      </c>
      <c r="DJ397" s="94">
        <f t="shared" si="5649"/>
        <v>0</v>
      </c>
      <c r="DK397" s="94">
        <f t="shared" si="5649"/>
        <v>0</v>
      </c>
      <c r="DL397" s="48">
        <f>+DM397+DP397</f>
        <v>148420.66999999998</v>
      </c>
      <c r="DM397" s="48">
        <f>DN397+DO397</f>
        <v>148420.66999999998</v>
      </c>
      <c r="DN397" s="94">
        <f t="shared" si="5650"/>
        <v>122499.22</v>
      </c>
      <c r="DO397" s="94">
        <f t="shared" si="5650"/>
        <v>25921.449999999997</v>
      </c>
      <c r="DP397" s="48">
        <f>DQ397+DR397</f>
        <v>0</v>
      </c>
      <c r="DQ397" s="94">
        <f t="shared" si="5651"/>
        <v>0</v>
      </c>
      <c r="DR397" s="94">
        <f t="shared" si="5651"/>
        <v>0</v>
      </c>
    </row>
    <row r="398" spans="1:122" s="3" customFormat="1" ht="14.25" customHeight="1" x14ac:dyDescent="0.25">
      <c r="A398" s="52"/>
      <c r="B398" s="50"/>
      <c r="C398" s="54" t="s">
        <v>325</v>
      </c>
      <c r="D398" s="48">
        <f>+E398+H398</f>
        <v>0</v>
      </c>
      <c r="E398" s="48">
        <f>F398+G398</f>
        <v>0</v>
      </c>
      <c r="F398" s="94">
        <v>0</v>
      </c>
      <c r="G398" s="94">
        <v>0</v>
      </c>
      <c r="H398" s="48">
        <f>I398+J398</f>
        <v>0</v>
      </c>
      <c r="I398" s="94">
        <v>0</v>
      </c>
      <c r="J398" s="94">
        <v>0</v>
      </c>
      <c r="K398" s="48">
        <f>+L398+O398</f>
        <v>0</v>
      </c>
      <c r="L398" s="48">
        <f>M398+N398</f>
        <v>0</v>
      </c>
      <c r="M398" s="94">
        <v>0</v>
      </c>
      <c r="N398" s="94">
        <v>0</v>
      </c>
      <c r="O398" s="48">
        <f>P398+Q398</f>
        <v>0</v>
      </c>
      <c r="P398" s="94">
        <v>0</v>
      </c>
      <c r="Q398" s="94">
        <v>0</v>
      </c>
      <c r="R398" s="48">
        <f>+S398+V398</f>
        <v>0</v>
      </c>
      <c r="S398" s="48">
        <f>T398+U398</f>
        <v>0</v>
      </c>
      <c r="T398" s="94">
        <v>0</v>
      </c>
      <c r="U398" s="94">
        <v>0</v>
      </c>
      <c r="V398" s="48">
        <f>W398+X398</f>
        <v>0</v>
      </c>
      <c r="W398" s="94">
        <v>0</v>
      </c>
      <c r="X398" s="94">
        <v>0</v>
      </c>
      <c r="Y398" s="48">
        <f>+Z398+AC398</f>
        <v>0</v>
      </c>
      <c r="Z398" s="48">
        <f>AA398+AB398</f>
        <v>0</v>
      </c>
      <c r="AA398" s="94">
        <f t="shared" si="5642"/>
        <v>0</v>
      </c>
      <c r="AB398" s="94">
        <f t="shared" si="5642"/>
        <v>0</v>
      </c>
      <c r="AC398" s="48">
        <f>AD398+AE398</f>
        <v>0</v>
      </c>
      <c r="AD398" s="94">
        <f t="shared" si="5643"/>
        <v>0</v>
      </c>
      <c r="AE398" s="94">
        <f t="shared" si="5643"/>
        <v>0</v>
      </c>
      <c r="AF398" s="48">
        <f>+AG398+AJ398</f>
        <v>0</v>
      </c>
      <c r="AG398" s="48">
        <f>AH398+AI398</f>
        <v>0</v>
      </c>
      <c r="AH398" s="94">
        <v>0</v>
      </c>
      <c r="AI398" s="94">
        <v>0</v>
      </c>
      <c r="AJ398" s="48">
        <f>AK398+AL398</f>
        <v>0</v>
      </c>
      <c r="AK398" s="94">
        <v>0</v>
      </c>
      <c r="AL398" s="94">
        <v>0</v>
      </c>
      <c r="AM398" s="48">
        <f>+AN398+AQ398</f>
        <v>0</v>
      </c>
      <c r="AN398" s="48">
        <f>AO398+AP398</f>
        <v>0</v>
      </c>
      <c r="AO398" s="94">
        <v>0</v>
      </c>
      <c r="AP398" s="94">
        <v>0</v>
      </c>
      <c r="AQ398" s="48">
        <f>AR398+AS398</f>
        <v>0</v>
      </c>
      <c r="AR398" s="94">
        <v>0</v>
      </c>
      <c r="AS398" s="94">
        <v>0</v>
      </c>
      <c r="AT398" s="48">
        <f>+AU398+AX398</f>
        <v>0</v>
      </c>
      <c r="AU398" s="48">
        <f>AV398+AW398</f>
        <v>0</v>
      </c>
      <c r="AV398" s="94">
        <v>0</v>
      </c>
      <c r="AW398" s="94">
        <v>0</v>
      </c>
      <c r="AX398" s="48">
        <f>AY398+AZ398</f>
        <v>0</v>
      </c>
      <c r="AY398" s="94">
        <v>0</v>
      </c>
      <c r="AZ398" s="94">
        <v>0</v>
      </c>
      <c r="BA398" s="48">
        <f>+BB398+BE398</f>
        <v>0</v>
      </c>
      <c r="BB398" s="48">
        <f>BC398+BD398</f>
        <v>0</v>
      </c>
      <c r="BC398" s="94">
        <f t="shared" si="5644"/>
        <v>0</v>
      </c>
      <c r="BD398" s="94">
        <f t="shared" si="5644"/>
        <v>0</v>
      </c>
      <c r="BE398" s="48">
        <f>BF398+BG398</f>
        <v>0</v>
      </c>
      <c r="BF398" s="94">
        <f t="shared" si="5645"/>
        <v>0</v>
      </c>
      <c r="BG398" s="94">
        <f t="shared" si="5645"/>
        <v>0</v>
      </c>
      <c r="BH398" s="48">
        <f>+BI398+BL398</f>
        <v>0</v>
      </c>
      <c r="BI398" s="48">
        <f>BJ398+BK398</f>
        <v>0</v>
      </c>
      <c r="BJ398" s="94">
        <v>0</v>
      </c>
      <c r="BK398" s="94">
        <v>0</v>
      </c>
      <c r="BL398" s="48">
        <f>BM398+BN398</f>
        <v>0</v>
      </c>
      <c r="BM398" s="94">
        <v>0</v>
      </c>
      <c r="BN398" s="94">
        <v>0</v>
      </c>
      <c r="BO398" s="48">
        <f>+BP398+BS398</f>
        <v>0</v>
      </c>
      <c r="BP398" s="48">
        <f>BQ398+BR398</f>
        <v>0</v>
      </c>
      <c r="BQ398" s="94">
        <v>0</v>
      </c>
      <c r="BR398" s="94">
        <v>0</v>
      </c>
      <c r="BS398" s="48">
        <f>BT398+BU398</f>
        <v>0</v>
      </c>
      <c r="BT398" s="94">
        <v>0</v>
      </c>
      <c r="BU398" s="94">
        <v>0</v>
      </c>
      <c r="BV398" s="48">
        <f>+BW398+BZ398</f>
        <v>0</v>
      </c>
      <c r="BW398" s="48">
        <f>BX398+BY398</f>
        <v>0</v>
      </c>
      <c r="BX398" s="94">
        <v>0</v>
      </c>
      <c r="BY398" s="94">
        <v>0</v>
      </c>
      <c r="BZ398" s="48">
        <f>CA398+CB398</f>
        <v>0</v>
      </c>
      <c r="CA398" s="94">
        <v>0</v>
      </c>
      <c r="CB398" s="94">
        <v>0</v>
      </c>
      <c r="CC398" s="48">
        <f>+CD398+CG398</f>
        <v>0</v>
      </c>
      <c r="CD398" s="48">
        <f>CE398+CF398</f>
        <v>0</v>
      </c>
      <c r="CE398" s="94">
        <f t="shared" si="5646"/>
        <v>0</v>
      </c>
      <c r="CF398" s="94">
        <f t="shared" si="5646"/>
        <v>0</v>
      </c>
      <c r="CG398" s="48">
        <f>CH398+CI398</f>
        <v>0</v>
      </c>
      <c r="CH398" s="94">
        <f t="shared" si="5647"/>
        <v>0</v>
      </c>
      <c r="CI398" s="94">
        <f t="shared" si="5647"/>
        <v>0</v>
      </c>
      <c r="CJ398" s="48">
        <f>+CK398+CN398</f>
        <v>0</v>
      </c>
      <c r="CK398" s="48">
        <f>CL398+CM398</f>
        <v>0</v>
      </c>
      <c r="CL398" s="94">
        <v>0</v>
      </c>
      <c r="CM398" s="94">
        <v>0</v>
      </c>
      <c r="CN398" s="48">
        <f>CO398+CP398</f>
        <v>0</v>
      </c>
      <c r="CO398" s="94">
        <v>0</v>
      </c>
      <c r="CP398" s="94">
        <v>0</v>
      </c>
      <c r="CQ398" s="48">
        <f>+CR398+CU398</f>
        <v>0</v>
      </c>
      <c r="CR398" s="48">
        <f>CS398+CT398</f>
        <v>0</v>
      </c>
      <c r="CS398" s="94">
        <v>0</v>
      </c>
      <c r="CT398" s="94">
        <v>0</v>
      </c>
      <c r="CU398" s="48">
        <f>CV398+CW398</f>
        <v>0</v>
      </c>
      <c r="CV398" s="94">
        <v>0</v>
      </c>
      <c r="CW398" s="94">
        <v>0</v>
      </c>
      <c r="CX398" s="48">
        <f>+CY398+DB398</f>
        <v>0</v>
      </c>
      <c r="CY398" s="48">
        <f>CZ398+DA398</f>
        <v>0</v>
      </c>
      <c r="CZ398" s="94">
        <v>0</v>
      </c>
      <c r="DA398" s="94">
        <v>0</v>
      </c>
      <c r="DB398" s="48">
        <f>DC398+DD398</f>
        <v>0</v>
      </c>
      <c r="DC398" s="94">
        <v>0</v>
      </c>
      <c r="DD398" s="94">
        <v>0</v>
      </c>
      <c r="DE398" s="48">
        <f>+DF398+DI398</f>
        <v>0</v>
      </c>
      <c r="DF398" s="48">
        <f>DG398+DH398</f>
        <v>0</v>
      </c>
      <c r="DG398" s="94">
        <f t="shared" si="5648"/>
        <v>0</v>
      </c>
      <c r="DH398" s="94">
        <f t="shared" si="5648"/>
        <v>0</v>
      </c>
      <c r="DI398" s="48">
        <f>DJ398+DK398</f>
        <v>0</v>
      </c>
      <c r="DJ398" s="94">
        <f t="shared" si="5649"/>
        <v>0</v>
      </c>
      <c r="DK398" s="94">
        <f t="shared" si="5649"/>
        <v>0</v>
      </c>
      <c r="DL398" s="48">
        <f>+DM398+DP398</f>
        <v>0</v>
      </c>
      <c r="DM398" s="48">
        <f>DN398+DO398</f>
        <v>0</v>
      </c>
      <c r="DN398" s="94">
        <f t="shared" si="5650"/>
        <v>0</v>
      </c>
      <c r="DO398" s="94">
        <f t="shared" si="5650"/>
        <v>0</v>
      </c>
      <c r="DP398" s="48">
        <f>DQ398+DR398</f>
        <v>0</v>
      </c>
      <c r="DQ398" s="94">
        <f t="shared" si="5651"/>
        <v>0</v>
      </c>
      <c r="DR398" s="94">
        <f t="shared" si="5651"/>
        <v>0</v>
      </c>
    </row>
    <row r="399" spans="1:122" s="3" customFormat="1" ht="15" customHeight="1" x14ac:dyDescent="0.25">
      <c r="A399" s="52"/>
      <c r="B399" s="50"/>
      <c r="C399" s="51" t="s">
        <v>326</v>
      </c>
      <c r="D399" s="48">
        <f t="shared" ref="D399" si="5652">+E399+H399</f>
        <v>8570.84</v>
      </c>
      <c r="E399" s="48">
        <f t="shared" ref="E399" si="5653">F399+G399</f>
        <v>8570.84</v>
      </c>
      <c r="F399" s="94">
        <f>F400+F401</f>
        <v>8570.84</v>
      </c>
      <c r="G399" s="94">
        <f>G400+G401</f>
        <v>0</v>
      </c>
      <c r="H399" s="48">
        <f t="shared" ref="H399" si="5654">I399+J399</f>
        <v>0</v>
      </c>
      <c r="I399" s="48">
        <f>I400+I401</f>
        <v>0</v>
      </c>
      <c r="J399" s="48">
        <f>J400+J401</f>
        <v>0</v>
      </c>
      <c r="K399" s="48">
        <f t="shared" ref="K399" si="5655">+L399+O399</f>
        <v>2855.6899999999996</v>
      </c>
      <c r="L399" s="48">
        <f t="shared" ref="L399" si="5656">M399+N399</f>
        <v>2855.6899999999996</v>
      </c>
      <c r="M399" s="94">
        <f t="shared" ref="M399:N399" si="5657">M400+M401</f>
        <v>2855.6899999999996</v>
      </c>
      <c r="N399" s="94">
        <f t="shared" si="5657"/>
        <v>0</v>
      </c>
      <c r="O399" s="48">
        <f t="shared" ref="O399" si="5658">P399+Q399</f>
        <v>0</v>
      </c>
      <c r="P399" s="48">
        <f t="shared" ref="P399:Q399" si="5659">P400+P401</f>
        <v>0</v>
      </c>
      <c r="Q399" s="48">
        <f t="shared" si="5659"/>
        <v>0</v>
      </c>
      <c r="R399" s="48">
        <f t="shared" ref="R399" si="5660">+S399+V399</f>
        <v>10148.609999999999</v>
      </c>
      <c r="S399" s="48">
        <f t="shared" ref="S399" si="5661">T399+U399</f>
        <v>10148.609999999999</v>
      </c>
      <c r="T399" s="94">
        <f t="shared" ref="T399:U399" si="5662">T400+T401</f>
        <v>10148.609999999999</v>
      </c>
      <c r="U399" s="94">
        <f t="shared" si="5662"/>
        <v>0</v>
      </c>
      <c r="V399" s="48">
        <f t="shared" ref="V399" si="5663">W399+X399</f>
        <v>0</v>
      </c>
      <c r="W399" s="48">
        <f t="shared" ref="W399:X399" si="5664">W400+W401</f>
        <v>0</v>
      </c>
      <c r="X399" s="48">
        <f t="shared" si="5664"/>
        <v>0</v>
      </c>
      <c r="Y399" s="48">
        <f t="shared" ref="Y399" si="5665">+Z399+AC399</f>
        <v>21575.14</v>
      </c>
      <c r="Z399" s="48">
        <f t="shared" ref="Z399" si="5666">AA399+AB399</f>
        <v>21575.14</v>
      </c>
      <c r="AA399" s="94">
        <f t="shared" si="5642"/>
        <v>21575.14</v>
      </c>
      <c r="AB399" s="94">
        <f t="shared" si="5642"/>
        <v>0</v>
      </c>
      <c r="AC399" s="48">
        <f t="shared" ref="AC399" si="5667">AD399+AE399</f>
        <v>0</v>
      </c>
      <c r="AD399" s="94">
        <f t="shared" si="5643"/>
        <v>0</v>
      </c>
      <c r="AE399" s="94">
        <f t="shared" si="5643"/>
        <v>0</v>
      </c>
      <c r="AF399" s="48">
        <f t="shared" ref="AF399" si="5668">+AG399+AJ399</f>
        <v>7747.0099999999993</v>
      </c>
      <c r="AG399" s="48">
        <f t="shared" ref="AG399" si="5669">AH399+AI399</f>
        <v>7747.0099999999993</v>
      </c>
      <c r="AH399" s="94">
        <f>AH400+AH401</f>
        <v>7712.0099999999993</v>
      </c>
      <c r="AI399" s="94">
        <f>AI400+AI401</f>
        <v>35</v>
      </c>
      <c r="AJ399" s="48">
        <f t="shared" ref="AJ399" si="5670">AK399+AL399</f>
        <v>0</v>
      </c>
      <c r="AK399" s="48">
        <f>AK400+AK401</f>
        <v>0</v>
      </c>
      <c r="AL399" s="48">
        <f>AL400+AL401</f>
        <v>0</v>
      </c>
      <c r="AM399" s="48">
        <f t="shared" ref="AM399" si="5671">+AN399+AQ399</f>
        <v>7829.95</v>
      </c>
      <c r="AN399" s="48">
        <f t="shared" ref="AN399" si="5672">AO399+AP399</f>
        <v>7529.95</v>
      </c>
      <c r="AO399" s="94">
        <f t="shared" ref="AO399:AP399" si="5673">AO400+AO401</f>
        <v>7529.95</v>
      </c>
      <c r="AP399" s="94">
        <f t="shared" si="5673"/>
        <v>0</v>
      </c>
      <c r="AQ399" s="48">
        <f t="shared" ref="AQ399" si="5674">AR399+AS399</f>
        <v>300</v>
      </c>
      <c r="AR399" s="48">
        <f t="shared" ref="AR399:AS399" si="5675">AR400+AR401</f>
        <v>300</v>
      </c>
      <c r="AS399" s="48">
        <f t="shared" si="5675"/>
        <v>0</v>
      </c>
      <c r="AT399" s="48">
        <f t="shared" ref="AT399" si="5676">+AU399+AX399</f>
        <v>6767.95</v>
      </c>
      <c r="AU399" s="48">
        <f t="shared" ref="AU399" si="5677">AV399+AW399</f>
        <v>6467.95</v>
      </c>
      <c r="AV399" s="94">
        <f t="shared" ref="AV399:AW399" si="5678">AV400+AV401</f>
        <v>6467.95</v>
      </c>
      <c r="AW399" s="94">
        <f t="shared" si="5678"/>
        <v>0</v>
      </c>
      <c r="AX399" s="48">
        <f t="shared" ref="AX399" si="5679">AY399+AZ399</f>
        <v>300</v>
      </c>
      <c r="AY399" s="48">
        <f t="shared" ref="AY399:AZ399" si="5680">AY400+AY401</f>
        <v>300</v>
      </c>
      <c r="AZ399" s="48">
        <f t="shared" si="5680"/>
        <v>0</v>
      </c>
      <c r="BA399" s="48">
        <f t="shared" ref="BA399" si="5681">+BB399+BE399</f>
        <v>22344.91</v>
      </c>
      <c r="BB399" s="48">
        <f t="shared" ref="BB399" si="5682">BC399+BD399</f>
        <v>21744.91</v>
      </c>
      <c r="BC399" s="94">
        <f t="shared" si="5644"/>
        <v>21709.91</v>
      </c>
      <c r="BD399" s="94">
        <f t="shared" si="5644"/>
        <v>35</v>
      </c>
      <c r="BE399" s="48">
        <f t="shared" ref="BE399" si="5683">BF399+BG399</f>
        <v>600</v>
      </c>
      <c r="BF399" s="94">
        <f t="shared" si="5645"/>
        <v>600</v>
      </c>
      <c r="BG399" s="94">
        <f t="shared" si="5645"/>
        <v>0</v>
      </c>
      <c r="BH399" s="48">
        <f t="shared" ref="BH399" si="5684">+BI399+BL399</f>
        <v>0</v>
      </c>
      <c r="BI399" s="48">
        <f t="shared" ref="BI399" si="5685">BJ399+BK399</f>
        <v>0</v>
      </c>
      <c r="BJ399" s="94">
        <f>BJ400+BJ401</f>
        <v>0</v>
      </c>
      <c r="BK399" s="94">
        <f>BK400+BK401</f>
        <v>0</v>
      </c>
      <c r="BL399" s="48">
        <f t="shared" ref="BL399" si="5686">BM399+BN399</f>
        <v>0</v>
      </c>
      <c r="BM399" s="48">
        <f>BM400+BM401</f>
        <v>0</v>
      </c>
      <c r="BN399" s="48">
        <f>BN400+BN401</f>
        <v>0</v>
      </c>
      <c r="BO399" s="48">
        <f t="shared" ref="BO399" si="5687">+BP399+BS399</f>
        <v>0</v>
      </c>
      <c r="BP399" s="48">
        <f t="shared" ref="BP399" si="5688">BQ399+BR399</f>
        <v>0</v>
      </c>
      <c r="BQ399" s="94">
        <f t="shared" ref="BQ399:BR399" si="5689">BQ400+BQ401</f>
        <v>0</v>
      </c>
      <c r="BR399" s="94">
        <f t="shared" si="5689"/>
        <v>0</v>
      </c>
      <c r="BS399" s="48">
        <f t="shared" ref="BS399" si="5690">BT399+BU399</f>
        <v>0</v>
      </c>
      <c r="BT399" s="48">
        <f t="shared" ref="BT399:BU399" si="5691">BT400+BT401</f>
        <v>0</v>
      </c>
      <c r="BU399" s="48">
        <f t="shared" si="5691"/>
        <v>0</v>
      </c>
      <c r="BV399" s="48">
        <f t="shared" ref="BV399" si="5692">+BW399+BZ399</f>
        <v>0</v>
      </c>
      <c r="BW399" s="48">
        <f t="shared" ref="BW399" si="5693">BX399+BY399</f>
        <v>0</v>
      </c>
      <c r="BX399" s="94">
        <f t="shared" ref="BX399:BY399" si="5694">BX400+BX401</f>
        <v>0</v>
      </c>
      <c r="BY399" s="94">
        <f t="shared" si="5694"/>
        <v>0</v>
      </c>
      <c r="BZ399" s="48">
        <f t="shared" ref="BZ399" si="5695">CA399+CB399</f>
        <v>0</v>
      </c>
      <c r="CA399" s="48">
        <f t="shared" ref="CA399:CB399" si="5696">CA400+CA401</f>
        <v>0</v>
      </c>
      <c r="CB399" s="48">
        <f t="shared" si="5696"/>
        <v>0</v>
      </c>
      <c r="CC399" s="48">
        <f t="shared" ref="CC399" si="5697">+CD399+CG399</f>
        <v>0</v>
      </c>
      <c r="CD399" s="48">
        <f t="shared" ref="CD399" si="5698">CE399+CF399</f>
        <v>0</v>
      </c>
      <c r="CE399" s="94">
        <f t="shared" si="5646"/>
        <v>0</v>
      </c>
      <c r="CF399" s="94">
        <f t="shared" si="5646"/>
        <v>0</v>
      </c>
      <c r="CG399" s="48">
        <f t="shared" ref="CG399" si="5699">CH399+CI399</f>
        <v>0</v>
      </c>
      <c r="CH399" s="94">
        <f t="shared" si="5647"/>
        <v>0</v>
      </c>
      <c r="CI399" s="94">
        <f t="shared" si="5647"/>
        <v>0</v>
      </c>
      <c r="CJ399" s="48">
        <f t="shared" ref="CJ399" si="5700">+CK399+CN399</f>
        <v>0</v>
      </c>
      <c r="CK399" s="48">
        <f t="shared" ref="CK399" si="5701">CL399+CM399</f>
        <v>0</v>
      </c>
      <c r="CL399" s="94">
        <f>CL400+CL401</f>
        <v>0</v>
      </c>
      <c r="CM399" s="94">
        <f>CM400+CM401</f>
        <v>0</v>
      </c>
      <c r="CN399" s="48">
        <f t="shared" ref="CN399" si="5702">CO399+CP399</f>
        <v>0</v>
      </c>
      <c r="CO399" s="48">
        <f>CO400+CO401</f>
        <v>0</v>
      </c>
      <c r="CP399" s="48">
        <f>CP400+CP401</f>
        <v>0</v>
      </c>
      <c r="CQ399" s="48">
        <f t="shared" ref="CQ399" si="5703">+CR399+CU399</f>
        <v>0</v>
      </c>
      <c r="CR399" s="48">
        <f t="shared" ref="CR399" si="5704">CS399+CT399</f>
        <v>0</v>
      </c>
      <c r="CS399" s="94">
        <f t="shared" ref="CS399:CT399" si="5705">CS400+CS401</f>
        <v>0</v>
      </c>
      <c r="CT399" s="94">
        <f t="shared" si="5705"/>
        <v>0</v>
      </c>
      <c r="CU399" s="48">
        <f t="shared" ref="CU399" si="5706">CV399+CW399</f>
        <v>0</v>
      </c>
      <c r="CV399" s="48">
        <f t="shared" ref="CV399:CW399" si="5707">CV400+CV401</f>
        <v>0</v>
      </c>
      <c r="CW399" s="48">
        <f t="shared" si="5707"/>
        <v>0</v>
      </c>
      <c r="CX399" s="48">
        <f t="shared" ref="CX399" si="5708">+CY399+DB399</f>
        <v>0</v>
      </c>
      <c r="CY399" s="48">
        <f t="shared" ref="CY399" si="5709">CZ399+DA399</f>
        <v>0</v>
      </c>
      <c r="CZ399" s="94">
        <f t="shared" ref="CZ399:DA399" si="5710">CZ400+CZ401</f>
        <v>0</v>
      </c>
      <c r="DA399" s="94">
        <f t="shared" si="5710"/>
        <v>0</v>
      </c>
      <c r="DB399" s="48">
        <f t="shared" ref="DB399" si="5711">DC399+DD399</f>
        <v>0</v>
      </c>
      <c r="DC399" s="48">
        <f t="shared" ref="DC399:DD399" si="5712">DC400+DC401</f>
        <v>0</v>
      </c>
      <c r="DD399" s="48">
        <f t="shared" si="5712"/>
        <v>0</v>
      </c>
      <c r="DE399" s="48">
        <f t="shared" ref="DE399" si="5713">+DF399+DI399</f>
        <v>0</v>
      </c>
      <c r="DF399" s="48">
        <f t="shared" ref="DF399" si="5714">DG399+DH399</f>
        <v>0</v>
      </c>
      <c r="DG399" s="94">
        <f t="shared" si="5648"/>
        <v>0</v>
      </c>
      <c r="DH399" s="94">
        <f t="shared" si="5648"/>
        <v>0</v>
      </c>
      <c r="DI399" s="48">
        <f t="shared" ref="DI399" si="5715">DJ399+DK399</f>
        <v>0</v>
      </c>
      <c r="DJ399" s="94">
        <f t="shared" si="5649"/>
        <v>0</v>
      </c>
      <c r="DK399" s="94">
        <f t="shared" si="5649"/>
        <v>0</v>
      </c>
      <c r="DL399" s="48">
        <f t="shared" ref="DL399" si="5716">+DM399+DP399</f>
        <v>43920.05</v>
      </c>
      <c r="DM399" s="48">
        <f t="shared" ref="DM399" si="5717">DN399+DO399</f>
        <v>43320.05</v>
      </c>
      <c r="DN399" s="94">
        <f t="shared" si="5650"/>
        <v>43285.05</v>
      </c>
      <c r="DO399" s="94">
        <f t="shared" si="5650"/>
        <v>35</v>
      </c>
      <c r="DP399" s="48">
        <f t="shared" ref="DP399" si="5718">DQ399+DR399</f>
        <v>600</v>
      </c>
      <c r="DQ399" s="94">
        <f t="shared" si="5651"/>
        <v>600</v>
      </c>
      <c r="DR399" s="94">
        <f t="shared" si="5651"/>
        <v>0</v>
      </c>
    </row>
    <row r="400" spans="1:122" s="3" customFormat="1" ht="15" customHeight="1" x14ac:dyDescent="0.25">
      <c r="A400" s="52"/>
      <c r="B400" s="50"/>
      <c r="C400" s="54" t="s">
        <v>327</v>
      </c>
      <c r="D400" s="48">
        <f>+E400+H400</f>
        <v>8570.84</v>
      </c>
      <c r="E400" s="48">
        <f>F400+G400</f>
        <v>8570.84</v>
      </c>
      <c r="F400" s="94">
        <v>8570.84</v>
      </c>
      <c r="G400" s="94">
        <v>0</v>
      </c>
      <c r="H400" s="48">
        <f>I400+J400</f>
        <v>0</v>
      </c>
      <c r="I400" s="94">
        <v>0</v>
      </c>
      <c r="J400" s="94">
        <v>0</v>
      </c>
      <c r="K400" s="48">
        <f>+L400+O400</f>
        <v>2855.6899999999996</v>
      </c>
      <c r="L400" s="48">
        <f>M400+N400</f>
        <v>2855.6899999999996</v>
      </c>
      <c r="M400" s="94">
        <v>2855.6899999999996</v>
      </c>
      <c r="N400" s="94">
        <v>0</v>
      </c>
      <c r="O400" s="48">
        <f>P400+Q400</f>
        <v>0</v>
      </c>
      <c r="P400" s="94">
        <v>0</v>
      </c>
      <c r="Q400" s="94">
        <v>0</v>
      </c>
      <c r="R400" s="48">
        <f>+S400+V400</f>
        <v>10148.609999999999</v>
      </c>
      <c r="S400" s="48">
        <f>T400+U400</f>
        <v>10148.609999999999</v>
      </c>
      <c r="T400" s="94">
        <v>10148.609999999999</v>
      </c>
      <c r="U400" s="94">
        <v>0</v>
      </c>
      <c r="V400" s="48">
        <f>W400+X400</f>
        <v>0</v>
      </c>
      <c r="W400" s="94">
        <v>0</v>
      </c>
      <c r="X400" s="94">
        <v>0</v>
      </c>
      <c r="Y400" s="48">
        <f>+Z400+AC400</f>
        <v>21575.14</v>
      </c>
      <c r="Z400" s="48">
        <f>AA400+AB400</f>
        <v>21575.14</v>
      </c>
      <c r="AA400" s="94">
        <f>+F400+M400+T400</f>
        <v>21575.14</v>
      </c>
      <c r="AB400" s="94">
        <f>+G400+N400+U400</f>
        <v>0</v>
      </c>
      <c r="AC400" s="48">
        <f>AD400+AE400</f>
        <v>0</v>
      </c>
      <c r="AD400" s="94">
        <f>+I400+P400+W400</f>
        <v>0</v>
      </c>
      <c r="AE400" s="94">
        <f>+J400+Q400+X400</f>
        <v>0</v>
      </c>
      <c r="AF400" s="48">
        <f>+AG400+AJ400</f>
        <v>7747.0099999999993</v>
      </c>
      <c r="AG400" s="48">
        <f>AH400+AI400</f>
        <v>7747.0099999999993</v>
      </c>
      <c r="AH400" s="94">
        <v>7712.0099999999993</v>
      </c>
      <c r="AI400" s="94">
        <v>35</v>
      </c>
      <c r="AJ400" s="48">
        <f>AK400+AL400</f>
        <v>0</v>
      </c>
      <c r="AK400" s="94">
        <v>0</v>
      </c>
      <c r="AL400" s="94">
        <v>0</v>
      </c>
      <c r="AM400" s="48">
        <f>+AN400+AQ400</f>
        <v>7829.95</v>
      </c>
      <c r="AN400" s="48">
        <f>AO400+AP400</f>
        <v>7529.95</v>
      </c>
      <c r="AO400" s="94">
        <v>7529.95</v>
      </c>
      <c r="AP400" s="94">
        <v>0</v>
      </c>
      <c r="AQ400" s="48">
        <f>AR400+AS400</f>
        <v>300</v>
      </c>
      <c r="AR400" s="94">
        <v>300</v>
      </c>
      <c r="AS400" s="94">
        <v>0</v>
      </c>
      <c r="AT400" s="48">
        <f>+AU400+AX400</f>
        <v>6767.95</v>
      </c>
      <c r="AU400" s="48">
        <f>AV400+AW400</f>
        <v>6467.95</v>
      </c>
      <c r="AV400" s="94">
        <v>6467.95</v>
      </c>
      <c r="AW400" s="94">
        <v>0</v>
      </c>
      <c r="AX400" s="48">
        <f>AY400+AZ400</f>
        <v>300</v>
      </c>
      <c r="AY400" s="94">
        <v>300</v>
      </c>
      <c r="AZ400" s="94">
        <v>0</v>
      </c>
      <c r="BA400" s="48">
        <f>+BB400+BE400</f>
        <v>22344.91</v>
      </c>
      <c r="BB400" s="48">
        <f>BC400+BD400</f>
        <v>21744.91</v>
      </c>
      <c r="BC400" s="94">
        <f>+AH400+AO400+AV400</f>
        <v>21709.91</v>
      </c>
      <c r="BD400" s="94">
        <f>+AI400+AP400+AW400</f>
        <v>35</v>
      </c>
      <c r="BE400" s="48">
        <f>BF400+BG400</f>
        <v>600</v>
      </c>
      <c r="BF400" s="94">
        <f>+AK400+AR400+AY400</f>
        <v>600</v>
      </c>
      <c r="BG400" s="94">
        <f>+AL400+AS400+AZ400</f>
        <v>0</v>
      </c>
      <c r="BH400" s="48">
        <f>+BI400+BL400</f>
        <v>0</v>
      </c>
      <c r="BI400" s="48">
        <f>BJ400+BK400</f>
        <v>0</v>
      </c>
      <c r="BJ400" s="94">
        <v>0</v>
      </c>
      <c r="BK400" s="94">
        <v>0</v>
      </c>
      <c r="BL400" s="48">
        <f>BM400+BN400</f>
        <v>0</v>
      </c>
      <c r="BM400" s="94">
        <v>0</v>
      </c>
      <c r="BN400" s="94">
        <v>0</v>
      </c>
      <c r="BO400" s="48">
        <f>+BP400+BS400</f>
        <v>0</v>
      </c>
      <c r="BP400" s="48">
        <f>BQ400+BR400</f>
        <v>0</v>
      </c>
      <c r="BQ400" s="94">
        <v>0</v>
      </c>
      <c r="BR400" s="94">
        <v>0</v>
      </c>
      <c r="BS400" s="48">
        <f>BT400+BU400</f>
        <v>0</v>
      </c>
      <c r="BT400" s="94">
        <v>0</v>
      </c>
      <c r="BU400" s="94">
        <v>0</v>
      </c>
      <c r="BV400" s="48">
        <f>+BW400+BZ400</f>
        <v>0</v>
      </c>
      <c r="BW400" s="48">
        <f>BX400+BY400</f>
        <v>0</v>
      </c>
      <c r="BX400" s="94">
        <v>0</v>
      </c>
      <c r="BY400" s="94">
        <v>0</v>
      </c>
      <c r="BZ400" s="48">
        <f>CA400+CB400</f>
        <v>0</v>
      </c>
      <c r="CA400" s="94">
        <v>0</v>
      </c>
      <c r="CB400" s="94">
        <v>0</v>
      </c>
      <c r="CC400" s="48">
        <f>+CD400+CG400</f>
        <v>0</v>
      </c>
      <c r="CD400" s="48">
        <f>CE400+CF400</f>
        <v>0</v>
      </c>
      <c r="CE400" s="94">
        <f>+BJ400+BQ400+BX400</f>
        <v>0</v>
      </c>
      <c r="CF400" s="94">
        <f>+BK400+BR400+BY400</f>
        <v>0</v>
      </c>
      <c r="CG400" s="48">
        <f>CH400+CI400</f>
        <v>0</v>
      </c>
      <c r="CH400" s="94">
        <f>+BM400+BT400+CA400</f>
        <v>0</v>
      </c>
      <c r="CI400" s="94">
        <f>+BN400+BU400+CB400</f>
        <v>0</v>
      </c>
      <c r="CJ400" s="48">
        <f>+CK400+CN400</f>
        <v>0</v>
      </c>
      <c r="CK400" s="48">
        <f>CL400+CM400</f>
        <v>0</v>
      </c>
      <c r="CL400" s="94">
        <v>0</v>
      </c>
      <c r="CM400" s="94">
        <v>0</v>
      </c>
      <c r="CN400" s="48">
        <f>CO400+CP400</f>
        <v>0</v>
      </c>
      <c r="CO400" s="94">
        <v>0</v>
      </c>
      <c r="CP400" s="94">
        <v>0</v>
      </c>
      <c r="CQ400" s="48">
        <f>+CR400+CU400</f>
        <v>0</v>
      </c>
      <c r="CR400" s="48">
        <f>CS400+CT400</f>
        <v>0</v>
      </c>
      <c r="CS400" s="94">
        <v>0</v>
      </c>
      <c r="CT400" s="94">
        <v>0</v>
      </c>
      <c r="CU400" s="48">
        <f>CV400+CW400</f>
        <v>0</v>
      </c>
      <c r="CV400" s="94">
        <v>0</v>
      </c>
      <c r="CW400" s="94">
        <v>0</v>
      </c>
      <c r="CX400" s="48">
        <f>+CY400+DB400</f>
        <v>0</v>
      </c>
      <c r="CY400" s="48">
        <f>CZ400+DA400</f>
        <v>0</v>
      </c>
      <c r="CZ400" s="94">
        <v>0</v>
      </c>
      <c r="DA400" s="94">
        <v>0</v>
      </c>
      <c r="DB400" s="48">
        <f>DC400+DD400</f>
        <v>0</v>
      </c>
      <c r="DC400" s="94">
        <v>0</v>
      </c>
      <c r="DD400" s="94">
        <v>0</v>
      </c>
      <c r="DE400" s="48">
        <f>+DF400+DI400</f>
        <v>0</v>
      </c>
      <c r="DF400" s="48">
        <f>DG400+DH400</f>
        <v>0</v>
      </c>
      <c r="DG400" s="94">
        <f>+CL400+CS400+CZ400</f>
        <v>0</v>
      </c>
      <c r="DH400" s="94">
        <f>+CM400+CT400+DA400</f>
        <v>0</v>
      </c>
      <c r="DI400" s="48">
        <f>DJ400+DK400</f>
        <v>0</v>
      </c>
      <c r="DJ400" s="94">
        <f>+CO400+CV400+DC400</f>
        <v>0</v>
      </c>
      <c r="DK400" s="94">
        <f>+CP400+CW400+DD400</f>
        <v>0</v>
      </c>
      <c r="DL400" s="48">
        <f>+DM400+DP400</f>
        <v>43920.05</v>
      </c>
      <c r="DM400" s="48">
        <f>DN400+DO400</f>
        <v>43320.05</v>
      </c>
      <c r="DN400" s="94">
        <f>AA400+BC400+CE400+DG400</f>
        <v>43285.05</v>
      </c>
      <c r="DO400" s="94">
        <f>AB400+BD400+CF400+DH400</f>
        <v>35</v>
      </c>
      <c r="DP400" s="48">
        <f>DQ400+DR400</f>
        <v>600</v>
      </c>
      <c r="DQ400" s="94">
        <f>AD400+BF400+CH400+DJ400</f>
        <v>600</v>
      </c>
      <c r="DR400" s="94">
        <f>AE400+BG400+CI400+DK400</f>
        <v>0</v>
      </c>
    </row>
    <row r="401" spans="1:122" s="3" customFormat="1" ht="15" customHeight="1" x14ac:dyDescent="0.25">
      <c r="A401" s="52"/>
      <c r="B401" s="50"/>
      <c r="C401" s="54" t="s">
        <v>328</v>
      </c>
      <c r="D401" s="48">
        <f>+E401+H401</f>
        <v>0</v>
      </c>
      <c r="E401" s="48">
        <f>F401+G401</f>
        <v>0</v>
      </c>
      <c r="F401" s="94">
        <v>0</v>
      </c>
      <c r="G401" s="94">
        <v>0</v>
      </c>
      <c r="H401" s="48">
        <f>I401+J401</f>
        <v>0</v>
      </c>
      <c r="I401" s="94">
        <v>0</v>
      </c>
      <c r="J401" s="94">
        <v>0</v>
      </c>
      <c r="K401" s="48">
        <f>+L401+O401</f>
        <v>0</v>
      </c>
      <c r="L401" s="48">
        <f>M401+N401</f>
        <v>0</v>
      </c>
      <c r="M401" s="94">
        <v>0</v>
      </c>
      <c r="N401" s="94">
        <v>0</v>
      </c>
      <c r="O401" s="48">
        <f>P401+Q401</f>
        <v>0</v>
      </c>
      <c r="P401" s="94">
        <v>0</v>
      </c>
      <c r="Q401" s="94">
        <v>0</v>
      </c>
      <c r="R401" s="48">
        <f>+S401+V401</f>
        <v>0</v>
      </c>
      <c r="S401" s="48">
        <f>T401+U401</f>
        <v>0</v>
      </c>
      <c r="T401" s="94">
        <v>0</v>
      </c>
      <c r="U401" s="94">
        <v>0</v>
      </c>
      <c r="V401" s="48">
        <f>W401+X401</f>
        <v>0</v>
      </c>
      <c r="W401" s="94">
        <v>0</v>
      </c>
      <c r="X401" s="94">
        <v>0</v>
      </c>
      <c r="Y401" s="48">
        <f>+Z401+AC401</f>
        <v>0</v>
      </c>
      <c r="Z401" s="48">
        <f>AA401+AB401</f>
        <v>0</v>
      </c>
      <c r="AA401" s="94">
        <f>+F401+M401+T401</f>
        <v>0</v>
      </c>
      <c r="AB401" s="94">
        <f>+G401+N401+U401</f>
        <v>0</v>
      </c>
      <c r="AC401" s="48">
        <f>AD401+AE401</f>
        <v>0</v>
      </c>
      <c r="AD401" s="94">
        <f>+I401+P401+W401</f>
        <v>0</v>
      </c>
      <c r="AE401" s="94">
        <f>+J401+Q401+X401</f>
        <v>0</v>
      </c>
      <c r="AF401" s="48">
        <f>+AG401+AJ401</f>
        <v>0</v>
      </c>
      <c r="AG401" s="48">
        <f>AH401+AI401</f>
        <v>0</v>
      </c>
      <c r="AH401" s="94">
        <v>0</v>
      </c>
      <c r="AI401" s="94">
        <v>0</v>
      </c>
      <c r="AJ401" s="48">
        <f>AK401+AL401</f>
        <v>0</v>
      </c>
      <c r="AK401" s="94">
        <v>0</v>
      </c>
      <c r="AL401" s="94">
        <v>0</v>
      </c>
      <c r="AM401" s="48">
        <f>+AN401+AQ401</f>
        <v>0</v>
      </c>
      <c r="AN401" s="48">
        <f>AO401+AP401</f>
        <v>0</v>
      </c>
      <c r="AO401" s="94">
        <v>0</v>
      </c>
      <c r="AP401" s="94">
        <v>0</v>
      </c>
      <c r="AQ401" s="48">
        <f>AR401+AS401</f>
        <v>0</v>
      </c>
      <c r="AR401" s="94">
        <v>0</v>
      </c>
      <c r="AS401" s="94">
        <v>0</v>
      </c>
      <c r="AT401" s="48">
        <f>+AU401+AX401</f>
        <v>0</v>
      </c>
      <c r="AU401" s="48">
        <f>AV401+AW401</f>
        <v>0</v>
      </c>
      <c r="AV401" s="94">
        <v>0</v>
      </c>
      <c r="AW401" s="94">
        <v>0</v>
      </c>
      <c r="AX401" s="48">
        <f>AY401+AZ401</f>
        <v>0</v>
      </c>
      <c r="AY401" s="94">
        <v>0</v>
      </c>
      <c r="AZ401" s="94">
        <v>0</v>
      </c>
      <c r="BA401" s="48">
        <f>+BB401+BE401</f>
        <v>0</v>
      </c>
      <c r="BB401" s="48">
        <f>BC401+BD401</f>
        <v>0</v>
      </c>
      <c r="BC401" s="94">
        <f>+AH401+AO401+AV401</f>
        <v>0</v>
      </c>
      <c r="BD401" s="94">
        <f>+AI401+AP401+AW401</f>
        <v>0</v>
      </c>
      <c r="BE401" s="48">
        <f>BF401+BG401</f>
        <v>0</v>
      </c>
      <c r="BF401" s="94">
        <f>+AK401+AR401+AY401</f>
        <v>0</v>
      </c>
      <c r="BG401" s="94">
        <f>+AL401+AS401+AZ401</f>
        <v>0</v>
      </c>
      <c r="BH401" s="48">
        <f>+BI401+BL401</f>
        <v>0</v>
      </c>
      <c r="BI401" s="48">
        <f>BJ401+BK401</f>
        <v>0</v>
      </c>
      <c r="BJ401" s="94">
        <v>0</v>
      </c>
      <c r="BK401" s="94">
        <v>0</v>
      </c>
      <c r="BL401" s="48">
        <f>BM401+BN401</f>
        <v>0</v>
      </c>
      <c r="BM401" s="94">
        <v>0</v>
      </c>
      <c r="BN401" s="94">
        <v>0</v>
      </c>
      <c r="BO401" s="48">
        <f>+BP401+BS401</f>
        <v>0</v>
      </c>
      <c r="BP401" s="48">
        <f>BQ401+BR401</f>
        <v>0</v>
      </c>
      <c r="BQ401" s="94">
        <v>0</v>
      </c>
      <c r="BR401" s="94">
        <v>0</v>
      </c>
      <c r="BS401" s="48">
        <f>BT401+BU401</f>
        <v>0</v>
      </c>
      <c r="BT401" s="94">
        <v>0</v>
      </c>
      <c r="BU401" s="94">
        <v>0</v>
      </c>
      <c r="BV401" s="48">
        <f>+BW401+BZ401</f>
        <v>0</v>
      </c>
      <c r="BW401" s="48">
        <f>BX401+BY401</f>
        <v>0</v>
      </c>
      <c r="BX401" s="94">
        <v>0</v>
      </c>
      <c r="BY401" s="94">
        <v>0</v>
      </c>
      <c r="BZ401" s="48">
        <f>CA401+CB401</f>
        <v>0</v>
      </c>
      <c r="CA401" s="94">
        <v>0</v>
      </c>
      <c r="CB401" s="94">
        <v>0</v>
      </c>
      <c r="CC401" s="48">
        <f>+CD401+CG401</f>
        <v>0</v>
      </c>
      <c r="CD401" s="48">
        <f>CE401+CF401</f>
        <v>0</v>
      </c>
      <c r="CE401" s="94">
        <f>+BJ401+BQ401+BX401</f>
        <v>0</v>
      </c>
      <c r="CF401" s="94">
        <f>+BK401+BR401+BY401</f>
        <v>0</v>
      </c>
      <c r="CG401" s="48">
        <f>CH401+CI401</f>
        <v>0</v>
      </c>
      <c r="CH401" s="94">
        <f>+BM401+BT401+CA401</f>
        <v>0</v>
      </c>
      <c r="CI401" s="94">
        <f>+BN401+BU401+CB401</f>
        <v>0</v>
      </c>
      <c r="CJ401" s="48">
        <f>+CK401+CN401</f>
        <v>0</v>
      </c>
      <c r="CK401" s="48">
        <f>CL401+CM401</f>
        <v>0</v>
      </c>
      <c r="CL401" s="94">
        <v>0</v>
      </c>
      <c r="CM401" s="94">
        <v>0</v>
      </c>
      <c r="CN401" s="48">
        <f>CO401+CP401</f>
        <v>0</v>
      </c>
      <c r="CO401" s="94">
        <v>0</v>
      </c>
      <c r="CP401" s="94">
        <v>0</v>
      </c>
      <c r="CQ401" s="48">
        <f>+CR401+CU401</f>
        <v>0</v>
      </c>
      <c r="CR401" s="48">
        <f>CS401+CT401</f>
        <v>0</v>
      </c>
      <c r="CS401" s="94">
        <v>0</v>
      </c>
      <c r="CT401" s="94">
        <v>0</v>
      </c>
      <c r="CU401" s="48">
        <f>CV401+CW401</f>
        <v>0</v>
      </c>
      <c r="CV401" s="94">
        <v>0</v>
      </c>
      <c r="CW401" s="94">
        <v>0</v>
      </c>
      <c r="CX401" s="48">
        <f>+CY401+DB401</f>
        <v>0</v>
      </c>
      <c r="CY401" s="48">
        <f>CZ401+DA401</f>
        <v>0</v>
      </c>
      <c r="CZ401" s="94">
        <v>0</v>
      </c>
      <c r="DA401" s="94">
        <v>0</v>
      </c>
      <c r="DB401" s="48">
        <f>DC401+DD401</f>
        <v>0</v>
      </c>
      <c r="DC401" s="94">
        <v>0</v>
      </c>
      <c r="DD401" s="94">
        <v>0</v>
      </c>
      <c r="DE401" s="48">
        <f>+DF401+DI401</f>
        <v>0</v>
      </c>
      <c r="DF401" s="48">
        <f>DG401+DH401</f>
        <v>0</v>
      </c>
      <c r="DG401" s="94">
        <f>+CL401+CS401+CZ401</f>
        <v>0</v>
      </c>
      <c r="DH401" s="94">
        <f>+CM401+CT401+DA401</f>
        <v>0</v>
      </c>
      <c r="DI401" s="48">
        <f>DJ401+DK401</f>
        <v>0</v>
      </c>
      <c r="DJ401" s="94">
        <f>+CO401+CV401+DC401</f>
        <v>0</v>
      </c>
      <c r="DK401" s="94">
        <f>+CP401+CW401+DD401</f>
        <v>0</v>
      </c>
      <c r="DL401" s="48">
        <f>+DM401+DP401</f>
        <v>0</v>
      </c>
      <c r="DM401" s="48">
        <f>DN401+DO401</f>
        <v>0</v>
      </c>
      <c r="DN401" s="94">
        <f>AA401+BC401+CE401+DG401</f>
        <v>0</v>
      </c>
      <c r="DO401" s="94">
        <f>AB401+BD401+CF401+DH401</f>
        <v>0</v>
      </c>
      <c r="DP401" s="48">
        <f>DQ401+DR401</f>
        <v>0</v>
      </c>
      <c r="DQ401" s="94">
        <f>AD401+BF401+CH401+DJ401</f>
        <v>0</v>
      </c>
      <c r="DR401" s="94">
        <f>AE401+BG401+CI401+DK401</f>
        <v>0</v>
      </c>
    </row>
    <row r="402" spans="1:122" s="3" customFormat="1" ht="15" customHeight="1" x14ac:dyDescent="0.25">
      <c r="A402" s="52"/>
      <c r="B402" s="50"/>
      <c r="C402" s="51" t="s">
        <v>329</v>
      </c>
      <c r="D402" s="48">
        <f t="shared" ref="D402" si="5719">+E402+H402</f>
        <v>5901.87</v>
      </c>
      <c r="E402" s="48">
        <f t="shared" ref="E402" si="5720">F402+G402</f>
        <v>5901.87</v>
      </c>
      <c r="F402" s="94">
        <f>F403+F404</f>
        <v>3936.71</v>
      </c>
      <c r="G402" s="94">
        <f>G403+G404</f>
        <v>1965.16</v>
      </c>
      <c r="H402" s="48">
        <f t="shared" ref="H402" si="5721">I402+J402</f>
        <v>0</v>
      </c>
      <c r="I402" s="48">
        <f>I403+I404</f>
        <v>0</v>
      </c>
      <c r="J402" s="48">
        <f>J403+J404</f>
        <v>0</v>
      </c>
      <c r="K402" s="48">
        <f t="shared" ref="K402" si="5722">+L402+O402</f>
        <v>5754.4600000000009</v>
      </c>
      <c r="L402" s="48">
        <f t="shared" ref="L402" si="5723">M402+N402</f>
        <v>5754.4600000000009</v>
      </c>
      <c r="M402" s="94">
        <f t="shared" ref="M402:N402" si="5724">M403+M404</f>
        <v>2866.3700000000003</v>
      </c>
      <c r="N402" s="94">
        <f t="shared" si="5724"/>
        <v>2888.0900000000006</v>
      </c>
      <c r="O402" s="48">
        <f t="shared" ref="O402" si="5725">P402+Q402</f>
        <v>0</v>
      </c>
      <c r="P402" s="48">
        <f t="shared" ref="P402:Q402" si="5726">P403+P404</f>
        <v>0</v>
      </c>
      <c r="Q402" s="48">
        <f t="shared" si="5726"/>
        <v>0</v>
      </c>
      <c r="R402" s="48">
        <f t="shared" ref="R402" si="5727">+S402+V402</f>
        <v>5728.9500000000007</v>
      </c>
      <c r="S402" s="48">
        <f t="shared" ref="S402" si="5728">T402+U402</f>
        <v>5728.9500000000007</v>
      </c>
      <c r="T402" s="94">
        <f t="shared" ref="T402:U402" si="5729">T403+T404</f>
        <v>2825.83</v>
      </c>
      <c r="U402" s="94">
        <f t="shared" si="5729"/>
        <v>2903.1200000000003</v>
      </c>
      <c r="V402" s="48">
        <f t="shared" ref="V402" si="5730">W402+X402</f>
        <v>0</v>
      </c>
      <c r="W402" s="48">
        <f t="shared" ref="W402:X402" si="5731">W403+W404</f>
        <v>0</v>
      </c>
      <c r="X402" s="48">
        <f t="shared" si="5731"/>
        <v>0</v>
      </c>
      <c r="Y402" s="48">
        <f t="shared" ref="Y402" si="5732">+Z402+AC402</f>
        <v>17385.28</v>
      </c>
      <c r="Z402" s="48">
        <f t="shared" ref="Z402" si="5733">AA402+AB402</f>
        <v>17385.28</v>
      </c>
      <c r="AA402" s="94">
        <f t="shared" ref="AA402:AB405" si="5734">+F402+M402+T402</f>
        <v>9628.91</v>
      </c>
      <c r="AB402" s="94">
        <f t="shared" si="5734"/>
        <v>7756.3700000000008</v>
      </c>
      <c r="AC402" s="48">
        <f t="shared" ref="AC402" si="5735">AD402+AE402</f>
        <v>0</v>
      </c>
      <c r="AD402" s="94">
        <f t="shared" ref="AD402:AE405" si="5736">+I402+P402+W402</f>
        <v>0</v>
      </c>
      <c r="AE402" s="94">
        <f t="shared" si="5736"/>
        <v>0</v>
      </c>
      <c r="AF402" s="48">
        <f t="shared" ref="AF402" si="5737">+AG402+AJ402</f>
        <v>5464.5</v>
      </c>
      <c r="AG402" s="48">
        <f t="shared" ref="AG402" si="5738">AH402+AI402</f>
        <v>5464.5</v>
      </c>
      <c r="AH402" s="94">
        <f>AH403+AH404</f>
        <v>2505.5099999999998</v>
      </c>
      <c r="AI402" s="94">
        <f>AI403+AI404</f>
        <v>2958.99</v>
      </c>
      <c r="AJ402" s="48">
        <f t="shared" ref="AJ402" si="5739">AK402+AL402</f>
        <v>0</v>
      </c>
      <c r="AK402" s="48">
        <f>AK403+AK404</f>
        <v>0</v>
      </c>
      <c r="AL402" s="48">
        <f>AL403+AL404</f>
        <v>0</v>
      </c>
      <c r="AM402" s="48">
        <f t="shared" ref="AM402" si="5740">+AN402+AQ402</f>
        <v>4955.83</v>
      </c>
      <c r="AN402" s="48">
        <f t="shared" ref="AN402" si="5741">AO402+AP402</f>
        <v>4955.83</v>
      </c>
      <c r="AO402" s="94">
        <f t="shared" ref="AO402:AP402" si="5742">AO403+AO404</f>
        <v>2359.1099999999997</v>
      </c>
      <c r="AP402" s="94">
        <f t="shared" si="5742"/>
        <v>2596.7199999999998</v>
      </c>
      <c r="AQ402" s="48">
        <f t="shared" ref="AQ402" si="5743">AR402+AS402</f>
        <v>0</v>
      </c>
      <c r="AR402" s="48">
        <f t="shared" ref="AR402:AS402" si="5744">AR403+AR404</f>
        <v>0</v>
      </c>
      <c r="AS402" s="48">
        <f t="shared" si="5744"/>
        <v>0</v>
      </c>
      <c r="AT402" s="48">
        <f t="shared" ref="AT402" si="5745">+AU402+AX402</f>
        <v>5001.7700000000004</v>
      </c>
      <c r="AU402" s="48">
        <f t="shared" ref="AU402" si="5746">AV402+AW402</f>
        <v>5001.7700000000004</v>
      </c>
      <c r="AV402" s="94">
        <f t="shared" ref="AV402:AW402" si="5747">AV403+AV404</f>
        <v>2433.1899999999996</v>
      </c>
      <c r="AW402" s="94">
        <f t="shared" si="5747"/>
        <v>2568.5800000000004</v>
      </c>
      <c r="AX402" s="48">
        <f t="shared" ref="AX402" si="5748">AY402+AZ402</f>
        <v>0</v>
      </c>
      <c r="AY402" s="48">
        <f t="shared" ref="AY402:AZ402" si="5749">AY403+AY404</f>
        <v>0</v>
      </c>
      <c r="AZ402" s="48">
        <f t="shared" si="5749"/>
        <v>0</v>
      </c>
      <c r="BA402" s="48">
        <f t="shared" ref="BA402" si="5750">+BB402+BE402</f>
        <v>15422.099999999999</v>
      </c>
      <c r="BB402" s="48">
        <f t="shared" ref="BB402" si="5751">BC402+BD402</f>
        <v>15422.099999999999</v>
      </c>
      <c r="BC402" s="94">
        <f t="shared" ref="BC402:BD405" si="5752">+AH402+AO402+AV402</f>
        <v>7297.8099999999986</v>
      </c>
      <c r="BD402" s="94">
        <f t="shared" si="5752"/>
        <v>8124.2899999999991</v>
      </c>
      <c r="BE402" s="48">
        <f t="shared" ref="BE402" si="5753">BF402+BG402</f>
        <v>0</v>
      </c>
      <c r="BF402" s="94">
        <f t="shared" ref="BF402:BG405" si="5754">+AK402+AR402+AY402</f>
        <v>0</v>
      </c>
      <c r="BG402" s="94">
        <f t="shared" si="5754"/>
        <v>0</v>
      </c>
      <c r="BH402" s="48">
        <f t="shared" ref="BH402" si="5755">+BI402+BL402</f>
        <v>0</v>
      </c>
      <c r="BI402" s="48">
        <f t="shared" ref="BI402" si="5756">BJ402+BK402</f>
        <v>0</v>
      </c>
      <c r="BJ402" s="94">
        <f>BJ403+BJ404</f>
        <v>0</v>
      </c>
      <c r="BK402" s="94">
        <f>BK403+BK404</f>
        <v>0</v>
      </c>
      <c r="BL402" s="48">
        <f t="shared" ref="BL402" si="5757">BM402+BN402</f>
        <v>0</v>
      </c>
      <c r="BM402" s="48">
        <f>BM403+BM404</f>
        <v>0</v>
      </c>
      <c r="BN402" s="48">
        <f>BN403+BN404</f>
        <v>0</v>
      </c>
      <c r="BO402" s="48">
        <f t="shared" ref="BO402" si="5758">+BP402+BS402</f>
        <v>0</v>
      </c>
      <c r="BP402" s="48">
        <f t="shared" ref="BP402" si="5759">BQ402+BR402</f>
        <v>0</v>
      </c>
      <c r="BQ402" s="94">
        <f t="shared" ref="BQ402:BR402" si="5760">BQ403+BQ404</f>
        <v>0</v>
      </c>
      <c r="BR402" s="94">
        <f t="shared" si="5760"/>
        <v>0</v>
      </c>
      <c r="BS402" s="48">
        <f t="shared" ref="BS402" si="5761">BT402+BU402</f>
        <v>0</v>
      </c>
      <c r="BT402" s="48">
        <f t="shared" ref="BT402:BU402" si="5762">BT403+BT404</f>
        <v>0</v>
      </c>
      <c r="BU402" s="48">
        <f t="shared" si="5762"/>
        <v>0</v>
      </c>
      <c r="BV402" s="48">
        <f t="shared" ref="BV402" si="5763">+BW402+BZ402</f>
        <v>0</v>
      </c>
      <c r="BW402" s="48">
        <f t="shared" ref="BW402" si="5764">BX402+BY402</f>
        <v>0</v>
      </c>
      <c r="BX402" s="94">
        <f t="shared" ref="BX402:BY402" si="5765">BX403+BX404</f>
        <v>0</v>
      </c>
      <c r="BY402" s="94">
        <f t="shared" si="5765"/>
        <v>0</v>
      </c>
      <c r="BZ402" s="48">
        <f t="shared" ref="BZ402" si="5766">CA402+CB402</f>
        <v>0</v>
      </c>
      <c r="CA402" s="48">
        <f t="shared" ref="CA402:CB402" si="5767">CA403+CA404</f>
        <v>0</v>
      </c>
      <c r="CB402" s="48">
        <f t="shared" si="5767"/>
        <v>0</v>
      </c>
      <c r="CC402" s="48">
        <f t="shared" ref="CC402" si="5768">+CD402+CG402</f>
        <v>0</v>
      </c>
      <c r="CD402" s="48">
        <f t="shared" ref="CD402" si="5769">CE402+CF402</f>
        <v>0</v>
      </c>
      <c r="CE402" s="94">
        <f t="shared" ref="CE402:CF405" si="5770">+BJ402+BQ402+BX402</f>
        <v>0</v>
      </c>
      <c r="CF402" s="94">
        <f t="shared" si="5770"/>
        <v>0</v>
      </c>
      <c r="CG402" s="48">
        <f t="shared" ref="CG402" si="5771">CH402+CI402</f>
        <v>0</v>
      </c>
      <c r="CH402" s="94">
        <f t="shared" ref="CH402:CI405" si="5772">+BM402+BT402+CA402</f>
        <v>0</v>
      </c>
      <c r="CI402" s="94">
        <f t="shared" si="5772"/>
        <v>0</v>
      </c>
      <c r="CJ402" s="48">
        <f t="shared" ref="CJ402" si="5773">+CK402+CN402</f>
        <v>0</v>
      </c>
      <c r="CK402" s="48">
        <f t="shared" ref="CK402" si="5774">CL402+CM402</f>
        <v>0</v>
      </c>
      <c r="CL402" s="94">
        <f>CL403+CL404</f>
        <v>0</v>
      </c>
      <c r="CM402" s="94">
        <f>CM403+CM404</f>
        <v>0</v>
      </c>
      <c r="CN402" s="48">
        <f t="shared" ref="CN402" si="5775">CO402+CP402</f>
        <v>0</v>
      </c>
      <c r="CO402" s="48">
        <f>CO403+CO404</f>
        <v>0</v>
      </c>
      <c r="CP402" s="48">
        <f>CP403+CP404</f>
        <v>0</v>
      </c>
      <c r="CQ402" s="48">
        <f t="shared" ref="CQ402" si="5776">+CR402+CU402</f>
        <v>0</v>
      </c>
      <c r="CR402" s="48">
        <f t="shared" ref="CR402" si="5777">CS402+CT402</f>
        <v>0</v>
      </c>
      <c r="CS402" s="94">
        <f t="shared" ref="CS402:CT402" si="5778">CS403+CS404</f>
        <v>0</v>
      </c>
      <c r="CT402" s="94">
        <f t="shared" si="5778"/>
        <v>0</v>
      </c>
      <c r="CU402" s="48">
        <f t="shared" ref="CU402" si="5779">CV402+CW402</f>
        <v>0</v>
      </c>
      <c r="CV402" s="48">
        <f t="shared" ref="CV402:CW402" si="5780">CV403+CV404</f>
        <v>0</v>
      </c>
      <c r="CW402" s="48">
        <f t="shared" si="5780"/>
        <v>0</v>
      </c>
      <c r="CX402" s="48">
        <f t="shared" ref="CX402" si="5781">+CY402+DB402</f>
        <v>0</v>
      </c>
      <c r="CY402" s="48">
        <f t="shared" ref="CY402" si="5782">CZ402+DA402</f>
        <v>0</v>
      </c>
      <c r="CZ402" s="94">
        <f t="shared" ref="CZ402:DA402" si="5783">CZ403+CZ404</f>
        <v>0</v>
      </c>
      <c r="DA402" s="94">
        <f t="shared" si="5783"/>
        <v>0</v>
      </c>
      <c r="DB402" s="48">
        <f t="shared" ref="DB402" si="5784">DC402+DD402</f>
        <v>0</v>
      </c>
      <c r="DC402" s="48">
        <f t="shared" ref="DC402:DD402" si="5785">DC403+DC404</f>
        <v>0</v>
      </c>
      <c r="DD402" s="48">
        <f t="shared" si="5785"/>
        <v>0</v>
      </c>
      <c r="DE402" s="48">
        <f t="shared" ref="DE402" si="5786">+DF402+DI402</f>
        <v>0</v>
      </c>
      <c r="DF402" s="48">
        <f t="shared" ref="DF402" si="5787">DG402+DH402</f>
        <v>0</v>
      </c>
      <c r="DG402" s="94">
        <f t="shared" ref="DG402:DH405" si="5788">+CL402+CS402+CZ402</f>
        <v>0</v>
      </c>
      <c r="DH402" s="94">
        <f t="shared" si="5788"/>
        <v>0</v>
      </c>
      <c r="DI402" s="48">
        <f t="shared" ref="DI402" si="5789">DJ402+DK402</f>
        <v>0</v>
      </c>
      <c r="DJ402" s="94">
        <f t="shared" ref="DJ402:DK405" si="5790">+CO402+CV402+DC402</f>
        <v>0</v>
      </c>
      <c r="DK402" s="94">
        <f t="shared" si="5790"/>
        <v>0</v>
      </c>
      <c r="DL402" s="48">
        <f t="shared" ref="DL402" si="5791">+DM402+DP402</f>
        <v>32807.379999999997</v>
      </c>
      <c r="DM402" s="48">
        <f t="shared" ref="DM402" si="5792">DN402+DO402</f>
        <v>32807.379999999997</v>
      </c>
      <c r="DN402" s="94">
        <f t="shared" ref="DN402:DO405" si="5793">AA402+BC402+CE402+DG402</f>
        <v>16926.719999999998</v>
      </c>
      <c r="DO402" s="94">
        <f t="shared" si="5793"/>
        <v>15880.66</v>
      </c>
      <c r="DP402" s="48">
        <f t="shared" ref="DP402" si="5794">DQ402+DR402</f>
        <v>0</v>
      </c>
      <c r="DQ402" s="94">
        <f t="shared" ref="DQ402:DR405" si="5795">AD402+BF402+CH402+DJ402</f>
        <v>0</v>
      </c>
      <c r="DR402" s="94">
        <f t="shared" si="5795"/>
        <v>0</v>
      </c>
    </row>
    <row r="403" spans="1:122" s="3" customFormat="1" ht="15" customHeight="1" x14ac:dyDescent="0.25">
      <c r="A403" s="52"/>
      <c r="B403" s="50"/>
      <c r="C403" s="54" t="s">
        <v>330</v>
      </c>
      <c r="D403" s="48">
        <f>+E403+H403</f>
        <v>4356.82</v>
      </c>
      <c r="E403" s="48">
        <f>F403+G403</f>
        <v>4356.82</v>
      </c>
      <c r="F403" s="94">
        <v>2391.66</v>
      </c>
      <c r="G403" s="94">
        <v>1965.16</v>
      </c>
      <c r="H403" s="48">
        <f>I403+J403</f>
        <v>0</v>
      </c>
      <c r="I403" s="94">
        <v>0</v>
      </c>
      <c r="J403" s="94">
        <v>0</v>
      </c>
      <c r="K403" s="48">
        <f>+L403+O403</f>
        <v>5754.4600000000009</v>
      </c>
      <c r="L403" s="48">
        <f>M403+N403</f>
        <v>5754.4600000000009</v>
      </c>
      <c r="M403" s="94">
        <v>2866.3700000000003</v>
      </c>
      <c r="N403" s="94">
        <v>2888.0900000000006</v>
      </c>
      <c r="O403" s="48">
        <f>P403+Q403</f>
        <v>0</v>
      </c>
      <c r="P403" s="94">
        <v>0</v>
      </c>
      <c r="Q403" s="94">
        <v>0</v>
      </c>
      <c r="R403" s="48">
        <f>+S403+V403</f>
        <v>5728.9500000000007</v>
      </c>
      <c r="S403" s="48">
        <f>T403+U403</f>
        <v>5728.9500000000007</v>
      </c>
      <c r="T403" s="94">
        <v>2825.83</v>
      </c>
      <c r="U403" s="94">
        <v>2903.1200000000003</v>
      </c>
      <c r="V403" s="48">
        <f>W403+X403</f>
        <v>0</v>
      </c>
      <c r="W403" s="94">
        <v>0</v>
      </c>
      <c r="X403" s="94">
        <v>0</v>
      </c>
      <c r="Y403" s="48">
        <f>+Z403+AC403</f>
        <v>15840.230000000001</v>
      </c>
      <c r="Z403" s="48">
        <f>AA403+AB403</f>
        <v>15840.230000000001</v>
      </c>
      <c r="AA403" s="94">
        <f t="shared" si="5734"/>
        <v>8083.8600000000006</v>
      </c>
      <c r="AB403" s="94">
        <f t="shared" si="5734"/>
        <v>7756.3700000000008</v>
      </c>
      <c r="AC403" s="48">
        <f>AD403+AE403</f>
        <v>0</v>
      </c>
      <c r="AD403" s="94">
        <f t="shared" si="5736"/>
        <v>0</v>
      </c>
      <c r="AE403" s="94">
        <f t="shared" si="5736"/>
        <v>0</v>
      </c>
      <c r="AF403" s="48">
        <f>+AG403+AJ403</f>
        <v>5464.5</v>
      </c>
      <c r="AG403" s="48">
        <f>AH403+AI403</f>
        <v>5464.5</v>
      </c>
      <c r="AH403" s="94">
        <v>2505.5099999999998</v>
      </c>
      <c r="AI403" s="94">
        <v>2958.99</v>
      </c>
      <c r="AJ403" s="48">
        <f>AK403+AL403</f>
        <v>0</v>
      </c>
      <c r="AK403" s="94">
        <v>0</v>
      </c>
      <c r="AL403" s="94">
        <v>0</v>
      </c>
      <c r="AM403" s="48">
        <f>+AN403+AQ403</f>
        <v>4955.83</v>
      </c>
      <c r="AN403" s="48">
        <f>AO403+AP403</f>
        <v>4955.83</v>
      </c>
      <c r="AO403" s="94">
        <v>2359.1099999999997</v>
      </c>
      <c r="AP403" s="94">
        <v>2596.7199999999998</v>
      </c>
      <c r="AQ403" s="48">
        <f>AR403+AS403</f>
        <v>0</v>
      </c>
      <c r="AR403" s="94">
        <v>0</v>
      </c>
      <c r="AS403" s="94">
        <v>0</v>
      </c>
      <c r="AT403" s="48">
        <f>+AU403+AX403</f>
        <v>5001.7700000000004</v>
      </c>
      <c r="AU403" s="48">
        <f>AV403+AW403</f>
        <v>5001.7700000000004</v>
      </c>
      <c r="AV403" s="94">
        <v>2433.1899999999996</v>
      </c>
      <c r="AW403" s="94">
        <v>2568.5800000000004</v>
      </c>
      <c r="AX403" s="48">
        <f>AY403+AZ403</f>
        <v>0</v>
      </c>
      <c r="AY403" s="94">
        <v>0</v>
      </c>
      <c r="AZ403" s="94">
        <v>0</v>
      </c>
      <c r="BA403" s="48">
        <f>+BB403+BE403</f>
        <v>15422.099999999999</v>
      </c>
      <c r="BB403" s="48">
        <f>BC403+BD403</f>
        <v>15422.099999999999</v>
      </c>
      <c r="BC403" s="94">
        <f t="shared" si="5752"/>
        <v>7297.8099999999986</v>
      </c>
      <c r="BD403" s="94">
        <f t="shared" si="5752"/>
        <v>8124.2899999999991</v>
      </c>
      <c r="BE403" s="48">
        <f>BF403+BG403</f>
        <v>0</v>
      </c>
      <c r="BF403" s="94">
        <f t="shared" si="5754"/>
        <v>0</v>
      </c>
      <c r="BG403" s="94">
        <f t="shared" si="5754"/>
        <v>0</v>
      </c>
      <c r="BH403" s="48">
        <f>+BI403+BL403</f>
        <v>0</v>
      </c>
      <c r="BI403" s="48">
        <f>BJ403+BK403</f>
        <v>0</v>
      </c>
      <c r="BJ403" s="94">
        <v>0</v>
      </c>
      <c r="BK403" s="94">
        <v>0</v>
      </c>
      <c r="BL403" s="48">
        <f>BM403+BN403</f>
        <v>0</v>
      </c>
      <c r="BM403" s="94">
        <v>0</v>
      </c>
      <c r="BN403" s="94">
        <v>0</v>
      </c>
      <c r="BO403" s="48">
        <f>+BP403+BS403</f>
        <v>0</v>
      </c>
      <c r="BP403" s="48">
        <f>BQ403+BR403</f>
        <v>0</v>
      </c>
      <c r="BQ403" s="94">
        <v>0</v>
      </c>
      <c r="BR403" s="94">
        <v>0</v>
      </c>
      <c r="BS403" s="48">
        <f>BT403+BU403</f>
        <v>0</v>
      </c>
      <c r="BT403" s="94">
        <v>0</v>
      </c>
      <c r="BU403" s="94">
        <v>0</v>
      </c>
      <c r="BV403" s="48">
        <f>+BW403+BZ403</f>
        <v>0</v>
      </c>
      <c r="BW403" s="48">
        <f>BX403+BY403</f>
        <v>0</v>
      </c>
      <c r="BX403" s="94">
        <v>0</v>
      </c>
      <c r="BY403" s="94">
        <v>0</v>
      </c>
      <c r="BZ403" s="48">
        <f>CA403+CB403</f>
        <v>0</v>
      </c>
      <c r="CA403" s="94">
        <v>0</v>
      </c>
      <c r="CB403" s="94">
        <v>0</v>
      </c>
      <c r="CC403" s="48">
        <f>+CD403+CG403</f>
        <v>0</v>
      </c>
      <c r="CD403" s="48">
        <f>CE403+CF403</f>
        <v>0</v>
      </c>
      <c r="CE403" s="94">
        <f t="shared" si="5770"/>
        <v>0</v>
      </c>
      <c r="CF403" s="94">
        <f t="shared" si="5770"/>
        <v>0</v>
      </c>
      <c r="CG403" s="48">
        <f>CH403+CI403</f>
        <v>0</v>
      </c>
      <c r="CH403" s="94">
        <f t="shared" si="5772"/>
        <v>0</v>
      </c>
      <c r="CI403" s="94">
        <f t="shared" si="5772"/>
        <v>0</v>
      </c>
      <c r="CJ403" s="48">
        <f>+CK403+CN403</f>
        <v>0</v>
      </c>
      <c r="CK403" s="48">
        <f>CL403+CM403</f>
        <v>0</v>
      </c>
      <c r="CL403" s="94">
        <v>0</v>
      </c>
      <c r="CM403" s="94">
        <v>0</v>
      </c>
      <c r="CN403" s="48">
        <f>CO403+CP403</f>
        <v>0</v>
      </c>
      <c r="CO403" s="94">
        <v>0</v>
      </c>
      <c r="CP403" s="94">
        <v>0</v>
      </c>
      <c r="CQ403" s="48">
        <f>+CR403+CU403</f>
        <v>0</v>
      </c>
      <c r="CR403" s="48">
        <f>CS403+CT403</f>
        <v>0</v>
      </c>
      <c r="CS403" s="94">
        <v>0</v>
      </c>
      <c r="CT403" s="94">
        <v>0</v>
      </c>
      <c r="CU403" s="48">
        <f>CV403+CW403</f>
        <v>0</v>
      </c>
      <c r="CV403" s="94">
        <v>0</v>
      </c>
      <c r="CW403" s="94">
        <v>0</v>
      </c>
      <c r="CX403" s="48">
        <f>+CY403+DB403</f>
        <v>0</v>
      </c>
      <c r="CY403" s="48">
        <f>CZ403+DA403</f>
        <v>0</v>
      </c>
      <c r="CZ403" s="94">
        <v>0</v>
      </c>
      <c r="DA403" s="94">
        <v>0</v>
      </c>
      <c r="DB403" s="48">
        <f>DC403+DD403</f>
        <v>0</v>
      </c>
      <c r="DC403" s="94">
        <v>0</v>
      </c>
      <c r="DD403" s="94">
        <v>0</v>
      </c>
      <c r="DE403" s="48">
        <f>+DF403+DI403</f>
        <v>0</v>
      </c>
      <c r="DF403" s="48">
        <f>DG403+DH403</f>
        <v>0</v>
      </c>
      <c r="DG403" s="94">
        <f t="shared" si="5788"/>
        <v>0</v>
      </c>
      <c r="DH403" s="94">
        <f t="shared" si="5788"/>
        <v>0</v>
      </c>
      <c r="DI403" s="48">
        <f>DJ403+DK403</f>
        <v>0</v>
      </c>
      <c r="DJ403" s="94">
        <f t="shared" si="5790"/>
        <v>0</v>
      </c>
      <c r="DK403" s="94">
        <f t="shared" si="5790"/>
        <v>0</v>
      </c>
      <c r="DL403" s="48">
        <f>+DM403+DP403</f>
        <v>31262.329999999998</v>
      </c>
      <c r="DM403" s="48">
        <f>DN403+DO403</f>
        <v>31262.329999999998</v>
      </c>
      <c r="DN403" s="94">
        <f t="shared" si="5793"/>
        <v>15381.669999999998</v>
      </c>
      <c r="DO403" s="94">
        <f t="shared" si="5793"/>
        <v>15880.66</v>
      </c>
      <c r="DP403" s="48">
        <f>DQ403+DR403</f>
        <v>0</v>
      </c>
      <c r="DQ403" s="94">
        <f t="shared" si="5795"/>
        <v>0</v>
      </c>
      <c r="DR403" s="94">
        <f t="shared" si="5795"/>
        <v>0</v>
      </c>
    </row>
    <row r="404" spans="1:122" s="3" customFormat="1" ht="15" customHeight="1" x14ac:dyDescent="0.25">
      <c r="A404" s="52"/>
      <c r="B404" s="50"/>
      <c r="C404" s="54" t="s">
        <v>331</v>
      </c>
      <c r="D404" s="48">
        <f>+E404+H404</f>
        <v>1545.05</v>
      </c>
      <c r="E404" s="48">
        <f>F404+G404</f>
        <v>1545.05</v>
      </c>
      <c r="F404" s="94">
        <v>1545.05</v>
      </c>
      <c r="G404" s="94">
        <v>0</v>
      </c>
      <c r="H404" s="48">
        <f>I404+J404</f>
        <v>0</v>
      </c>
      <c r="I404" s="94">
        <v>0</v>
      </c>
      <c r="J404" s="94">
        <v>0</v>
      </c>
      <c r="K404" s="48">
        <f>+L404+O404</f>
        <v>0</v>
      </c>
      <c r="L404" s="48">
        <f>M404+N404</f>
        <v>0</v>
      </c>
      <c r="M404" s="94">
        <v>0</v>
      </c>
      <c r="N404" s="94">
        <v>0</v>
      </c>
      <c r="O404" s="48">
        <f>P404+Q404</f>
        <v>0</v>
      </c>
      <c r="P404" s="94">
        <v>0</v>
      </c>
      <c r="Q404" s="94">
        <v>0</v>
      </c>
      <c r="R404" s="48">
        <f>+S404+V404</f>
        <v>0</v>
      </c>
      <c r="S404" s="48">
        <f>T404+U404</f>
        <v>0</v>
      </c>
      <c r="T404" s="94">
        <v>0</v>
      </c>
      <c r="U404" s="94">
        <v>0</v>
      </c>
      <c r="V404" s="48">
        <f>W404+X404</f>
        <v>0</v>
      </c>
      <c r="W404" s="94">
        <v>0</v>
      </c>
      <c r="X404" s="94">
        <v>0</v>
      </c>
      <c r="Y404" s="48">
        <f>+Z404+AC404</f>
        <v>1545.05</v>
      </c>
      <c r="Z404" s="48">
        <f>AA404+AB404</f>
        <v>1545.05</v>
      </c>
      <c r="AA404" s="94">
        <f t="shared" si="5734"/>
        <v>1545.05</v>
      </c>
      <c r="AB404" s="94">
        <f t="shared" si="5734"/>
        <v>0</v>
      </c>
      <c r="AC404" s="48">
        <f>AD404+AE404</f>
        <v>0</v>
      </c>
      <c r="AD404" s="94">
        <f t="shared" si="5736"/>
        <v>0</v>
      </c>
      <c r="AE404" s="94">
        <f t="shared" si="5736"/>
        <v>0</v>
      </c>
      <c r="AF404" s="48">
        <f>+AG404+AJ404</f>
        <v>0</v>
      </c>
      <c r="AG404" s="48">
        <f>AH404+AI404</f>
        <v>0</v>
      </c>
      <c r="AH404" s="94">
        <v>0</v>
      </c>
      <c r="AI404" s="94">
        <v>0</v>
      </c>
      <c r="AJ404" s="48">
        <f>AK404+AL404</f>
        <v>0</v>
      </c>
      <c r="AK404" s="94">
        <v>0</v>
      </c>
      <c r="AL404" s="94">
        <v>0</v>
      </c>
      <c r="AM404" s="48">
        <f>+AN404+AQ404</f>
        <v>0</v>
      </c>
      <c r="AN404" s="48">
        <f>AO404+AP404</f>
        <v>0</v>
      </c>
      <c r="AO404" s="94">
        <v>0</v>
      </c>
      <c r="AP404" s="94">
        <v>0</v>
      </c>
      <c r="AQ404" s="48">
        <f>AR404+AS404</f>
        <v>0</v>
      </c>
      <c r="AR404" s="94">
        <v>0</v>
      </c>
      <c r="AS404" s="94">
        <v>0</v>
      </c>
      <c r="AT404" s="48">
        <f>+AU404+AX404</f>
        <v>0</v>
      </c>
      <c r="AU404" s="48">
        <f>AV404+AW404</f>
        <v>0</v>
      </c>
      <c r="AV404" s="94">
        <v>0</v>
      </c>
      <c r="AW404" s="94">
        <v>0</v>
      </c>
      <c r="AX404" s="48">
        <f>AY404+AZ404</f>
        <v>0</v>
      </c>
      <c r="AY404" s="94">
        <v>0</v>
      </c>
      <c r="AZ404" s="94">
        <v>0</v>
      </c>
      <c r="BA404" s="48">
        <f>+BB404+BE404</f>
        <v>0</v>
      </c>
      <c r="BB404" s="48">
        <f>BC404+BD404</f>
        <v>0</v>
      </c>
      <c r="BC404" s="94">
        <f t="shared" si="5752"/>
        <v>0</v>
      </c>
      <c r="BD404" s="94">
        <f t="shared" si="5752"/>
        <v>0</v>
      </c>
      <c r="BE404" s="48">
        <f>BF404+BG404</f>
        <v>0</v>
      </c>
      <c r="BF404" s="94">
        <f t="shared" si="5754"/>
        <v>0</v>
      </c>
      <c r="BG404" s="94">
        <f t="shared" si="5754"/>
        <v>0</v>
      </c>
      <c r="BH404" s="48">
        <f>+BI404+BL404</f>
        <v>0</v>
      </c>
      <c r="BI404" s="48">
        <f>BJ404+BK404</f>
        <v>0</v>
      </c>
      <c r="BJ404" s="94">
        <v>0</v>
      </c>
      <c r="BK404" s="94">
        <v>0</v>
      </c>
      <c r="BL404" s="48">
        <f>BM404+BN404</f>
        <v>0</v>
      </c>
      <c r="BM404" s="94">
        <v>0</v>
      </c>
      <c r="BN404" s="94">
        <v>0</v>
      </c>
      <c r="BO404" s="48">
        <f>+BP404+BS404</f>
        <v>0</v>
      </c>
      <c r="BP404" s="48">
        <f>BQ404+BR404</f>
        <v>0</v>
      </c>
      <c r="BQ404" s="94">
        <v>0</v>
      </c>
      <c r="BR404" s="94">
        <v>0</v>
      </c>
      <c r="BS404" s="48">
        <f>BT404+BU404</f>
        <v>0</v>
      </c>
      <c r="BT404" s="94">
        <v>0</v>
      </c>
      <c r="BU404" s="94">
        <v>0</v>
      </c>
      <c r="BV404" s="48">
        <f>+BW404+BZ404</f>
        <v>0</v>
      </c>
      <c r="BW404" s="48">
        <f>BX404+BY404</f>
        <v>0</v>
      </c>
      <c r="BX404" s="94">
        <v>0</v>
      </c>
      <c r="BY404" s="94">
        <v>0</v>
      </c>
      <c r="BZ404" s="48">
        <f>CA404+CB404</f>
        <v>0</v>
      </c>
      <c r="CA404" s="94">
        <v>0</v>
      </c>
      <c r="CB404" s="94">
        <v>0</v>
      </c>
      <c r="CC404" s="48">
        <f>+CD404+CG404</f>
        <v>0</v>
      </c>
      <c r="CD404" s="48">
        <f>CE404+CF404</f>
        <v>0</v>
      </c>
      <c r="CE404" s="94">
        <f t="shared" si="5770"/>
        <v>0</v>
      </c>
      <c r="CF404" s="94">
        <f t="shared" si="5770"/>
        <v>0</v>
      </c>
      <c r="CG404" s="48">
        <f>CH404+CI404</f>
        <v>0</v>
      </c>
      <c r="CH404" s="94">
        <f t="shared" si="5772"/>
        <v>0</v>
      </c>
      <c r="CI404" s="94">
        <f t="shared" si="5772"/>
        <v>0</v>
      </c>
      <c r="CJ404" s="48">
        <f>+CK404+CN404</f>
        <v>0</v>
      </c>
      <c r="CK404" s="48">
        <f>CL404+CM404</f>
        <v>0</v>
      </c>
      <c r="CL404" s="94">
        <v>0</v>
      </c>
      <c r="CM404" s="94">
        <v>0</v>
      </c>
      <c r="CN404" s="48">
        <f>CO404+CP404</f>
        <v>0</v>
      </c>
      <c r="CO404" s="94">
        <v>0</v>
      </c>
      <c r="CP404" s="94">
        <v>0</v>
      </c>
      <c r="CQ404" s="48">
        <f>+CR404+CU404</f>
        <v>0</v>
      </c>
      <c r="CR404" s="48">
        <f>CS404+CT404</f>
        <v>0</v>
      </c>
      <c r="CS404" s="94">
        <v>0</v>
      </c>
      <c r="CT404" s="94">
        <v>0</v>
      </c>
      <c r="CU404" s="48">
        <f>CV404+CW404</f>
        <v>0</v>
      </c>
      <c r="CV404" s="94">
        <v>0</v>
      </c>
      <c r="CW404" s="94">
        <v>0</v>
      </c>
      <c r="CX404" s="48">
        <f>+CY404+DB404</f>
        <v>0</v>
      </c>
      <c r="CY404" s="48">
        <f>CZ404+DA404</f>
        <v>0</v>
      </c>
      <c r="CZ404" s="94">
        <v>0</v>
      </c>
      <c r="DA404" s="94">
        <v>0</v>
      </c>
      <c r="DB404" s="48">
        <f>DC404+DD404</f>
        <v>0</v>
      </c>
      <c r="DC404" s="94">
        <v>0</v>
      </c>
      <c r="DD404" s="94">
        <v>0</v>
      </c>
      <c r="DE404" s="48">
        <f>+DF404+DI404</f>
        <v>0</v>
      </c>
      <c r="DF404" s="48">
        <f>DG404+DH404</f>
        <v>0</v>
      </c>
      <c r="DG404" s="94">
        <f t="shared" si="5788"/>
        <v>0</v>
      </c>
      <c r="DH404" s="94">
        <f t="shared" si="5788"/>
        <v>0</v>
      </c>
      <c r="DI404" s="48">
        <f>DJ404+DK404</f>
        <v>0</v>
      </c>
      <c r="DJ404" s="94">
        <f t="shared" si="5790"/>
        <v>0</v>
      </c>
      <c r="DK404" s="94">
        <f t="shared" si="5790"/>
        <v>0</v>
      </c>
      <c r="DL404" s="48">
        <f>+DM404+DP404</f>
        <v>1545.05</v>
      </c>
      <c r="DM404" s="48">
        <f>DN404+DO404</f>
        <v>1545.05</v>
      </c>
      <c r="DN404" s="94">
        <f t="shared" si="5793"/>
        <v>1545.05</v>
      </c>
      <c r="DO404" s="94">
        <f t="shared" si="5793"/>
        <v>0</v>
      </c>
      <c r="DP404" s="48">
        <f>DQ404+DR404</f>
        <v>0</v>
      </c>
      <c r="DQ404" s="94">
        <f t="shared" si="5795"/>
        <v>0</v>
      </c>
      <c r="DR404" s="94">
        <f t="shared" si="5795"/>
        <v>0</v>
      </c>
    </row>
    <row r="405" spans="1:122" s="3" customFormat="1" ht="15" customHeight="1" x14ac:dyDescent="0.25">
      <c r="A405" s="52"/>
      <c r="B405" s="50"/>
      <c r="C405" s="51" t="s">
        <v>52</v>
      </c>
      <c r="D405" s="48">
        <f>+E405+H405</f>
        <v>18301.989999999998</v>
      </c>
      <c r="E405" s="48">
        <f>F405+G405</f>
        <v>2356.87</v>
      </c>
      <c r="F405" s="94">
        <v>2047.74</v>
      </c>
      <c r="G405" s="94">
        <v>309.13</v>
      </c>
      <c r="H405" s="48">
        <f>I405+J405</f>
        <v>15945.119999999999</v>
      </c>
      <c r="I405" s="94">
        <v>2495.12</v>
      </c>
      <c r="J405" s="94">
        <v>13450</v>
      </c>
      <c r="K405" s="48">
        <f>+L405+O405</f>
        <v>18232.560000000001</v>
      </c>
      <c r="L405" s="48">
        <f>M405+N405</f>
        <v>4732.7</v>
      </c>
      <c r="M405" s="94">
        <v>4501.7</v>
      </c>
      <c r="N405" s="94">
        <v>231</v>
      </c>
      <c r="O405" s="48">
        <f>P405+Q405</f>
        <v>13499.86</v>
      </c>
      <c r="P405" s="94">
        <v>0</v>
      </c>
      <c r="Q405" s="94">
        <v>13499.86</v>
      </c>
      <c r="R405" s="48">
        <f>+S405+V405</f>
        <v>1542.63</v>
      </c>
      <c r="S405" s="48">
        <f>T405+U405</f>
        <v>546.19000000000005</v>
      </c>
      <c r="T405" s="94">
        <v>494.11</v>
      </c>
      <c r="U405" s="94">
        <v>52.08</v>
      </c>
      <c r="V405" s="48">
        <f>W405+X405</f>
        <v>996.44</v>
      </c>
      <c r="W405" s="94">
        <v>996.44</v>
      </c>
      <c r="X405" s="94">
        <v>0</v>
      </c>
      <c r="Y405" s="48">
        <f>+Z405+AC405</f>
        <v>38077.18</v>
      </c>
      <c r="Z405" s="48">
        <f>AA405+AB405</f>
        <v>7635.7599999999993</v>
      </c>
      <c r="AA405" s="94">
        <f t="shared" si="5734"/>
        <v>7043.5499999999993</v>
      </c>
      <c r="AB405" s="94">
        <f t="shared" si="5734"/>
        <v>592.21</v>
      </c>
      <c r="AC405" s="48">
        <f>AD405+AE405</f>
        <v>30441.420000000002</v>
      </c>
      <c r="AD405" s="94">
        <f t="shared" si="5736"/>
        <v>3491.56</v>
      </c>
      <c r="AE405" s="94">
        <f t="shared" si="5736"/>
        <v>26949.86</v>
      </c>
      <c r="AF405" s="48">
        <f>+AG405+AJ405</f>
        <v>18256.79</v>
      </c>
      <c r="AG405" s="48">
        <f>AH405+AI405</f>
        <v>8356.7899999999991</v>
      </c>
      <c r="AH405" s="94">
        <v>5256.5099999999993</v>
      </c>
      <c r="AI405" s="94">
        <v>3100.2799999999997</v>
      </c>
      <c r="AJ405" s="48">
        <f>AK405+AL405</f>
        <v>9900</v>
      </c>
      <c r="AK405" s="94">
        <v>0</v>
      </c>
      <c r="AL405" s="94">
        <v>9900</v>
      </c>
      <c r="AM405" s="48">
        <f>+AN405+AQ405</f>
        <v>23823.07</v>
      </c>
      <c r="AN405" s="48">
        <f>AO405+AP405</f>
        <v>8123.1200000000008</v>
      </c>
      <c r="AO405" s="94">
        <v>3020.68</v>
      </c>
      <c r="AP405" s="94">
        <v>5102.4400000000005</v>
      </c>
      <c r="AQ405" s="48">
        <f>AR405+AS405</f>
        <v>15699.95</v>
      </c>
      <c r="AR405" s="94">
        <v>0</v>
      </c>
      <c r="AS405" s="94">
        <v>15699.95</v>
      </c>
      <c r="AT405" s="48">
        <f>+AU405+AX405</f>
        <v>12408.71</v>
      </c>
      <c r="AU405" s="48">
        <f>AV405+AW405</f>
        <v>5808.71</v>
      </c>
      <c r="AV405" s="94">
        <v>3807.85</v>
      </c>
      <c r="AW405" s="94">
        <v>2000.86</v>
      </c>
      <c r="AX405" s="48">
        <f>AY405+AZ405</f>
        <v>6600</v>
      </c>
      <c r="AY405" s="94">
        <v>0</v>
      </c>
      <c r="AZ405" s="94">
        <v>6600</v>
      </c>
      <c r="BA405" s="48">
        <f>+BB405+BE405</f>
        <v>54488.570000000007</v>
      </c>
      <c r="BB405" s="48">
        <f>BC405+BD405</f>
        <v>22288.620000000003</v>
      </c>
      <c r="BC405" s="94">
        <f t="shared" si="5752"/>
        <v>12085.039999999999</v>
      </c>
      <c r="BD405" s="94">
        <f t="shared" si="5752"/>
        <v>10203.580000000002</v>
      </c>
      <c r="BE405" s="48">
        <f>BF405+BG405</f>
        <v>32199.95</v>
      </c>
      <c r="BF405" s="94">
        <f t="shared" si="5754"/>
        <v>0</v>
      </c>
      <c r="BG405" s="94">
        <f t="shared" si="5754"/>
        <v>32199.95</v>
      </c>
      <c r="BH405" s="48">
        <f>+BI405+BL405</f>
        <v>0</v>
      </c>
      <c r="BI405" s="48">
        <f>BJ405+BK405</f>
        <v>0</v>
      </c>
      <c r="BJ405" s="94">
        <v>0</v>
      </c>
      <c r="BK405" s="94">
        <v>0</v>
      </c>
      <c r="BL405" s="48">
        <f>BM405+BN405</f>
        <v>0</v>
      </c>
      <c r="BM405" s="94">
        <v>0</v>
      </c>
      <c r="BN405" s="94">
        <v>0</v>
      </c>
      <c r="BO405" s="48">
        <f>+BP405+BS405</f>
        <v>0</v>
      </c>
      <c r="BP405" s="48">
        <f>BQ405+BR405</f>
        <v>0</v>
      </c>
      <c r="BQ405" s="94">
        <v>0</v>
      </c>
      <c r="BR405" s="94">
        <v>0</v>
      </c>
      <c r="BS405" s="48">
        <f>BT405+BU405</f>
        <v>0</v>
      </c>
      <c r="BT405" s="94">
        <v>0</v>
      </c>
      <c r="BU405" s="94">
        <v>0</v>
      </c>
      <c r="BV405" s="48">
        <f>+BW405+BZ405</f>
        <v>0</v>
      </c>
      <c r="BW405" s="48">
        <f>BX405+BY405</f>
        <v>0</v>
      </c>
      <c r="BX405" s="94">
        <v>0</v>
      </c>
      <c r="BY405" s="94">
        <v>0</v>
      </c>
      <c r="BZ405" s="48">
        <f>CA405+CB405</f>
        <v>0</v>
      </c>
      <c r="CA405" s="94">
        <v>0</v>
      </c>
      <c r="CB405" s="94">
        <v>0</v>
      </c>
      <c r="CC405" s="48">
        <f>+CD405+CG405</f>
        <v>0</v>
      </c>
      <c r="CD405" s="48">
        <f>CE405+CF405</f>
        <v>0</v>
      </c>
      <c r="CE405" s="94">
        <f t="shared" si="5770"/>
        <v>0</v>
      </c>
      <c r="CF405" s="94">
        <f t="shared" si="5770"/>
        <v>0</v>
      </c>
      <c r="CG405" s="48">
        <f>CH405+CI405</f>
        <v>0</v>
      </c>
      <c r="CH405" s="94">
        <f t="shared" si="5772"/>
        <v>0</v>
      </c>
      <c r="CI405" s="94">
        <f t="shared" si="5772"/>
        <v>0</v>
      </c>
      <c r="CJ405" s="48">
        <f>+CK405+CN405</f>
        <v>0</v>
      </c>
      <c r="CK405" s="48">
        <f>CL405+CM405</f>
        <v>0</v>
      </c>
      <c r="CL405" s="94">
        <v>0</v>
      </c>
      <c r="CM405" s="94">
        <v>0</v>
      </c>
      <c r="CN405" s="48">
        <f>CO405+CP405</f>
        <v>0</v>
      </c>
      <c r="CO405" s="94">
        <v>0</v>
      </c>
      <c r="CP405" s="94">
        <v>0</v>
      </c>
      <c r="CQ405" s="48">
        <f>+CR405+CU405</f>
        <v>0</v>
      </c>
      <c r="CR405" s="48">
        <f>CS405+CT405</f>
        <v>0</v>
      </c>
      <c r="CS405" s="94">
        <v>0</v>
      </c>
      <c r="CT405" s="94">
        <v>0</v>
      </c>
      <c r="CU405" s="48">
        <f>CV405+CW405</f>
        <v>0</v>
      </c>
      <c r="CV405" s="94">
        <v>0</v>
      </c>
      <c r="CW405" s="94">
        <v>0</v>
      </c>
      <c r="CX405" s="48">
        <f>+CY405+DB405</f>
        <v>0</v>
      </c>
      <c r="CY405" s="48">
        <f>CZ405+DA405</f>
        <v>0</v>
      </c>
      <c r="CZ405" s="94">
        <v>0</v>
      </c>
      <c r="DA405" s="94">
        <v>0</v>
      </c>
      <c r="DB405" s="48">
        <f>DC405+DD405</f>
        <v>0</v>
      </c>
      <c r="DC405" s="94">
        <v>0</v>
      </c>
      <c r="DD405" s="94">
        <v>0</v>
      </c>
      <c r="DE405" s="48">
        <f>+DF405+DI405</f>
        <v>0</v>
      </c>
      <c r="DF405" s="48">
        <f>DG405+DH405</f>
        <v>0</v>
      </c>
      <c r="DG405" s="94">
        <f t="shared" si="5788"/>
        <v>0</v>
      </c>
      <c r="DH405" s="94">
        <f t="shared" si="5788"/>
        <v>0</v>
      </c>
      <c r="DI405" s="48">
        <f>DJ405+DK405</f>
        <v>0</v>
      </c>
      <c r="DJ405" s="94">
        <f t="shared" si="5790"/>
        <v>0</v>
      </c>
      <c r="DK405" s="94">
        <f t="shared" si="5790"/>
        <v>0</v>
      </c>
      <c r="DL405" s="48">
        <f>+DM405+DP405</f>
        <v>92565.75</v>
      </c>
      <c r="DM405" s="48">
        <f>DN405+DO405</f>
        <v>29924.379999999997</v>
      </c>
      <c r="DN405" s="94">
        <f t="shared" si="5793"/>
        <v>19128.589999999997</v>
      </c>
      <c r="DO405" s="94">
        <f t="shared" si="5793"/>
        <v>10795.79</v>
      </c>
      <c r="DP405" s="48">
        <f>DQ405+DR405</f>
        <v>62641.369999999995</v>
      </c>
      <c r="DQ405" s="94">
        <f t="shared" si="5795"/>
        <v>3491.56</v>
      </c>
      <c r="DR405" s="94">
        <f t="shared" si="5795"/>
        <v>59149.81</v>
      </c>
    </row>
    <row r="406" spans="1:122" s="3" customFormat="1" ht="15" customHeight="1" x14ac:dyDescent="0.25">
      <c r="A406" s="52"/>
      <c r="B406" s="50"/>
      <c r="C406" s="54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  <c r="CD406" s="48"/>
      <c r="CE406" s="48"/>
      <c r="CF406" s="48"/>
      <c r="CG406" s="48"/>
      <c r="CH406" s="48"/>
      <c r="CI406" s="48"/>
      <c r="CJ406" s="48"/>
      <c r="CK406" s="48"/>
      <c r="CL406" s="48"/>
      <c r="CM406" s="48"/>
      <c r="CN406" s="48"/>
      <c r="CO406" s="48"/>
      <c r="CP406" s="48"/>
      <c r="CQ406" s="48"/>
      <c r="CR406" s="48"/>
      <c r="CS406" s="48"/>
      <c r="CT406" s="48"/>
      <c r="CU406" s="48"/>
      <c r="CV406" s="48"/>
      <c r="CW406" s="48"/>
      <c r="CX406" s="48"/>
      <c r="CY406" s="48"/>
      <c r="CZ406" s="48"/>
      <c r="DA406" s="48"/>
      <c r="DB406" s="48"/>
      <c r="DC406" s="48"/>
      <c r="DD406" s="48"/>
      <c r="DE406" s="48"/>
      <c r="DF406" s="48"/>
      <c r="DG406" s="48"/>
      <c r="DH406" s="48"/>
      <c r="DI406" s="48"/>
      <c r="DJ406" s="48"/>
      <c r="DK406" s="48"/>
      <c r="DL406" s="48"/>
      <c r="DM406" s="48"/>
      <c r="DN406" s="48"/>
      <c r="DO406" s="48"/>
      <c r="DP406" s="48"/>
      <c r="DQ406" s="48"/>
      <c r="DR406" s="48"/>
    </row>
    <row r="407" spans="1:122" s="3" customFormat="1" ht="15" customHeight="1" x14ac:dyDescent="0.25">
      <c r="A407" s="49" t="s">
        <v>332</v>
      </c>
      <c r="B407" s="50"/>
      <c r="C407" s="51"/>
      <c r="D407" s="48">
        <f>E407+H407</f>
        <v>2383597.8425000003</v>
      </c>
      <c r="E407" s="48">
        <f>SUM(F407:G407)</f>
        <v>848935.12550000008</v>
      </c>
      <c r="F407" s="48">
        <f>F409+F422+F433+F445</f>
        <v>545644.58700000006</v>
      </c>
      <c r="G407" s="48">
        <f>G409+G422+G433+G445</f>
        <v>303290.53850000002</v>
      </c>
      <c r="H407" s="48">
        <f>SUM(I407:J407)</f>
        <v>1534662.7169999999</v>
      </c>
      <c r="I407" s="48">
        <f>I409+I422+I433+I445</f>
        <v>1108100.44</v>
      </c>
      <c r="J407" s="48">
        <f>J409+J422+J433+J445</f>
        <v>426562.277</v>
      </c>
      <c r="K407" s="48">
        <f t="shared" ref="K407" si="5796">L407+O407</f>
        <v>1992387.132</v>
      </c>
      <c r="L407" s="48">
        <f t="shared" ref="L407" si="5797">SUM(M407:N407)</f>
        <v>862256.46699999995</v>
      </c>
      <c r="M407" s="48">
        <f>M409+M422+M433+M445</f>
        <v>574196.31400000001</v>
      </c>
      <c r="N407" s="48">
        <f>N409+N422+N433+N445</f>
        <v>288060.15299999999</v>
      </c>
      <c r="O407" s="48">
        <f t="shared" ref="O407" si="5798">SUM(P407:Q407)</f>
        <v>1130130.665</v>
      </c>
      <c r="P407" s="48">
        <f>P409+P422+P433+P445</f>
        <v>763023.76099999994</v>
      </c>
      <c r="Q407" s="48">
        <f>Q409+Q422+Q433+Q445</f>
        <v>367106.90399999998</v>
      </c>
      <c r="R407" s="48">
        <f t="shared" ref="R407" si="5799">S407+V407</f>
        <v>2584326.7869999995</v>
      </c>
      <c r="S407" s="48">
        <f t="shared" ref="S407" si="5800">SUM(T407:U407)</f>
        <v>1002565.453</v>
      </c>
      <c r="T407" s="48">
        <f>T409+T422+T433+T445</f>
        <v>663263.88500000001</v>
      </c>
      <c r="U407" s="48">
        <f>U409+U422+U433+U445</f>
        <v>339301.56799999997</v>
      </c>
      <c r="V407" s="48">
        <f t="shared" ref="V407" si="5801">SUM(W407:X407)</f>
        <v>1581761.3339999998</v>
      </c>
      <c r="W407" s="48">
        <f>W409+W422+W433+W445</f>
        <v>1069599.7859999998</v>
      </c>
      <c r="X407" s="48">
        <f>X409+X422+X433+X445</f>
        <v>512161.54800000001</v>
      </c>
      <c r="Y407" s="48">
        <f>Z407+AC407</f>
        <v>6960311.7615</v>
      </c>
      <c r="Z407" s="48">
        <f>SUM(AA407:AB407)</f>
        <v>2713757.0455</v>
      </c>
      <c r="AA407" s="48">
        <f>AA409+AA422+AA433+AA445</f>
        <v>1783104.7860000001</v>
      </c>
      <c r="AB407" s="48">
        <f>AB409+AB422+AB433+AB445</f>
        <v>930652.25950000004</v>
      </c>
      <c r="AC407" s="48">
        <f>SUM(AD407:AE407)</f>
        <v>4246554.716</v>
      </c>
      <c r="AD407" s="48">
        <f>AD409+AD422+AD433+AD445</f>
        <v>2940723.9870000002</v>
      </c>
      <c r="AE407" s="48">
        <f>AE409+AE422+AE433+AE445</f>
        <v>1305830.7290000001</v>
      </c>
      <c r="AF407" s="48">
        <f t="shared" ref="AF407" si="5802">AG407+AJ407</f>
        <v>2507582.0805000002</v>
      </c>
      <c r="AG407" s="48">
        <f>SUM(AH407:AI407)</f>
        <v>858961.60549999995</v>
      </c>
      <c r="AH407" s="48">
        <f>AH409+AH422+AH433+AH445</f>
        <v>585536.14599999995</v>
      </c>
      <c r="AI407" s="48">
        <f>AI409+AI422+AI433+AI445</f>
        <v>273425.4595</v>
      </c>
      <c r="AJ407" s="48">
        <f>SUM(AK407:AL407)</f>
        <v>1648620.4750000001</v>
      </c>
      <c r="AK407" s="48">
        <f>AK409+AK422+AK433+AK445</f>
        <v>823660.20400000003</v>
      </c>
      <c r="AL407" s="48">
        <f>AL409+AL422+AL433+AL445</f>
        <v>824960.27100000007</v>
      </c>
      <c r="AM407" s="48">
        <f t="shared" ref="AM407" si="5803">AN407+AQ407</f>
        <v>2833762.5254999995</v>
      </c>
      <c r="AN407" s="48">
        <f t="shared" ref="AN407" si="5804">SUM(AO407:AP407)</f>
        <v>971411.58649999998</v>
      </c>
      <c r="AO407" s="48">
        <f>AO409+AO422+AO433+AO445</f>
        <v>642853.66200000001</v>
      </c>
      <c r="AP407" s="48">
        <f>AP409+AP422+AP433+AP445</f>
        <v>328557.92450000002</v>
      </c>
      <c r="AQ407" s="48">
        <f t="shared" ref="AQ407" si="5805">SUM(AR407:AS407)</f>
        <v>1862350.9389999998</v>
      </c>
      <c r="AR407" s="48">
        <f>AR409+AR422+AR433+AR445</f>
        <v>1114847.2579999999</v>
      </c>
      <c r="AS407" s="48">
        <f>AS409+AS422+AS433+AS445</f>
        <v>747503.68099999998</v>
      </c>
      <c r="AT407" s="48">
        <f t="shared" ref="AT407" si="5806">AU407+AX407</f>
        <v>2811786.12</v>
      </c>
      <c r="AU407" s="48">
        <f t="shared" ref="AU407" si="5807">SUM(AV407:AW407)</f>
        <v>1004811.402</v>
      </c>
      <c r="AV407" s="48">
        <f>AV409+AV422+AV433+AV445</f>
        <v>686949.59699999995</v>
      </c>
      <c r="AW407" s="48">
        <f>AW409+AW422+AW433+AW445</f>
        <v>317861.80499999999</v>
      </c>
      <c r="AX407" s="48">
        <f t="shared" ref="AX407" si="5808">SUM(AY407:AZ407)</f>
        <v>1806974.7180000003</v>
      </c>
      <c r="AY407" s="48">
        <f>AY409+AY422+AY433+AY445</f>
        <v>1027441.4660000001</v>
      </c>
      <c r="AZ407" s="48">
        <f>AZ409+AZ422+AZ433+AZ445</f>
        <v>779533.25200000009</v>
      </c>
      <c r="BA407" s="48">
        <f t="shared" ref="BA407" si="5809">BB407+BE407</f>
        <v>8153130.7259999998</v>
      </c>
      <c r="BB407" s="48">
        <f t="shared" ref="BB407" si="5810">SUM(BC407:BD407)</f>
        <v>2835184.594</v>
      </c>
      <c r="BC407" s="48">
        <f>BC409+BC422+BC433+BC445</f>
        <v>1915339.405</v>
      </c>
      <c r="BD407" s="48">
        <f>BD409+BD422+BD433+BD445</f>
        <v>919845.1889999999</v>
      </c>
      <c r="BE407" s="48">
        <f t="shared" ref="BE407" si="5811">SUM(BF407:BG407)</f>
        <v>5317946.1319999993</v>
      </c>
      <c r="BF407" s="48">
        <f>BF409+BF422+BF433+BF445</f>
        <v>2965948.9279999998</v>
      </c>
      <c r="BG407" s="48">
        <f>BG409+BG422+BG433+BG445</f>
        <v>2351997.2039999999</v>
      </c>
      <c r="BH407" s="48">
        <f t="shared" ref="BH407" si="5812">BI407+BL407</f>
        <v>0</v>
      </c>
      <c r="BI407" s="48">
        <f>SUM(BJ407:BK407)</f>
        <v>0</v>
      </c>
      <c r="BJ407" s="48">
        <f>BJ409+BJ422+BJ433+BJ445</f>
        <v>0</v>
      </c>
      <c r="BK407" s="48">
        <f>BK409+BK422+BK433+BK445</f>
        <v>0</v>
      </c>
      <c r="BL407" s="48">
        <f>SUM(BM407:BN407)</f>
        <v>0</v>
      </c>
      <c r="BM407" s="48">
        <f>BM409+BM422+BM433+BM445</f>
        <v>0</v>
      </c>
      <c r="BN407" s="48">
        <f>BN409+BN422+BN433+BN445</f>
        <v>0</v>
      </c>
      <c r="BO407" s="48">
        <f t="shared" ref="BO407" si="5813">BP407+BS407</f>
        <v>0</v>
      </c>
      <c r="BP407" s="48">
        <f t="shared" ref="BP407" si="5814">SUM(BQ407:BR407)</f>
        <v>0</v>
      </c>
      <c r="BQ407" s="48">
        <f>BQ409+BQ422+BQ433+BQ445</f>
        <v>0</v>
      </c>
      <c r="BR407" s="48">
        <f>BR409+BR422+BR433+BR445</f>
        <v>0</v>
      </c>
      <c r="BS407" s="48">
        <f t="shared" ref="BS407" si="5815">SUM(BT407:BU407)</f>
        <v>0</v>
      </c>
      <c r="BT407" s="48">
        <f>BT409+BT422+BT433+BT445</f>
        <v>0</v>
      </c>
      <c r="BU407" s="48">
        <f>BU409+BU422+BU433+BU445</f>
        <v>0</v>
      </c>
      <c r="BV407" s="48">
        <f t="shared" ref="BV407" si="5816">BW407+BZ407</f>
        <v>0</v>
      </c>
      <c r="BW407" s="48">
        <f t="shared" ref="BW407" si="5817">SUM(BX407:BY407)</f>
        <v>0</v>
      </c>
      <c r="BX407" s="48">
        <f>BX409+BX422+BX433+BX445</f>
        <v>0</v>
      </c>
      <c r="BY407" s="48">
        <f>BY409+BY422+BY433+BY445</f>
        <v>0</v>
      </c>
      <c r="BZ407" s="48">
        <f t="shared" ref="BZ407" si="5818">SUM(CA407:CB407)</f>
        <v>0</v>
      </c>
      <c r="CA407" s="48">
        <f>CA409+CA422+CA433+CA445</f>
        <v>0</v>
      </c>
      <c r="CB407" s="48">
        <f>CB409+CB422+CB433+CB445</f>
        <v>0</v>
      </c>
      <c r="CC407" s="48">
        <f t="shared" ref="CC407" si="5819">CD407+CG407</f>
        <v>0</v>
      </c>
      <c r="CD407" s="48">
        <f t="shared" ref="CD407" si="5820">SUM(CE407:CF407)</f>
        <v>0</v>
      </c>
      <c r="CE407" s="48">
        <f>CE409+CE422+CE433+CE445</f>
        <v>0</v>
      </c>
      <c r="CF407" s="48">
        <f>CF409+CF422+CF433+CF445</f>
        <v>0</v>
      </c>
      <c r="CG407" s="48">
        <f t="shared" ref="CG407" si="5821">SUM(CH407:CI407)</f>
        <v>0</v>
      </c>
      <c r="CH407" s="48">
        <f>CH409+CH422+CH433+CH445</f>
        <v>0</v>
      </c>
      <c r="CI407" s="48">
        <f>CI409+CI422+CI433+CI445</f>
        <v>0</v>
      </c>
      <c r="CJ407" s="48">
        <f t="shared" ref="CJ407" si="5822">CK407+CN407</f>
        <v>0</v>
      </c>
      <c r="CK407" s="48">
        <f>SUM(CL407:CM407)</f>
        <v>0</v>
      </c>
      <c r="CL407" s="48">
        <f>CL409+CL422+CL433+CL445</f>
        <v>0</v>
      </c>
      <c r="CM407" s="48">
        <f>CM409+CM422+CM433+CM445</f>
        <v>0</v>
      </c>
      <c r="CN407" s="48">
        <f>SUM(CO407:CP407)</f>
        <v>0</v>
      </c>
      <c r="CO407" s="48">
        <f>CO409+CO422+CO433+CO445</f>
        <v>0</v>
      </c>
      <c r="CP407" s="48">
        <f>CP409+CP422+CP433+CP445</f>
        <v>0</v>
      </c>
      <c r="CQ407" s="48">
        <f t="shared" ref="CQ407" si="5823">CR407+CU407</f>
        <v>0</v>
      </c>
      <c r="CR407" s="48">
        <f t="shared" ref="CR407" si="5824">SUM(CS407:CT407)</f>
        <v>0</v>
      </c>
      <c r="CS407" s="48">
        <f>CS409+CS422+CS433+CS445</f>
        <v>0</v>
      </c>
      <c r="CT407" s="48">
        <f>CT409+CT422+CT433+CT445</f>
        <v>0</v>
      </c>
      <c r="CU407" s="48">
        <f t="shared" ref="CU407" si="5825">SUM(CV407:CW407)</f>
        <v>0</v>
      </c>
      <c r="CV407" s="48">
        <f>CV409+CV422+CV433+CV445</f>
        <v>0</v>
      </c>
      <c r="CW407" s="48">
        <f>CW409+CW422+CW433+CW445</f>
        <v>0</v>
      </c>
      <c r="CX407" s="48">
        <f t="shared" ref="CX407" si="5826">CY407+DB407</f>
        <v>0</v>
      </c>
      <c r="CY407" s="48">
        <f t="shared" ref="CY407" si="5827">SUM(CZ407:DA407)</f>
        <v>0</v>
      </c>
      <c r="CZ407" s="48">
        <f>CZ409+CZ422+CZ433+CZ445</f>
        <v>0</v>
      </c>
      <c r="DA407" s="48">
        <f>DA409+DA422+DA433+DA445</f>
        <v>0</v>
      </c>
      <c r="DB407" s="48">
        <f t="shared" ref="DB407" si="5828">SUM(DC407:DD407)</f>
        <v>0</v>
      </c>
      <c r="DC407" s="48">
        <f>DC409+DC422+DC433+DC445</f>
        <v>0</v>
      </c>
      <c r="DD407" s="48">
        <f>DD409+DD422+DD433+DD445</f>
        <v>0</v>
      </c>
      <c r="DE407" s="48">
        <f t="shared" ref="DE407" si="5829">DF407+DI407</f>
        <v>0</v>
      </c>
      <c r="DF407" s="48">
        <f t="shared" ref="DF407" si="5830">SUM(DG407:DH407)</f>
        <v>0</v>
      </c>
      <c r="DG407" s="48">
        <f>DG409+DG422+DG433+DG445</f>
        <v>0</v>
      </c>
      <c r="DH407" s="48">
        <f>DH409+DH422+DH433+DH445</f>
        <v>0</v>
      </c>
      <c r="DI407" s="48">
        <f t="shared" ref="DI407" si="5831">SUM(DJ407:DK407)</f>
        <v>0</v>
      </c>
      <c r="DJ407" s="48">
        <f>DJ409+DJ422+DJ433+DJ445</f>
        <v>0</v>
      </c>
      <c r="DK407" s="48">
        <f>DK409+DK422+DK433+DK445</f>
        <v>0</v>
      </c>
      <c r="DL407" s="48">
        <f>DM407+DP407</f>
        <v>15113442.487500001</v>
      </c>
      <c r="DM407" s="48">
        <f>SUM(DN407:DO407)</f>
        <v>5548941.6394999996</v>
      </c>
      <c r="DN407" s="48">
        <f>DN409+DN422+DN433+DN445</f>
        <v>3698444.1910000001</v>
      </c>
      <c r="DO407" s="48">
        <f>DO409+DO422+DO433+DO445</f>
        <v>1850497.4484999999</v>
      </c>
      <c r="DP407" s="48">
        <f>SUM(DQ407:DR407)</f>
        <v>9564500.8480000012</v>
      </c>
      <c r="DQ407" s="48">
        <f>DQ409+DQ422+DQ433+DQ445</f>
        <v>5906672.915</v>
      </c>
      <c r="DR407" s="48">
        <f>DR409+DR422+DR433+DR445</f>
        <v>3657827.9330000002</v>
      </c>
    </row>
    <row r="408" spans="1:122" s="3" customFormat="1" ht="15" customHeight="1" x14ac:dyDescent="0.25">
      <c r="A408" s="49"/>
      <c r="B408" s="50"/>
      <c r="C408" s="51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  <c r="CD408" s="48"/>
      <c r="CE408" s="48"/>
      <c r="CF408" s="48"/>
      <c r="CG408" s="48"/>
      <c r="CH408" s="48"/>
      <c r="CI408" s="48"/>
      <c r="CJ408" s="48"/>
      <c r="CK408" s="48"/>
      <c r="CL408" s="48"/>
      <c r="CM408" s="48"/>
      <c r="CN408" s="48"/>
      <c r="CO408" s="48"/>
      <c r="CP408" s="48"/>
      <c r="CQ408" s="48"/>
      <c r="CR408" s="48"/>
      <c r="CS408" s="48"/>
      <c r="CT408" s="48"/>
      <c r="CU408" s="48"/>
      <c r="CV408" s="48"/>
      <c r="CW408" s="48"/>
      <c r="CX408" s="48"/>
      <c r="CY408" s="48"/>
      <c r="CZ408" s="48"/>
      <c r="DA408" s="48"/>
      <c r="DB408" s="48"/>
      <c r="DC408" s="48"/>
      <c r="DD408" s="48"/>
      <c r="DE408" s="48"/>
      <c r="DF408" s="48"/>
      <c r="DG408" s="48"/>
      <c r="DH408" s="48"/>
      <c r="DI408" s="48"/>
      <c r="DJ408" s="48"/>
      <c r="DK408" s="48"/>
      <c r="DL408" s="48"/>
      <c r="DM408" s="48"/>
      <c r="DN408" s="48"/>
      <c r="DO408" s="48"/>
      <c r="DP408" s="48"/>
      <c r="DQ408" s="48"/>
      <c r="DR408" s="48"/>
    </row>
    <row r="409" spans="1:122" s="3" customFormat="1" ht="15" customHeight="1" x14ac:dyDescent="0.25">
      <c r="A409" s="49"/>
      <c r="B409" s="50" t="s">
        <v>333</v>
      </c>
      <c r="C409" s="51"/>
      <c r="D409" s="48">
        <f>E409+H409</f>
        <v>1468600.98</v>
      </c>
      <c r="E409" s="48">
        <f>F409+G409</f>
        <v>411518.98</v>
      </c>
      <c r="F409" s="48">
        <f>F410++F415+F418+F419+F420</f>
        <v>288075.68</v>
      </c>
      <c r="G409" s="48">
        <f>G410++G415+G418+G419+G420</f>
        <v>123443.3</v>
      </c>
      <c r="H409" s="48">
        <f>I409+J409</f>
        <v>1057082</v>
      </c>
      <c r="I409" s="48">
        <f>I410++I415+I418+I419+I420</f>
        <v>761964</v>
      </c>
      <c r="J409" s="48">
        <f>J410++J415+J418+J419+J420</f>
        <v>295118</v>
      </c>
      <c r="K409" s="48">
        <f t="shared" ref="K409:K410" si="5832">L409+O409</f>
        <v>1299704.05</v>
      </c>
      <c r="L409" s="48">
        <f t="shared" ref="L409" si="5833">M409+N409</f>
        <v>435217.05000000005</v>
      </c>
      <c r="M409" s="48">
        <f>M410++M415+M418+M419+M420</f>
        <v>314309.95</v>
      </c>
      <c r="N409" s="48">
        <f>N410++N415+N418+N419+N420</f>
        <v>120907.1</v>
      </c>
      <c r="O409" s="48">
        <f t="shared" ref="O409" si="5834">P409+Q409</f>
        <v>864487</v>
      </c>
      <c r="P409" s="48">
        <f>P410++P415+P418+P419+P420</f>
        <v>577074</v>
      </c>
      <c r="Q409" s="48">
        <f>Q410++Q415+Q418+Q419+Q420</f>
        <v>287413</v>
      </c>
      <c r="R409" s="48">
        <f t="shared" ref="R409:R410" si="5835">S409+V409</f>
        <v>1684006.58</v>
      </c>
      <c r="S409" s="48">
        <f t="shared" ref="S409" si="5836">T409+U409</f>
        <v>488516.58</v>
      </c>
      <c r="T409" s="48">
        <f>T410++T415+T418+T419+T420</f>
        <v>361765.21</v>
      </c>
      <c r="U409" s="48">
        <f>U410++U415+U418+U419+U420</f>
        <v>126751.37</v>
      </c>
      <c r="V409" s="48">
        <f t="shared" ref="V409" si="5837">W409+X409</f>
        <v>1195490</v>
      </c>
      <c r="W409" s="48">
        <f>W410++W415+W418+W419+W420</f>
        <v>778113</v>
      </c>
      <c r="X409" s="48">
        <f>X410++X415+X418+X419+X420</f>
        <v>417377</v>
      </c>
      <c r="Y409" s="48">
        <f t="shared" ref="Y409" si="5838">Z409+AC409</f>
        <v>4452311.6099999994</v>
      </c>
      <c r="Z409" s="48">
        <f t="shared" ref="Z409" si="5839">AA409+AB409</f>
        <v>1335252.6099999999</v>
      </c>
      <c r="AA409" s="48">
        <f>AA410++AA415+AA418+AA419+AA420</f>
        <v>964150.84</v>
      </c>
      <c r="AB409" s="48">
        <f>AB410++AB415+AB418+AB419+AB420</f>
        <v>371101.77</v>
      </c>
      <c r="AC409" s="48">
        <f t="shared" ref="AC409" si="5840">AD409+AE409</f>
        <v>3117059</v>
      </c>
      <c r="AD409" s="48">
        <f>AD410++AD415+AD418+AD419+AD420</f>
        <v>2117151</v>
      </c>
      <c r="AE409" s="48">
        <f>AE410++AE415+AE418+AE419+AE420</f>
        <v>999908</v>
      </c>
      <c r="AF409" s="48">
        <f t="shared" ref="AF409:AF410" si="5841">AG409+AJ409</f>
        <v>1740801.1400000001</v>
      </c>
      <c r="AG409" s="48">
        <f>AH409+AI409</f>
        <v>403347.14</v>
      </c>
      <c r="AH409" s="48">
        <f>AH410++AH415+AH418+AH419+AH420</f>
        <v>298078.53999999998</v>
      </c>
      <c r="AI409" s="48">
        <f>AI410++AI415+AI418+AI419+AI420</f>
        <v>105268.6</v>
      </c>
      <c r="AJ409" s="48">
        <f>AK409+AL409</f>
        <v>1337454</v>
      </c>
      <c r="AK409" s="48">
        <f>AK410++AK415+AK418+AK419+AK420</f>
        <v>628053</v>
      </c>
      <c r="AL409" s="48">
        <f>AL410++AL415+AL418+AL419+AL420</f>
        <v>709401</v>
      </c>
      <c r="AM409" s="48">
        <f t="shared" ref="AM409:AM410" si="5842">AN409+AQ409</f>
        <v>1894527.666</v>
      </c>
      <c r="AN409" s="48">
        <f t="shared" ref="AN409" si="5843">AO409+AP409</f>
        <v>466562.66599999997</v>
      </c>
      <c r="AO409" s="48">
        <f>AO410++AO415+AO418+AO419+AO420</f>
        <v>350921.13</v>
      </c>
      <c r="AP409" s="48">
        <f>AP410++AP415+AP418+AP419+AP420</f>
        <v>115641.53599999999</v>
      </c>
      <c r="AQ409" s="48">
        <f t="shared" ref="AQ409" si="5844">AR409+AS409</f>
        <v>1427965</v>
      </c>
      <c r="AR409" s="48">
        <f>AR410++AR415+AR418+AR419+AR420</f>
        <v>767207</v>
      </c>
      <c r="AS409" s="48">
        <f>AS410++AS415+AS418+AS419+AS420</f>
        <v>660758</v>
      </c>
      <c r="AT409" s="48">
        <f t="shared" ref="AT409:AT410" si="5845">AU409+AX409</f>
        <v>1871719.3030000001</v>
      </c>
      <c r="AU409" s="48">
        <f t="shared" ref="AU409" si="5846">AV409+AW409</f>
        <v>569444.30000000005</v>
      </c>
      <c r="AV409" s="48">
        <f>AV410++AV415+AV418+AV419+AV420</f>
        <v>443492.39</v>
      </c>
      <c r="AW409" s="48">
        <f>AW410++AW415+AW418+AW419+AW420</f>
        <v>125951.91</v>
      </c>
      <c r="AX409" s="48">
        <f t="shared" ref="AX409" si="5847">AY409+AZ409</f>
        <v>1302275.003</v>
      </c>
      <c r="AY409" s="48">
        <f>AY410++AY415+AY418+AY419+AY420</f>
        <v>680718.00300000003</v>
      </c>
      <c r="AZ409" s="48">
        <f>AZ410++AZ415+AZ418+AZ419+AZ420</f>
        <v>621557</v>
      </c>
      <c r="BA409" s="48">
        <f t="shared" ref="BA409:BA410" si="5848">BB409+BE409</f>
        <v>5507048.1090000002</v>
      </c>
      <c r="BB409" s="48">
        <f t="shared" ref="BB409" si="5849">BC409+BD409</f>
        <v>1439354.1060000001</v>
      </c>
      <c r="BC409" s="48">
        <f>BC410++BC415+BC418+BC419+BC420</f>
        <v>1092492.06</v>
      </c>
      <c r="BD409" s="48">
        <f>BD410++BD415+BD418+BD419+BD420</f>
        <v>346862.04599999997</v>
      </c>
      <c r="BE409" s="48">
        <f t="shared" ref="BE409" si="5850">BF409+BG409</f>
        <v>4067694.003</v>
      </c>
      <c r="BF409" s="48">
        <f>BF410++BF415+BF418+BF419+BF420</f>
        <v>2075978.003</v>
      </c>
      <c r="BG409" s="48">
        <f>BG410++BG415+BG418+BG419+BG420</f>
        <v>1991716</v>
      </c>
      <c r="BH409" s="48">
        <f t="shared" ref="BH409:BH410" si="5851">BI409+BL409</f>
        <v>0</v>
      </c>
      <c r="BI409" s="48">
        <f>BJ409+BK409</f>
        <v>0</v>
      </c>
      <c r="BJ409" s="48">
        <f>BJ410++BJ415+BJ418+BJ419+BJ420</f>
        <v>0</v>
      </c>
      <c r="BK409" s="48">
        <f>BK410++BK415+BK418+BK419+BK420</f>
        <v>0</v>
      </c>
      <c r="BL409" s="48">
        <f>BM409+BN409</f>
        <v>0</v>
      </c>
      <c r="BM409" s="48">
        <f>BM410++BM415+BM418+BM419+BM420</f>
        <v>0</v>
      </c>
      <c r="BN409" s="48">
        <f>BN410++BN415+BN418+BN419+BN420</f>
        <v>0</v>
      </c>
      <c r="BO409" s="48">
        <f t="shared" ref="BO409:BO410" si="5852">BP409+BS409</f>
        <v>0</v>
      </c>
      <c r="BP409" s="48">
        <f t="shared" ref="BP409" si="5853">BQ409+BR409</f>
        <v>0</v>
      </c>
      <c r="BQ409" s="48">
        <f>BQ410++BQ415+BQ418+BQ419+BQ420</f>
        <v>0</v>
      </c>
      <c r="BR409" s="48">
        <f>BR410++BR415+BR418+BR419+BR420</f>
        <v>0</v>
      </c>
      <c r="BS409" s="48">
        <f t="shared" ref="BS409" si="5854">BT409+BU409</f>
        <v>0</v>
      </c>
      <c r="BT409" s="48">
        <f>BT410++BT415+BT418+BT419+BT420</f>
        <v>0</v>
      </c>
      <c r="BU409" s="48">
        <f>BU410++BU415+BU418+BU419+BU420</f>
        <v>0</v>
      </c>
      <c r="BV409" s="48">
        <f t="shared" ref="BV409:BV410" si="5855">BW409+BZ409</f>
        <v>0</v>
      </c>
      <c r="BW409" s="48">
        <f t="shared" ref="BW409" si="5856">BX409+BY409</f>
        <v>0</v>
      </c>
      <c r="BX409" s="48">
        <f>BX410++BX415+BX418+BX419+BX420</f>
        <v>0</v>
      </c>
      <c r="BY409" s="48">
        <f>BY410++BY415+BY418+BY419+BY420</f>
        <v>0</v>
      </c>
      <c r="BZ409" s="48">
        <f t="shared" ref="BZ409" si="5857">CA409+CB409</f>
        <v>0</v>
      </c>
      <c r="CA409" s="48">
        <f>CA410++CA415+CA418+CA419+CA420</f>
        <v>0</v>
      </c>
      <c r="CB409" s="48">
        <f>CB410++CB415+CB418+CB419+CB420</f>
        <v>0</v>
      </c>
      <c r="CC409" s="48">
        <f t="shared" ref="CC409:CC410" si="5858">CD409+CG409</f>
        <v>0</v>
      </c>
      <c r="CD409" s="48">
        <f t="shared" ref="CD409" si="5859">CE409+CF409</f>
        <v>0</v>
      </c>
      <c r="CE409" s="48">
        <f>CE410++CE415+CE418+CE419+CE420</f>
        <v>0</v>
      </c>
      <c r="CF409" s="48">
        <f>CF410++CF415+CF418+CF419+CF420</f>
        <v>0</v>
      </c>
      <c r="CG409" s="48">
        <f t="shared" ref="CG409" si="5860">CH409+CI409</f>
        <v>0</v>
      </c>
      <c r="CH409" s="48">
        <f>CH410++CH415+CH418+CH419+CH420</f>
        <v>0</v>
      </c>
      <c r="CI409" s="48">
        <f>CI410++CI415+CI418+CI419+CI420</f>
        <v>0</v>
      </c>
      <c r="CJ409" s="48">
        <f t="shared" ref="CJ409:CJ410" si="5861">CK409+CN409</f>
        <v>0</v>
      </c>
      <c r="CK409" s="48">
        <f>CL409+CM409</f>
        <v>0</v>
      </c>
      <c r="CL409" s="48">
        <f>CL410++CL415+CL418+CL419+CL420</f>
        <v>0</v>
      </c>
      <c r="CM409" s="48">
        <f>CM410++CM415+CM418+CM419+CM420</f>
        <v>0</v>
      </c>
      <c r="CN409" s="48">
        <f>CO409+CP409</f>
        <v>0</v>
      </c>
      <c r="CO409" s="48">
        <f>CO410++CO415+CO418+CO419+CO420</f>
        <v>0</v>
      </c>
      <c r="CP409" s="48">
        <f>CP410++CP415+CP418+CP419+CP420</f>
        <v>0</v>
      </c>
      <c r="CQ409" s="48">
        <f t="shared" ref="CQ409:CQ410" si="5862">CR409+CU409</f>
        <v>0</v>
      </c>
      <c r="CR409" s="48">
        <f t="shared" ref="CR409" si="5863">CS409+CT409</f>
        <v>0</v>
      </c>
      <c r="CS409" s="48">
        <f>CS410++CS415+CS418+CS419+CS420</f>
        <v>0</v>
      </c>
      <c r="CT409" s="48">
        <f>CT410++CT415+CT418+CT419+CT420</f>
        <v>0</v>
      </c>
      <c r="CU409" s="48">
        <f t="shared" ref="CU409" si="5864">CV409+CW409</f>
        <v>0</v>
      </c>
      <c r="CV409" s="48">
        <f>CV410++CV415+CV418+CV419+CV420</f>
        <v>0</v>
      </c>
      <c r="CW409" s="48">
        <f>CW410++CW415+CW418+CW419+CW420</f>
        <v>0</v>
      </c>
      <c r="CX409" s="48">
        <f t="shared" ref="CX409:CX410" si="5865">CY409+DB409</f>
        <v>0</v>
      </c>
      <c r="CY409" s="48">
        <f t="shared" ref="CY409" si="5866">CZ409+DA409</f>
        <v>0</v>
      </c>
      <c r="CZ409" s="48">
        <f>CZ410++CZ415+CZ418+CZ419+CZ420</f>
        <v>0</v>
      </c>
      <c r="DA409" s="48">
        <f>DA410++DA415+DA418+DA419+DA420</f>
        <v>0</v>
      </c>
      <c r="DB409" s="48">
        <f t="shared" ref="DB409" si="5867">DC409+DD409</f>
        <v>0</v>
      </c>
      <c r="DC409" s="48">
        <f>DC410++DC415+DC418+DC419+DC420</f>
        <v>0</v>
      </c>
      <c r="DD409" s="48">
        <f>DD410++DD415+DD418+DD419+DD420</f>
        <v>0</v>
      </c>
      <c r="DE409" s="48">
        <f t="shared" ref="DE409:DE410" si="5868">DF409+DI409</f>
        <v>0</v>
      </c>
      <c r="DF409" s="48">
        <f t="shared" ref="DF409" si="5869">DG409+DH409</f>
        <v>0</v>
      </c>
      <c r="DG409" s="48">
        <f>DG410++DG415+DG418+DG419+DG420</f>
        <v>0</v>
      </c>
      <c r="DH409" s="48">
        <f>DH410++DH415+DH418+DH419+DH420</f>
        <v>0</v>
      </c>
      <c r="DI409" s="48">
        <f t="shared" ref="DI409" si="5870">DJ409+DK409</f>
        <v>0</v>
      </c>
      <c r="DJ409" s="48">
        <f>DJ410++DJ415+DJ418+DJ419+DJ420</f>
        <v>0</v>
      </c>
      <c r="DK409" s="48">
        <f>DK410++DK415+DK418+DK419+DK420</f>
        <v>0</v>
      </c>
      <c r="DL409" s="48">
        <f t="shared" ref="DL409" si="5871">DM409+DP409</f>
        <v>9959359.7190000005</v>
      </c>
      <c r="DM409" s="48">
        <f t="shared" ref="DM409" si="5872">DN409+DO409</f>
        <v>2774606.716</v>
      </c>
      <c r="DN409" s="48">
        <f>DN410++DN415+DN418+DN419+DN420</f>
        <v>2056642.9</v>
      </c>
      <c r="DO409" s="48">
        <f>DO410++DO415+DO418+DO419+DO420</f>
        <v>717963.81599999999</v>
      </c>
      <c r="DP409" s="48">
        <f t="shared" ref="DP409" si="5873">DQ409+DR409</f>
        <v>7184753.0030000005</v>
      </c>
      <c r="DQ409" s="48">
        <f>DQ410++DQ415+DQ418+DQ419+DQ420</f>
        <v>4193129.003</v>
      </c>
      <c r="DR409" s="48">
        <f>DR410++DR415+DR418+DR419+DR420</f>
        <v>2991624</v>
      </c>
    </row>
    <row r="410" spans="1:122" s="3" customFormat="1" ht="15" customHeight="1" x14ac:dyDescent="0.25">
      <c r="A410" s="52"/>
      <c r="B410" s="50"/>
      <c r="C410" s="51" t="s">
        <v>334</v>
      </c>
      <c r="D410" s="48">
        <f>E410+H410</f>
        <v>169203</v>
      </c>
      <c r="E410" s="48">
        <f>SUM(F410:G410)</f>
        <v>73551</v>
      </c>
      <c r="F410" s="48">
        <f>SUM(F411:F414)</f>
        <v>54641</v>
      </c>
      <c r="G410" s="48">
        <f>SUM(G411:G414)</f>
        <v>18910</v>
      </c>
      <c r="H410" s="48">
        <f>SUM(I410:J410)</f>
        <v>95652</v>
      </c>
      <c r="I410" s="48">
        <f>SUM(I411:I414)</f>
        <v>75088</v>
      </c>
      <c r="J410" s="48">
        <f>SUM(J411:J414)</f>
        <v>20564</v>
      </c>
      <c r="K410" s="48">
        <f t="shared" si="5832"/>
        <v>180961</v>
      </c>
      <c r="L410" s="48">
        <f t="shared" ref="L410" si="5874">SUM(M410:N410)</f>
        <v>104214</v>
      </c>
      <c r="M410" s="48">
        <f>SUM(M411:M414)</f>
        <v>72659</v>
      </c>
      <c r="N410" s="48">
        <f>SUM(N411:N414)</f>
        <v>31555</v>
      </c>
      <c r="O410" s="48">
        <f t="shared" ref="O410" si="5875">SUM(P410:Q410)</f>
        <v>76747</v>
      </c>
      <c r="P410" s="48">
        <f>SUM(P411:P414)</f>
        <v>76747</v>
      </c>
      <c r="Q410" s="48">
        <f>SUM(Q411:Q414)</f>
        <v>0</v>
      </c>
      <c r="R410" s="48">
        <f t="shared" si="5835"/>
        <v>199672</v>
      </c>
      <c r="S410" s="48">
        <f t="shared" ref="S410" si="5876">SUM(T410:U410)</f>
        <v>101695</v>
      </c>
      <c r="T410" s="48">
        <f>SUM(T411:T414)</f>
        <v>76706</v>
      </c>
      <c r="U410" s="48">
        <f>SUM(U411:U414)</f>
        <v>24989</v>
      </c>
      <c r="V410" s="48">
        <f t="shared" ref="V410" si="5877">SUM(W410:X410)</f>
        <v>97977</v>
      </c>
      <c r="W410" s="48">
        <f>SUM(W411:W414)</f>
        <v>97977</v>
      </c>
      <c r="X410" s="48">
        <f>SUM(X411:X414)</f>
        <v>0</v>
      </c>
      <c r="Y410" s="48">
        <f>Z410+AC410</f>
        <v>549836</v>
      </c>
      <c r="Z410" s="48">
        <f>SUM(AA410:AB410)</f>
        <v>279460</v>
      </c>
      <c r="AA410" s="48">
        <f>SUM(AA411:AA414)</f>
        <v>204006</v>
      </c>
      <c r="AB410" s="48">
        <f>SUM(AB411:AB414)</f>
        <v>75454</v>
      </c>
      <c r="AC410" s="48">
        <f>SUM(AD410:AE410)</f>
        <v>270376</v>
      </c>
      <c r="AD410" s="48">
        <f>SUM(AD411:AD414)</f>
        <v>249812</v>
      </c>
      <c r="AE410" s="48">
        <f>SUM(AE411:AE414)</f>
        <v>20564</v>
      </c>
      <c r="AF410" s="48">
        <f t="shared" si="5841"/>
        <v>205146</v>
      </c>
      <c r="AG410" s="48">
        <f>SUM(AH410:AI410)</f>
        <v>78019</v>
      </c>
      <c r="AH410" s="48">
        <f>SUM(AH411:AH414)</f>
        <v>58628</v>
      </c>
      <c r="AI410" s="48">
        <f>SUM(AI411:AI414)</f>
        <v>19391</v>
      </c>
      <c r="AJ410" s="48">
        <f>SUM(AK410:AL410)</f>
        <v>127127</v>
      </c>
      <c r="AK410" s="48">
        <f>SUM(AK411:AK414)</f>
        <v>90542</v>
      </c>
      <c r="AL410" s="48">
        <f>SUM(AL411:AL414)</f>
        <v>36585</v>
      </c>
      <c r="AM410" s="48">
        <f t="shared" si="5842"/>
        <v>223257</v>
      </c>
      <c r="AN410" s="48">
        <f t="shared" ref="AN410" si="5878">SUM(AO410:AP410)</f>
        <v>104512</v>
      </c>
      <c r="AO410" s="48">
        <f>SUM(AO411:AO414)</f>
        <v>69537</v>
      </c>
      <c r="AP410" s="48">
        <f>SUM(AP411:AP414)</f>
        <v>34975</v>
      </c>
      <c r="AQ410" s="48">
        <f t="shared" ref="AQ410" si="5879">SUM(AR410:AS410)</f>
        <v>118745</v>
      </c>
      <c r="AR410" s="48">
        <f>SUM(AR411:AR414)</f>
        <v>118745</v>
      </c>
      <c r="AS410" s="48">
        <f>SUM(AS411:AS414)</f>
        <v>0</v>
      </c>
      <c r="AT410" s="48">
        <f t="shared" si="5845"/>
        <v>223848</v>
      </c>
      <c r="AU410" s="48">
        <f t="shared" ref="AU410" si="5880">SUM(AV410:AW410)</f>
        <v>121787</v>
      </c>
      <c r="AV410" s="48">
        <f>SUM(AV411:AV414)</f>
        <v>83493</v>
      </c>
      <c r="AW410" s="48">
        <f>SUM(AW411:AW414)</f>
        <v>38294</v>
      </c>
      <c r="AX410" s="48">
        <f t="shared" ref="AX410" si="5881">SUM(AY410:AZ410)</f>
        <v>102061</v>
      </c>
      <c r="AY410" s="48">
        <f>SUM(AY411:AY414)</f>
        <v>102061</v>
      </c>
      <c r="AZ410" s="48">
        <f>SUM(AZ411:AZ414)</f>
        <v>0</v>
      </c>
      <c r="BA410" s="48">
        <f t="shared" si="5848"/>
        <v>652251</v>
      </c>
      <c r="BB410" s="48">
        <f t="shared" ref="BB410" si="5882">SUM(BC410:BD410)</f>
        <v>304318</v>
      </c>
      <c r="BC410" s="48">
        <f>SUM(BC411:BC414)</f>
        <v>211658</v>
      </c>
      <c r="BD410" s="48">
        <f>SUM(BD411:BD414)</f>
        <v>92660</v>
      </c>
      <c r="BE410" s="48">
        <f t="shared" ref="BE410" si="5883">SUM(BF410:BG410)</f>
        <v>347933</v>
      </c>
      <c r="BF410" s="48">
        <f>SUM(BF411:BF414)</f>
        <v>311348</v>
      </c>
      <c r="BG410" s="48">
        <f>SUM(BG411:BG414)</f>
        <v>36585</v>
      </c>
      <c r="BH410" s="48">
        <f t="shared" si="5851"/>
        <v>0</v>
      </c>
      <c r="BI410" s="48">
        <f>SUM(BJ410:BK410)</f>
        <v>0</v>
      </c>
      <c r="BJ410" s="48">
        <f>SUM(BJ411:BJ414)</f>
        <v>0</v>
      </c>
      <c r="BK410" s="48">
        <f>SUM(BK411:BK414)</f>
        <v>0</v>
      </c>
      <c r="BL410" s="48">
        <f>SUM(BM410:BN410)</f>
        <v>0</v>
      </c>
      <c r="BM410" s="48">
        <f>SUM(BM411:BM414)</f>
        <v>0</v>
      </c>
      <c r="BN410" s="48">
        <f>SUM(BN411:BN414)</f>
        <v>0</v>
      </c>
      <c r="BO410" s="48">
        <f t="shared" si="5852"/>
        <v>0</v>
      </c>
      <c r="BP410" s="48">
        <f t="shared" ref="BP410" si="5884">SUM(BQ410:BR410)</f>
        <v>0</v>
      </c>
      <c r="BQ410" s="48">
        <f>SUM(BQ411:BQ414)</f>
        <v>0</v>
      </c>
      <c r="BR410" s="48">
        <f>SUM(BR411:BR414)</f>
        <v>0</v>
      </c>
      <c r="BS410" s="48">
        <f t="shared" ref="BS410" si="5885">SUM(BT410:BU410)</f>
        <v>0</v>
      </c>
      <c r="BT410" s="48">
        <f>SUM(BT411:BT414)</f>
        <v>0</v>
      </c>
      <c r="BU410" s="48">
        <f>SUM(BU411:BU414)</f>
        <v>0</v>
      </c>
      <c r="BV410" s="48">
        <f t="shared" si="5855"/>
        <v>0</v>
      </c>
      <c r="BW410" s="48">
        <f t="shared" ref="BW410" si="5886">SUM(BX410:BY410)</f>
        <v>0</v>
      </c>
      <c r="BX410" s="48">
        <f>SUM(BX411:BX414)</f>
        <v>0</v>
      </c>
      <c r="BY410" s="48">
        <f>SUM(BY411:BY414)</f>
        <v>0</v>
      </c>
      <c r="BZ410" s="48">
        <f t="shared" ref="BZ410" si="5887">SUM(CA410:CB410)</f>
        <v>0</v>
      </c>
      <c r="CA410" s="48">
        <f>SUM(CA411:CA414)</f>
        <v>0</v>
      </c>
      <c r="CB410" s="48">
        <f>SUM(CB411:CB414)</f>
        <v>0</v>
      </c>
      <c r="CC410" s="48">
        <f t="shared" si="5858"/>
        <v>0</v>
      </c>
      <c r="CD410" s="48">
        <f t="shared" ref="CD410" si="5888">SUM(CE410:CF410)</f>
        <v>0</v>
      </c>
      <c r="CE410" s="48">
        <f>SUM(CE411:CE414)</f>
        <v>0</v>
      </c>
      <c r="CF410" s="48">
        <f>SUM(CF411:CF414)</f>
        <v>0</v>
      </c>
      <c r="CG410" s="48">
        <f t="shared" ref="CG410" si="5889">SUM(CH410:CI410)</f>
        <v>0</v>
      </c>
      <c r="CH410" s="48">
        <f>SUM(CH411:CH414)</f>
        <v>0</v>
      </c>
      <c r="CI410" s="48">
        <f>SUM(CI411:CI414)</f>
        <v>0</v>
      </c>
      <c r="CJ410" s="48">
        <f t="shared" si="5861"/>
        <v>0</v>
      </c>
      <c r="CK410" s="48">
        <f>SUM(CL410:CM410)</f>
        <v>0</v>
      </c>
      <c r="CL410" s="48">
        <f>SUM(CL411:CL414)</f>
        <v>0</v>
      </c>
      <c r="CM410" s="48">
        <f>SUM(CM411:CM414)</f>
        <v>0</v>
      </c>
      <c r="CN410" s="48">
        <f>SUM(CO410:CP410)</f>
        <v>0</v>
      </c>
      <c r="CO410" s="48">
        <f>SUM(CO411:CO414)</f>
        <v>0</v>
      </c>
      <c r="CP410" s="48">
        <f>SUM(CP411:CP414)</f>
        <v>0</v>
      </c>
      <c r="CQ410" s="48">
        <f t="shared" si="5862"/>
        <v>0</v>
      </c>
      <c r="CR410" s="48">
        <f t="shared" ref="CR410" si="5890">SUM(CS410:CT410)</f>
        <v>0</v>
      </c>
      <c r="CS410" s="48">
        <f>SUM(CS411:CS414)</f>
        <v>0</v>
      </c>
      <c r="CT410" s="48">
        <f>SUM(CT411:CT414)</f>
        <v>0</v>
      </c>
      <c r="CU410" s="48">
        <f t="shared" ref="CU410" si="5891">SUM(CV410:CW410)</f>
        <v>0</v>
      </c>
      <c r="CV410" s="48">
        <f>SUM(CV411:CV414)</f>
        <v>0</v>
      </c>
      <c r="CW410" s="48">
        <f>SUM(CW411:CW414)</f>
        <v>0</v>
      </c>
      <c r="CX410" s="48">
        <f t="shared" si="5865"/>
        <v>0</v>
      </c>
      <c r="CY410" s="48">
        <f t="shared" ref="CY410" si="5892">SUM(CZ410:DA410)</f>
        <v>0</v>
      </c>
      <c r="CZ410" s="48">
        <f>SUM(CZ411:CZ414)</f>
        <v>0</v>
      </c>
      <c r="DA410" s="48">
        <f>SUM(DA411:DA414)</f>
        <v>0</v>
      </c>
      <c r="DB410" s="48">
        <f t="shared" ref="DB410" si="5893">SUM(DC410:DD410)</f>
        <v>0</v>
      </c>
      <c r="DC410" s="48">
        <f>SUM(DC411:DC414)</f>
        <v>0</v>
      </c>
      <c r="DD410" s="48">
        <f>SUM(DD411:DD414)</f>
        <v>0</v>
      </c>
      <c r="DE410" s="48">
        <f t="shared" si="5868"/>
        <v>0</v>
      </c>
      <c r="DF410" s="48">
        <f t="shared" ref="DF410" si="5894">SUM(DG410:DH410)</f>
        <v>0</v>
      </c>
      <c r="DG410" s="48">
        <f>SUM(DG411:DG414)</f>
        <v>0</v>
      </c>
      <c r="DH410" s="48">
        <f>SUM(DH411:DH414)</f>
        <v>0</v>
      </c>
      <c r="DI410" s="48">
        <f t="shared" ref="DI410" si="5895">SUM(DJ410:DK410)</f>
        <v>0</v>
      </c>
      <c r="DJ410" s="48">
        <f>SUM(DJ411:DJ414)</f>
        <v>0</v>
      </c>
      <c r="DK410" s="48">
        <f>SUM(DK411:DK414)</f>
        <v>0</v>
      </c>
      <c r="DL410" s="48">
        <f>DM410+DP410</f>
        <v>1202087</v>
      </c>
      <c r="DM410" s="48">
        <f>SUM(DN410:DO410)</f>
        <v>583778</v>
      </c>
      <c r="DN410" s="48">
        <f>SUM(DN411:DN414)</f>
        <v>415664</v>
      </c>
      <c r="DO410" s="48">
        <f>SUM(DO411:DO414)</f>
        <v>168114</v>
      </c>
      <c r="DP410" s="48">
        <f>SUM(DQ410:DR410)</f>
        <v>618309</v>
      </c>
      <c r="DQ410" s="48">
        <f>SUM(DQ411:DQ414)</f>
        <v>561160</v>
      </c>
      <c r="DR410" s="48">
        <f>SUM(DR411:DR414)</f>
        <v>57149</v>
      </c>
    </row>
    <row r="411" spans="1:122" s="3" customFormat="1" ht="15" customHeight="1" x14ac:dyDescent="0.25">
      <c r="A411" s="52"/>
      <c r="B411" s="50"/>
      <c r="C411" s="54" t="s">
        <v>334</v>
      </c>
      <c r="D411" s="48">
        <f>+E411+H411</f>
        <v>169203</v>
      </c>
      <c r="E411" s="48">
        <f>F411+G411</f>
        <v>73551</v>
      </c>
      <c r="F411" s="94">
        <v>54641</v>
      </c>
      <c r="G411" s="94">
        <v>18910</v>
      </c>
      <c r="H411" s="48">
        <f>I411+J411</f>
        <v>95652</v>
      </c>
      <c r="I411" s="94">
        <v>75088</v>
      </c>
      <c r="J411" s="94">
        <v>20564</v>
      </c>
      <c r="K411" s="48">
        <f>+L411+O411</f>
        <v>180961</v>
      </c>
      <c r="L411" s="48">
        <f>M411+N411</f>
        <v>104214</v>
      </c>
      <c r="M411" s="94">
        <v>72659</v>
      </c>
      <c r="N411" s="94">
        <v>31555</v>
      </c>
      <c r="O411" s="48">
        <f>P411+Q411</f>
        <v>76747</v>
      </c>
      <c r="P411" s="94">
        <v>76747</v>
      </c>
      <c r="Q411" s="94">
        <v>0</v>
      </c>
      <c r="R411" s="48">
        <f>+S411+V411</f>
        <v>199672</v>
      </c>
      <c r="S411" s="48">
        <f>T411+U411</f>
        <v>101695</v>
      </c>
      <c r="T411" s="94">
        <v>76706</v>
      </c>
      <c r="U411" s="94">
        <v>24989</v>
      </c>
      <c r="V411" s="48">
        <f>W411+X411</f>
        <v>97977</v>
      </c>
      <c r="W411" s="94">
        <v>97977</v>
      </c>
      <c r="X411" s="94">
        <v>0</v>
      </c>
      <c r="Y411" s="48">
        <f>+Z411+AC411</f>
        <v>549836</v>
      </c>
      <c r="Z411" s="48">
        <f>AA411+AB411</f>
        <v>279460</v>
      </c>
      <c r="AA411" s="94">
        <f>+F411+M411+T411</f>
        <v>204006</v>
      </c>
      <c r="AB411" s="94">
        <f>+G411+N411+U411</f>
        <v>75454</v>
      </c>
      <c r="AC411" s="48">
        <f>AD411+AE411</f>
        <v>270376</v>
      </c>
      <c r="AD411" s="94">
        <f>+I411+P411+W411</f>
        <v>249812</v>
      </c>
      <c r="AE411" s="94">
        <f>+J411+Q411+X411</f>
        <v>20564</v>
      </c>
      <c r="AF411" s="48">
        <f>+AG411+AJ411</f>
        <v>205146</v>
      </c>
      <c r="AG411" s="48">
        <f>AH411+AI411</f>
        <v>78019</v>
      </c>
      <c r="AH411" s="94">
        <v>58628</v>
      </c>
      <c r="AI411" s="94">
        <v>19391</v>
      </c>
      <c r="AJ411" s="48">
        <f>AK411+AL411</f>
        <v>127127</v>
      </c>
      <c r="AK411" s="94">
        <v>90542</v>
      </c>
      <c r="AL411" s="94">
        <v>36585</v>
      </c>
      <c r="AM411" s="48">
        <f>+AN411+AQ411</f>
        <v>223257</v>
      </c>
      <c r="AN411" s="48">
        <f>AO411+AP411</f>
        <v>104512</v>
      </c>
      <c r="AO411" s="94">
        <v>69537</v>
      </c>
      <c r="AP411" s="94">
        <v>34975</v>
      </c>
      <c r="AQ411" s="48">
        <f>AR411+AS411</f>
        <v>118745</v>
      </c>
      <c r="AR411" s="94">
        <v>118745</v>
      </c>
      <c r="AS411" s="94">
        <v>0</v>
      </c>
      <c r="AT411" s="48">
        <f>+AU411+AX411</f>
        <v>223848</v>
      </c>
      <c r="AU411" s="48">
        <f>AV411+AW411</f>
        <v>121787</v>
      </c>
      <c r="AV411" s="94">
        <v>83493</v>
      </c>
      <c r="AW411" s="94">
        <v>38294</v>
      </c>
      <c r="AX411" s="48">
        <f>AY411+AZ411</f>
        <v>102061</v>
      </c>
      <c r="AY411" s="94">
        <v>102061</v>
      </c>
      <c r="AZ411" s="94">
        <v>0</v>
      </c>
      <c r="BA411" s="48">
        <f>+BB411+BE411</f>
        <v>652251</v>
      </c>
      <c r="BB411" s="48">
        <f>BC411+BD411</f>
        <v>304318</v>
      </c>
      <c r="BC411" s="94">
        <f>+AH411+AO411+AV411</f>
        <v>211658</v>
      </c>
      <c r="BD411" s="94">
        <f>+AI411+AP411+AW411</f>
        <v>92660</v>
      </c>
      <c r="BE411" s="48">
        <f>BF411+BG411</f>
        <v>347933</v>
      </c>
      <c r="BF411" s="94">
        <f>+AK411+AR411+AY411</f>
        <v>311348</v>
      </c>
      <c r="BG411" s="94">
        <f>+AL411+AS411+AZ411</f>
        <v>36585</v>
      </c>
      <c r="BH411" s="48">
        <f>+BI411+BL411</f>
        <v>0</v>
      </c>
      <c r="BI411" s="48">
        <f>BJ411+BK411</f>
        <v>0</v>
      </c>
      <c r="BJ411" s="94">
        <v>0</v>
      </c>
      <c r="BK411" s="94">
        <v>0</v>
      </c>
      <c r="BL411" s="48">
        <f>BM411+BN411</f>
        <v>0</v>
      </c>
      <c r="BM411" s="94">
        <v>0</v>
      </c>
      <c r="BN411" s="94">
        <v>0</v>
      </c>
      <c r="BO411" s="48">
        <f>+BP411+BS411</f>
        <v>0</v>
      </c>
      <c r="BP411" s="48">
        <f>BQ411+BR411</f>
        <v>0</v>
      </c>
      <c r="BQ411" s="94">
        <v>0</v>
      </c>
      <c r="BR411" s="94">
        <v>0</v>
      </c>
      <c r="BS411" s="48">
        <f>BT411+BU411</f>
        <v>0</v>
      </c>
      <c r="BT411" s="94">
        <v>0</v>
      </c>
      <c r="BU411" s="94">
        <v>0</v>
      </c>
      <c r="BV411" s="48">
        <f>+BW411+BZ411</f>
        <v>0</v>
      </c>
      <c r="BW411" s="48">
        <f>BX411+BY411</f>
        <v>0</v>
      </c>
      <c r="BX411" s="94">
        <v>0</v>
      </c>
      <c r="BY411" s="94">
        <v>0</v>
      </c>
      <c r="BZ411" s="48">
        <f>CA411+CB411</f>
        <v>0</v>
      </c>
      <c r="CA411" s="94">
        <v>0</v>
      </c>
      <c r="CB411" s="94">
        <v>0</v>
      </c>
      <c r="CC411" s="48">
        <f>+CD411+CG411</f>
        <v>0</v>
      </c>
      <c r="CD411" s="48">
        <f>CE411+CF411</f>
        <v>0</v>
      </c>
      <c r="CE411" s="94">
        <f>+BJ411+BQ411+BX411</f>
        <v>0</v>
      </c>
      <c r="CF411" s="94">
        <f>+BK411+BR411+BY411</f>
        <v>0</v>
      </c>
      <c r="CG411" s="48">
        <f>CH411+CI411</f>
        <v>0</v>
      </c>
      <c r="CH411" s="94">
        <f>+BM411+BT411+CA411</f>
        <v>0</v>
      </c>
      <c r="CI411" s="94">
        <f>+BN411+BU411+CB411</f>
        <v>0</v>
      </c>
      <c r="CJ411" s="48">
        <f>+CK411+CN411</f>
        <v>0</v>
      </c>
      <c r="CK411" s="48">
        <f>CL411+CM411</f>
        <v>0</v>
      </c>
      <c r="CL411" s="94">
        <v>0</v>
      </c>
      <c r="CM411" s="94">
        <v>0</v>
      </c>
      <c r="CN411" s="48">
        <f>CO411+CP411</f>
        <v>0</v>
      </c>
      <c r="CO411" s="94">
        <v>0</v>
      </c>
      <c r="CP411" s="94">
        <v>0</v>
      </c>
      <c r="CQ411" s="48">
        <f>+CR411+CU411</f>
        <v>0</v>
      </c>
      <c r="CR411" s="48">
        <f>CS411+CT411</f>
        <v>0</v>
      </c>
      <c r="CS411" s="94">
        <v>0</v>
      </c>
      <c r="CT411" s="94">
        <v>0</v>
      </c>
      <c r="CU411" s="48">
        <f>CV411+CW411</f>
        <v>0</v>
      </c>
      <c r="CV411" s="94">
        <v>0</v>
      </c>
      <c r="CW411" s="94">
        <v>0</v>
      </c>
      <c r="CX411" s="48">
        <f>+CY411+DB411</f>
        <v>0</v>
      </c>
      <c r="CY411" s="48">
        <f>CZ411+DA411</f>
        <v>0</v>
      </c>
      <c r="CZ411" s="94">
        <v>0</v>
      </c>
      <c r="DA411" s="94">
        <v>0</v>
      </c>
      <c r="DB411" s="48">
        <f>DC411+DD411</f>
        <v>0</v>
      </c>
      <c r="DC411" s="94">
        <v>0</v>
      </c>
      <c r="DD411" s="94">
        <v>0</v>
      </c>
      <c r="DE411" s="48">
        <f>+DF411+DI411</f>
        <v>0</v>
      </c>
      <c r="DF411" s="48">
        <f>DG411+DH411</f>
        <v>0</v>
      </c>
      <c r="DG411" s="94">
        <f>+CL411+CS411+CZ411</f>
        <v>0</v>
      </c>
      <c r="DH411" s="94">
        <f>+CM411+CT411+DA411</f>
        <v>0</v>
      </c>
      <c r="DI411" s="48">
        <f>DJ411+DK411</f>
        <v>0</v>
      </c>
      <c r="DJ411" s="94">
        <f>+CO411+CV411+DC411</f>
        <v>0</v>
      </c>
      <c r="DK411" s="94">
        <f>+CP411+CW411+DD411</f>
        <v>0</v>
      </c>
      <c r="DL411" s="48">
        <f>+DM411+DP411</f>
        <v>1202087</v>
      </c>
      <c r="DM411" s="48">
        <f>DN411+DO411</f>
        <v>583778</v>
      </c>
      <c r="DN411" s="94">
        <f>AA411+BC411+CE411+DG411</f>
        <v>415664</v>
      </c>
      <c r="DO411" s="94">
        <f>AB411+BD411+CF411+DH411</f>
        <v>168114</v>
      </c>
      <c r="DP411" s="48">
        <f>DQ411+DR411</f>
        <v>618309</v>
      </c>
      <c r="DQ411" s="94">
        <f>AD411+BF411+CH411+DJ411</f>
        <v>561160</v>
      </c>
      <c r="DR411" s="94">
        <f>AE411+BG411+CI411+DK411</f>
        <v>57149</v>
      </c>
    </row>
    <row r="412" spans="1:122" s="3" customFormat="1" ht="15" customHeight="1" x14ac:dyDescent="0.25">
      <c r="A412" s="52"/>
      <c r="B412" s="50"/>
      <c r="C412" s="54" t="s">
        <v>335</v>
      </c>
      <c r="D412" s="48">
        <f>+E412+H412</f>
        <v>0</v>
      </c>
      <c r="E412" s="48">
        <f>F412+G412</f>
        <v>0</v>
      </c>
      <c r="F412" s="94">
        <v>0</v>
      </c>
      <c r="G412" s="94">
        <v>0</v>
      </c>
      <c r="H412" s="48">
        <f>I412+J412</f>
        <v>0</v>
      </c>
      <c r="I412" s="94">
        <v>0</v>
      </c>
      <c r="J412" s="94">
        <v>0</v>
      </c>
      <c r="K412" s="48">
        <f>+L412+O412</f>
        <v>0</v>
      </c>
      <c r="L412" s="48">
        <f>M412+N412</f>
        <v>0</v>
      </c>
      <c r="M412" s="94">
        <v>0</v>
      </c>
      <c r="N412" s="94">
        <v>0</v>
      </c>
      <c r="O412" s="48">
        <f>P412+Q412</f>
        <v>0</v>
      </c>
      <c r="P412" s="94">
        <v>0</v>
      </c>
      <c r="Q412" s="94">
        <v>0</v>
      </c>
      <c r="R412" s="48">
        <f>+S412+V412</f>
        <v>0</v>
      </c>
      <c r="S412" s="48">
        <f>T412+U412</f>
        <v>0</v>
      </c>
      <c r="T412" s="94">
        <v>0</v>
      </c>
      <c r="U412" s="94">
        <v>0</v>
      </c>
      <c r="V412" s="48">
        <f>W412+X412</f>
        <v>0</v>
      </c>
      <c r="W412" s="94">
        <v>0</v>
      </c>
      <c r="X412" s="94">
        <v>0</v>
      </c>
      <c r="Y412" s="48">
        <f>+Z412+AC412</f>
        <v>0</v>
      </c>
      <c r="Z412" s="48">
        <f>AA412+AB412</f>
        <v>0</v>
      </c>
      <c r="AA412" s="94">
        <f>+F412+M412+T412</f>
        <v>0</v>
      </c>
      <c r="AB412" s="94">
        <f>+G412+N412+U412</f>
        <v>0</v>
      </c>
      <c r="AC412" s="48">
        <f>AD412+AE412</f>
        <v>0</v>
      </c>
      <c r="AD412" s="94">
        <f>+I412+P412+W412</f>
        <v>0</v>
      </c>
      <c r="AE412" s="94">
        <f>+J412+Q412+X412</f>
        <v>0</v>
      </c>
      <c r="AF412" s="48">
        <f>+AG412+AJ412</f>
        <v>0</v>
      </c>
      <c r="AG412" s="48">
        <f>AH412+AI412</f>
        <v>0</v>
      </c>
      <c r="AH412" s="94">
        <v>0</v>
      </c>
      <c r="AI412" s="94">
        <v>0</v>
      </c>
      <c r="AJ412" s="48">
        <f>AK412+AL412</f>
        <v>0</v>
      </c>
      <c r="AK412" s="94">
        <v>0</v>
      </c>
      <c r="AL412" s="94">
        <v>0</v>
      </c>
      <c r="AM412" s="48">
        <f>+AN412+AQ412</f>
        <v>0</v>
      </c>
      <c r="AN412" s="48">
        <f>AO412+AP412</f>
        <v>0</v>
      </c>
      <c r="AO412" s="94">
        <v>0</v>
      </c>
      <c r="AP412" s="94">
        <v>0</v>
      </c>
      <c r="AQ412" s="48">
        <f>AR412+AS412</f>
        <v>0</v>
      </c>
      <c r="AR412" s="94">
        <v>0</v>
      </c>
      <c r="AS412" s="94">
        <v>0</v>
      </c>
      <c r="AT412" s="48">
        <f>+AU412+AX412</f>
        <v>0</v>
      </c>
      <c r="AU412" s="48">
        <f>AV412+AW412</f>
        <v>0</v>
      </c>
      <c r="AV412" s="94">
        <v>0</v>
      </c>
      <c r="AW412" s="94">
        <v>0</v>
      </c>
      <c r="AX412" s="48">
        <f>AY412+AZ412</f>
        <v>0</v>
      </c>
      <c r="AY412" s="94">
        <v>0</v>
      </c>
      <c r="AZ412" s="94">
        <v>0</v>
      </c>
      <c r="BA412" s="48">
        <f>+BB412+BE412</f>
        <v>0</v>
      </c>
      <c r="BB412" s="48">
        <f>BC412+BD412</f>
        <v>0</v>
      </c>
      <c r="BC412" s="94">
        <f>+AH412+AO412+AV412</f>
        <v>0</v>
      </c>
      <c r="BD412" s="94">
        <f>+AI412+AP412+AW412</f>
        <v>0</v>
      </c>
      <c r="BE412" s="48">
        <f>BF412+BG412</f>
        <v>0</v>
      </c>
      <c r="BF412" s="94">
        <f>+AK412+AR412+AY412</f>
        <v>0</v>
      </c>
      <c r="BG412" s="94">
        <f>+AL412+AS412+AZ412</f>
        <v>0</v>
      </c>
      <c r="BH412" s="48">
        <f>+BI412+BL412</f>
        <v>0</v>
      </c>
      <c r="BI412" s="48">
        <f>BJ412+BK412</f>
        <v>0</v>
      </c>
      <c r="BJ412" s="94">
        <v>0</v>
      </c>
      <c r="BK412" s="94">
        <v>0</v>
      </c>
      <c r="BL412" s="48">
        <f>BM412+BN412</f>
        <v>0</v>
      </c>
      <c r="BM412" s="94">
        <v>0</v>
      </c>
      <c r="BN412" s="94">
        <v>0</v>
      </c>
      <c r="BO412" s="48">
        <f>+BP412+BS412</f>
        <v>0</v>
      </c>
      <c r="BP412" s="48">
        <f>BQ412+BR412</f>
        <v>0</v>
      </c>
      <c r="BQ412" s="94">
        <v>0</v>
      </c>
      <c r="BR412" s="94">
        <v>0</v>
      </c>
      <c r="BS412" s="48">
        <f>BT412+BU412</f>
        <v>0</v>
      </c>
      <c r="BT412" s="94">
        <v>0</v>
      </c>
      <c r="BU412" s="94">
        <v>0</v>
      </c>
      <c r="BV412" s="48">
        <f>+BW412+BZ412</f>
        <v>0</v>
      </c>
      <c r="BW412" s="48">
        <f>BX412+BY412</f>
        <v>0</v>
      </c>
      <c r="BX412" s="94">
        <v>0</v>
      </c>
      <c r="BY412" s="94">
        <v>0</v>
      </c>
      <c r="BZ412" s="48">
        <f>CA412+CB412</f>
        <v>0</v>
      </c>
      <c r="CA412" s="94">
        <v>0</v>
      </c>
      <c r="CB412" s="94">
        <v>0</v>
      </c>
      <c r="CC412" s="48">
        <f>+CD412+CG412</f>
        <v>0</v>
      </c>
      <c r="CD412" s="48">
        <f>CE412+CF412</f>
        <v>0</v>
      </c>
      <c r="CE412" s="94">
        <f>+BJ412+BQ412+BX412</f>
        <v>0</v>
      </c>
      <c r="CF412" s="94">
        <f>+BK412+BR412+BY412</f>
        <v>0</v>
      </c>
      <c r="CG412" s="48">
        <f>CH412+CI412</f>
        <v>0</v>
      </c>
      <c r="CH412" s="94">
        <f>+BM412+BT412+CA412</f>
        <v>0</v>
      </c>
      <c r="CI412" s="94">
        <f>+BN412+BU412+CB412</f>
        <v>0</v>
      </c>
      <c r="CJ412" s="48">
        <f>+CK412+CN412</f>
        <v>0</v>
      </c>
      <c r="CK412" s="48">
        <f>CL412+CM412</f>
        <v>0</v>
      </c>
      <c r="CL412" s="94">
        <v>0</v>
      </c>
      <c r="CM412" s="94">
        <v>0</v>
      </c>
      <c r="CN412" s="48">
        <f>CO412+CP412</f>
        <v>0</v>
      </c>
      <c r="CO412" s="94">
        <v>0</v>
      </c>
      <c r="CP412" s="94">
        <v>0</v>
      </c>
      <c r="CQ412" s="48">
        <f>+CR412+CU412</f>
        <v>0</v>
      </c>
      <c r="CR412" s="48">
        <f>CS412+CT412</f>
        <v>0</v>
      </c>
      <c r="CS412" s="94">
        <v>0</v>
      </c>
      <c r="CT412" s="94">
        <v>0</v>
      </c>
      <c r="CU412" s="48">
        <f>CV412+CW412</f>
        <v>0</v>
      </c>
      <c r="CV412" s="94">
        <v>0</v>
      </c>
      <c r="CW412" s="94">
        <v>0</v>
      </c>
      <c r="CX412" s="48">
        <f>+CY412+DB412</f>
        <v>0</v>
      </c>
      <c r="CY412" s="48">
        <f>CZ412+DA412</f>
        <v>0</v>
      </c>
      <c r="CZ412" s="94">
        <v>0</v>
      </c>
      <c r="DA412" s="94">
        <v>0</v>
      </c>
      <c r="DB412" s="48">
        <f>DC412+DD412</f>
        <v>0</v>
      </c>
      <c r="DC412" s="94">
        <v>0</v>
      </c>
      <c r="DD412" s="94">
        <v>0</v>
      </c>
      <c r="DE412" s="48">
        <f>+DF412+DI412</f>
        <v>0</v>
      </c>
      <c r="DF412" s="48">
        <f>DG412+DH412</f>
        <v>0</v>
      </c>
      <c r="DG412" s="94">
        <f>+CL412+CS412+CZ412</f>
        <v>0</v>
      </c>
      <c r="DH412" s="94">
        <f>+CM412+CT412+DA412</f>
        <v>0</v>
      </c>
      <c r="DI412" s="48">
        <f>DJ412+DK412</f>
        <v>0</v>
      </c>
      <c r="DJ412" s="94">
        <f>+CO412+CV412+DC412</f>
        <v>0</v>
      </c>
      <c r="DK412" s="94">
        <f>+CP412+CW412+DD412</f>
        <v>0</v>
      </c>
      <c r="DL412" s="48">
        <f>+DM412+DP412</f>
        <v>0</v>
      </c>
      <c r="DM412" s="48">
        <f>DN412+DO412</f>
        <v>0</v>
      </c>
      <c r="DN412" s="94">
        <f>AA412+BC412+CE412+DG412</f>
        <v>0</v>
      </c>
      <c r="DO412" s="94">
        <f>AB412+BD412+CF412+DH412</f>
        <v>0</v>
      </c>
      <c r="DP412" s="48">
        <f>DQ412+DR412</f>
        <v>0</v>
      </c>
      <c r="DQ412" s="94">
        <f>AD412+BF412+CH412+DJ412</f>
        <v>0</v>
      </c>
      <c r="DR412" s="94">
        <f>AE412+BG412+CI412+DK412</f>
        <v>0</v>
      </c>
    </row>
    <row r="413" spans="1:122" s="3" customFormat="1" ht="15" customHeight="1" x14ac:dyDescent="0.25">
      <c r="A413" s="52"/>
      <c r="B413" s="50"/>
      <c r="C413" s="54" t="s">
        <v>336</v>
      </c>
      <c r="D413" s="48">
        <f t="shared" ref="D413" si="5896">+E413+H413</f>
        <v>0</v>
      </c>
      <c r="E413" s="48">
        <f t="shared" ref="E413" si="5897">F413+G413</f>
        <v>0</v>
      </c>
      <c r="F413" s="94">
        <v>0</v>
      </c>
      <c r="G413" s="94">
        <v>0</v>
      </c>
      <c r="H413" s="48">
        <f t="shared" ref="H413" si="5898">I413+J413</f>
        <v>0</v>
      </c>
      <c r="I413" s="94">
        <v>0</v>
      </c>
      <c r="J413" s="94">
        <v>0</v>
      </c>
      <c r="K413" s="48">
        <f t="shared" ref="K413" si="5899">+L413+O413</f>
        <v>0</v>
      </c>
      <c r="L413" s="48">
        <f t="shared" ref="L413" si="5900">M413+N413</f>
        <v>0</v>
      </c>
      <c r="M413" s="94">
        <v>0</v>
      </c>
      <c r="N413" s="94">
        <v>0</v>
      </c>
      <c r="O413" s="48">
        <f t="shared" ref="O413" si="5901">P413+Q413</f>
        <v>0</v>
      </c>
      <c r="P413" s="94">
        <v>0</v>
      </c>
      <c r="Q413" s="94">
        <v>0</v>
      </c>
      <c r="R413" s="48">
        <f t="shared" ref="R413" si="5902">+S413+V413</f>
        <v>0</v>
      </c>
      <c r="S413" s="48">
        <f t="shared" ref="S413" si="5903">T413+U413</f>
        <v>0</v>
      </c>
      <c r="T413" s="94">
        <v>0</v>
      </c>
      <c r="U413" s="94">
        <v>0</v>
      </c>
      <c r="V413" s="48">
        <f t="shared" ref="V413" si="5904">W413+X413</f>
        <v>0</v>
      </c>
      <c r="W413" s="94">
        <v>0</v>
      </c>
      <c r="X413" s="94">
        <v>0</v>
      </c>
      <c r="Y413" s="48">
        <f t="shared" ref="Y413" si="5905">+Z413+AC413</f>
        <v>0</v>
      </c>
      <c r="Z413" s="48">
        <f t="shared" ref="Z413" si="5906">AA413+AB413</f>
        <v>0</v>
      </c>
      <c r="AA413" s="94">
        <f t="shared" ref="AA413:AB413" si="5907">+F413+M413+T413</f>
        <v>0</v>
      </c>
      <c r="AB413" s="94">
        <f t="shared" si="5907"/>
        <v>0</v>
      </c>
      <c r="AC413" s="48">
        <f t="shared" ref="AC413" si="5908">AD413+AE413</f>
        <v>0</v>
      </c>
      <c r="AD413" s="94">
        <f t="shared" ref="AD413:AE413" si="5909">+I413+P413+W413</f>
        <v>0</v>
      </c>
      <c r="AE413" s="94">
        <f t="shared" si="5909"/>
        <v>0</v>
      </c>
      <c r="AF413" s="48">
        <f t="shared" ref="AF413" si="5910">+AG413+AJ413</f>
        <v>0</v>
      </c>
      <c r="AG413" s="48">
        <f t="shared" ref="AG413" si="5911">AH413+AI413</f>
        <v>0</v>
      </c>
      <c r="AH413" s="94">
        <v>0</v>
      </c>
      <c r="AI413" s="94">
        <v>0</v>
      </c>
      <c r="AJ413" s="48">
        <f t="shared" ref="AJ413" si="5912">AK413+AL413</f>
        <v>0</v>
      </c>
      <c r="AK413" s="94">
        <v>0</v>
      </c>
      <c r="AL413" s="94">
        <v>0</v>
      </c>
      <c r="AM413" s="48">
        <f t="shared" ref="AM413" si="5913">+AN413+AQ413</f>
        <v>0</v>
      </c>
      <c r="AN413" s="48">
        <f t="shared" ref="AN413" si="5914">AO413+AP413</f>
        <v>0</v>
      </c>
      <c r="AO413" s="94">
        <v>0</v>
      </c>
      <c r="AP413" s="94">
        <v>0</v>
      </c>
      <c r="AQ413" s="48">
        <f t="shared" ref="AQ413" si="5915">AR413+AS413</f>
        <v>0</v>
      </c>
      <c r="AR413" s="94">
        <v>0</v>
      </c>
      <c r="AS413" s="94">
        <v>0</v>
      </c>
      <c r="AT413" s="48">
        <f t="shared" ref="AT413" si="5916">+AU413+AX413</f>
        <v>0</v>
      </c>
      <c r="AU413" s="48">
        <f t="shared" ref="AU413" si="5917">AV413+AW413</f>
        <v>0</v>
      </c>
      <c r="AV413" s="94">
        <v>0</v>
      </c>
      <c r="AW413" s="94">
        <v>0</v>
      </c>
      <c r="AX413" s="48">
        <f t="shared" ref="AX413" si="5918">AY413+AZ413</f>
        <v>0</v>
      </c>
      <c r="AY413" s="94">
        <v>0</v>
      </c>
      <c r="AZ413" s="94">
        <v>0</v>
      </c>
      <c r="BA413" s="48">
        <f t="shared" ref="BA413" si="5919">+BB413+BE413</f>
        <v>0</v>
      </c>
      <c r="BB413" s="48">
        <f t="shared" ref="BB413" si="5920">BC413+BD413</f>
        <v>0</v>
      </c>
      <c r="BC413" s="94">
        <f t="shared" ref="BC413:BD413" si="5921">+AH413+AO413+AV413</f>
        <v>0</v>
      </c>
      <c r="BD413" s="94">
        <f t="shared" si="5921"/>
        <v>0</v>
      </c>
      <c r="BE413" s="48">
        <f t="shared" ref="BE413" si="5922">BF413+BG413</f>
        <v>0</v>
      </c>
      <c r="BF413" s="94">
        <f t="shared" ref="BF413:BG413" si="5923">+AK413+AR413+AY413</f>
        <v>0</v>
      </c>
      <c r="BG413" s="94">
        <f t="shared" si="5923"/>
        <v>0</v>
      </c>
      <c r="BH413" s="48">
        <f t="shared" ref="BH413" si="5924">+BI413+BL413</f>
        <v>0</v>
      </c>
      <c r="BI413" s="48">
        <f t="shared" ref="BI413" si="5925">BJ413+BK413</f>
        <v>0</v>
      </c>
      <c r="BJ413" s="94">
        <v>0</v>
      </c>
      <c r="BK413" s="94">
        <v>0</v>
      </c>
      <c r="BL413" s="48">
        <f t="shared" ref="BL413" si="5926">BM413+BN413</f>
        <v>0</v>
      </c>
      <c r="BM413" s="94">
        <v>0</v>
      </c>
      <c r="BN413" s="94">
        <v>0</v>
      </c>
      <c r="BO413" s="48">
        <f t="shared" ref="BO413" si="5927">+BP413+BS413</f>
        <v>0</v>
      </c>
      <c r="BP413" s="48">
        <f t="shared" ref="BP413" si="5928">BQ413+BR413</f>
        <v>0</v>
      </c>
      <c r="BQ413" s="94">
        <v>0</v>
      </c>
      <c r="BR413" s="94">
        <v>0</v>
      </c>
      <c r="BS413" s="48">
        <f t="shared" ref="BS413" si="5929">BT413+BU413</f>
        <v>0</v>
      </c>
      <c r="BT413" s="94">
        <v>0</v>
      </c>
      <c r="BU413" s="94">
        <v>0</v>
      </c>
      <c r="BV413" s="48">
        <f t="shared" ref="BV413" si="5930">+BW413+BZ413</f>
        <v>0</v>
      </c>
      <c r="BW413" s="48">
        <f t="shared" ref="BW413" si="5931">BX413+BY413</f>
        <v>0</v>
      </c>
      <c r="BX413" s="94">
        <v>0</v>
      </c>
      <c r="BY413" s="94">
        <v>0</v>
      </c>
      <c r="BZ413" s="48">
        <f t="shared" ref="BZ413" si="5932">CA413+CB413</f>
        <v>0</v>
      </c>
      <c r="CA413" s="94">
        <v>0</v>
      </c>
      <c r="CB413" s="94">
        <v>0</v>
      </c>
      <c r="CC413" s="48">
        <f t="shared" ref="CC413" si="5933">+CD413+CG413</f>
        <v>0</v>
      </c>
      <c r="CD413" s="48">
        <f t="shared" ref="CD413" si="5934">CE413+CF413</f>
        <v>0</v>
      </c>
      <c r="CE413" s="94">
        <f t="shared" ref="CE413:CF413" si="5935">+BJ413+BQ413+BX413</f>
        <v>0</v>
      </c>
      <c r="CF413" s="94">
        <f t="shared" si="5935"/>
        <v>0</v>
      </c>
      <c r="CG413" s="48">
        <f t="shared" ref="CG413" si="5936">CH413+CI413</f>
        <v>0</v>
      </c>
      <c r="CH413" s="94">
        <f t="shared" ref="CH413:CI413" si="5937">+BM413+BT413+CA413</f>
        <v>0</v>
      </c>
      <c r="CI413" s="94">
        <f t="shared" si="5937"/>
        <v>0</v>
      </c>
      <c r="CJ413" s="48">
        <f t="shared" ref="CJ413" si="5938">+CK413+CN413</f>
        <v>0</v>
      </c>
      <c r="CK413" s="48">
        <f t="shared" ref="CK413" si="5939">CL413+CM413</f>
        <v>0</v>
      </c>
      <c r="CL413" s="94">
        <v>0</v>
      </c>
      <c r="CM413" s="94">
        <v>0</v>
      </c>
      <c r="CN413" s="48">
        <f t="shared" ref="CN413" si="5940">CO413+CP413</f>
        <v>0</v>
      </c>
      <c r="CO413" s="94">
        <v>0</v>
      </c>
      <c r="CP413" s="94">
        <v>0</v>
      </c>
      <c r="CQ413" s="48">
        <f t="shared" ref="CQ413" si="5941">+CR413+CU413</f>
        <v>0</v>
      </c>
      <c r="CR413" s="48">
        <f t="shared" ref="CR413" si="5942">CS413+CT413</f>
        <v>0</v>
      </c>
      <c r="CS413" s="94">
        <v>0</v>
      </c>
      <c r="CT413" s="94">
        <v>0</v>
      </c>
      <c r="CU413" s="48">
        <f t="shared" ref="CU413" si="5943">CV413+CW413</f>
        <v>0</v>
      </c>
      <c r="CV413" s="94">
        <v>0</v>
      </c>
      <c r="CW413" s="94">
        <v>0</v>
      </c>
      <c r="CX413" s="48">
        <f t="shared" ref="CX413" si="5944">+CY413+DB413</f>
        <v>0</v>
      </c>
      <c r="CY413" s="48">
        <f t="shared" ref="CY413" si="5945">CZ413+DA413</f>
        <v>0</v>
      </c>
      <c r="CZ413" s="94">
        <v>0</v>
      </c>
      <c r="DA413" s="94">
        <v>0</v>
      </c>
      <c r="DB413" s="48">
        <f t="shared" ref="DB413" si="5946">DC413+DD413</f>
        <v>0</v>
      </c>
      <c r="DC413" s="94">
        <v>0</v>
      </c>
      <c r="DD413" s="94">
        <v>0</v>
      </c>
      <c r="DE413" s="48">
        <f t="shared" ref="DE413" si="5947">+DF413+DI413</f>
        <v>0</v>
      </c>
      <c r="DF413" s="48">
        <f t="shared" ref="DF413" si="5948">DG413+DH413</f>
        <v>0</v>
      </c>
      <c r="DG413" s="94">
        <f t="shared" ref="DG413:DH413" si="5949">+CL413+CS413+CZ413</f>
        <v>0</v>
      </c>
      <c r="DH413" s="94">
        <f t="shared" si="5949"/>
        <v>0</v>
      </c>
      <c r="DI413" s="48">
        <f t="shared" ref="DI413" si="5950">DJ413+DK413</f>
        <v>0</v>
      </c>
      <c r="DJ413" s="94">
        <f t="shared" ref="DJ413:DK413" si="5951">+CO413+CV413+DC413</f>
        <v>0</v>
      </c>
      <c r="DK413" s="94">
        <f t="shared" si="5951"/>
        <v>0</v>
      </c>
      <c r="DL413" s="48">
        <f t="shared" ref="DL413" si="5952">+DM413+DP413</f>
        <v>0</v>
      </c>
      <c r="DM413" s="48">
        <f t="shared" ref="DM413" si="5953">DN413+DO413</f>
        <v>0</v>
      </c>
      <c r="DN413" s="94">
        <f t="shared" ref="DN413:DO413" si="5954">AA413+BC413+CE413+DG413</f>
        <v>0</v>
      </c>
      <c r="DO413" s="94">
        <f t="shared" si="5954"/>
        <v>0</v>
      </c>
      <c r="DP413" s="48">
        <f t="shared" ref="DP413" si="5955">DQ413+DR413</f>
        <v>0</v>
      </c>
      <c r="DQ413" s="94">
        <f t="shared" ref="DQ413:DR413" si="5956">AD413+BF413+CH413+DJ413</f>
        <v>0</v>
      </c>
      <c r="DR413" s="94">
        <f t="shared" si="5956"/>
        <v>0</v>
      </c>
    </row>
    <row r="414" spans="1:122" s="3" customFormat="1" ht="15" customHeight="1" x14ac:dyDescent="0.25">
      <c r="A414" s="52"/>
      <c r="B414" s="50"/>
      <c r="C414" s="54" t="s">
        <v>337</v>
      </c>
      <c r="D414" s="48">
        <f>+E414+H414</f>
        <v>0</v>
      </c>
      <c r="E414" s="48">
        <f>F414+G414</f>
        <v>0</v>
      </c>
      <c r="F414" s="94">
        <v>0</v>
      </c>
      <c r="G414" s="94">
        <v>0</v>
      </c>
      <c r="H414" s="48">
        <f>I414+J414</f>
        <v>0</v>
      </c>
      <c r="I414" s="94">
        <v>0</v>
      </c>
      <c r="J414" s="94">
        <v>0</v>
      </c>
      <c r="K414" s="48">
        <f>+L414+O414</f>
        <v>0</v>
      </c>
      <c r="L414" s="48">
        <f>M414+N414</f>
        <v>0</v>
      </c>
      <c r="M414" s="94">
        <v>0</v>
      </c>
      <c r="N414" s="94">
        <v>0</v>
      </c>
      <c r="O414" s="48">
        <f>P414+Q414</f>
        <v>0</v>
      </c>
      <c r="P414" s="94">
        <v>0</v>
      </c>
      <c r="Q414" s="94">
        <v>0</v>
      </c>
      <c r="R414" s="48">
        <f>+S414+V414</f>
        <v>0</v>
      </c>
      <c r="S414" s="48">
        <f>T414+U414</f>
        <v>0</v>
      </c>
      <c r="T414" s="94">
        <v>0</v>
      </c>
      <c r="U414" s="94">
        <v>0</v>
      </c>
      <c r="V414" s="48">
        <f>W414+X414</f>
        <v>0</v>
      </c>
      <c r="W414" s="94">
        <v>0</v>
      </c>
      <c r="X414" s="94">
        <v>0</v>
      </c>
      <c r="Y414" s="48">
        <f>+Z414+AC414</f>
        <v>0</v>
      </c>
      <c r="Z414" s="48">
        <f>AA414+AB414</f>
        <v>0</v>
      </c>
      <c r="AA414" s="94">
        <f>+F414+M414+T414</f>
        <v>0</v>
      </c>
      <c r="AB414" s="94">
        <f>+G414+N414+U414</f>
        <v>0</v>
      </c>
      <c r="AC414" s="48">
        <f>AD414+AE414</f>
        <v>0</v>
      </c>
      <c r="AD414" s="94">
        <f>+I414+P414+W414</f>
        <v>0</v>
      </c>
      <c r="AE414" s="94">
        <f>+J414+Q414+X414</f>
        <v>0</v>
      </c>
      <c r="AF414" s="48">
        <f>+AG414+AJ414</f>
        <v>0</v>
      </c>
      <c r="AG414" s="48">
        <f>AH414+AI414</f>
        <v>0</v>
      </c>
      <c r="AH414" s="94">
        <v>0</v>
      </c>
      <c r="AI414" s="94">
        <v>0</v>
      </c>
      <c r="AJ414" s="48">
        <f>AK414+AL414</f>
        <v>0</v>
      </c>
      <c r="AK414" s="94">
        <v>0</v>
      </c>
      <c r="AL414" s="94">
        <v>0</v>
      </c>
      <c r="AM414" s="48">
        <f>+AN414+AQ414</f>
        <v>0</v>
      </c>
      <c r="AN414" s="48">
        <f>AO414+AP414</f>
        <v>0</v>
      </c>
      <c r="AO414" s="94">
        <v>0</v>
      </c>
      <c r="AP414" s="94">
        <v>0</v>
      </c>
      <c r="AQ414" s="48">
        <f>AR414+AS414</f>
        <v>0</v>
      </c>
      <c r="AR414" s="94">
        <v>0</v>
      </c>
      <c r="AS414" s="94">
        <v>0</v>
      </c>
      <c r="AT414" s="48">
        <f>+AU414+AX414</f>
        <v>0</v>
      </c>
      <c r="AU414" s="48">
        <f>AV414+AW414</f>
        <v>0</v>
      </c>
      <c r="AV414" s="94">
        <v>0</v>
      </c>
      <c r="AW414" s="94">
        <v>0</v>
      </c>
      <c r="AX414" s="48">
        <f>AY414+AZ414</f>
        <v>0</v>
      </c>
      <c r="AY414" s="94">
        <v>0</v>
      </c>
      <c r="AZ414" s="94">
        <v>0</v>
      </c>
      <c r="BA414" s="48">
        <f>+BB414+BE414</f>
        <v>0</v>
      </c>
      <c r="BB414" s="48">
        <f>BC414+BD414</f>
        <v>0</v>
      </c>
      <c r="BC414" s="94">
        <f>+AH414+AO414+AV414</f>
        <v>0</v>
      </c>
      <c r="BD414" s="94">
        <f>+AI414+AP414+AW414</f>
        <v>0</v>
      </c>
      <c r="BE414" s="48">
        <f>BF414+BG414</f>
        <v>0</v>
      </c>
      <c r="BF414" s="94">
        <f>+AK414+AR414+AY414</f>
        <v>0</v>
      </c>
      <c r="BG414" s="94">
        <f>+AL414+AS414+AZ414</f>
        <v>0</v>
      </c>
      <c r="BH414" s="48">
        <f>+BI414+BL414</f>
        <v>0</v>
      </c>
      <c r="BI414" s="48">
        <f>BJ414+BK414</f>
        <v>0</v>
      </c>
      <c r="BJ414" s="94">
        <v>0</v>
      </c>
      <c r="BK414" s="94">
        <v>0</v>
      </c>
      <c r="BL414" s="48">
        <f>BM414+BN414</f>
        <v>0</v>
      </c>
      <c r="BM414" s="94">
        <v>0</v>
      </c>
      <c r="BN414" s="94">
        <v>0</v>
      </c>
      <c r="BO414" s="48">
        <f>+BP414+BS414</f>
        <v>0</v>
      </c>
      <c r="BP414" s="48">
        <f>BQ414+BR414</f>
        <v>0</v>
      </c>
      <c r="BQ414" s="94">
        <v>0</v>
      </c>
      <c r="BR414" s="94">
        <v>0</v>
      </c>
      <c r="BS414" s="48">
        <f>BT414+BU414</f>
        <v>0</v>
      </c>
      <c r="BT414" s="94">
        <v>0</v>
      </c>
      <c r="BU414" s="94">
        <v>0</v>
      </c>
      <c r="BV414" s="48">
        <f>+BW414+BZ414</f>
        <v>0</v>
      </c>
      <c r="BW414" s="48">
        <f>BX414+BY414</f>
        <v>0</v>
      </c>
      <c r="BX414" s="94">
        <v>0</v>
      </c>
      <c r="BY414" s="94">
        <v>0</v>
      </c>
      <c r="BZ414" s="48">
        <f>CA414+CB414</f>
        <v>0</v>
      </c>
      <c r="CA414" s="94">
        <v>0</v>
      </c>
      <c r="CB414" s="94">
        <v>0</v>
      </c>
      <c r="CC414" s="48">
        <f>+CD414+CG414</f>
        <v>0</v>
      </c>
      <c r="CD414" s="48">
        <f>CE414+CF414</f>
        <v>0</v>
      </c>
      <c r="CE414" s="94">
        <f>+BJ414+BQ414+BX414</f>
        <v>0</v>
      </c>
      <c r="CF414" s="94">
        <f>+BK414+BR414+BY414</f>
        <v>0</v>
      </c>
      <c r="CG414" s="48">
        <f>CH414+CI414</f>
        <v>0</v>
      </c>
      <c r="CH414" s="94">
        <f>+BM414+BT414+CA414</f>
        <v>0</v>
      </c>
      <c r="CI414" s="94">
        <f>+BN414+BU414+CB414</f>
        <v>0</v>
      </c>
      <c r="CJ414" s="48">
        <f>+CK414+CN414</f>
        <v>0</v>
      </c>
      <c r="CK414" s="48">
        <f>CL414+CM414</f>
        <v>0</v>
      </c>
      <c r="CL414" s="94">
        <v>0</v>
      </c>
      <c r="CM414" s="94">
        <v>0</v>
      </c>
      <c r="CN414" s="48">
        <f>CO414+CP414</f>
        <v>0</v>
      </c>
      <c r="CO414" s="94">
        <v>0</v>
      </c>
      <c r="CP414" s="94">
        <v>0</v>
      </c>
      <c r="CQ414" s="48">
        <f>+CR414+CU414</f>
        <v>0</v>
      </c>
      <c r="CR414" s="48">
        <f>CS414+CT414</f>
        <v>0</v>
      </c>
      <c r="CS414" s="94">
        <v>0</v>
      </c>
      <c r="CT414" s="94">
        <v>0</v>
      </c>
      <c r="CU414" s="48">
        <f>CV414+CW414</f>
        <v>0</v>
      </c>
      <c r="CV414" s="94">
        <v>0</v>
      </c>
      <c r="CW414" s="94">
        <v>0</v>
      </c>
      <c r="CX414" s="48">
        <f>+CY414+DB414</f>
        <v>0</v>
      </c>
      <c r="CY414" s="48">
        <f>CZ414+DA414</f>
        <v>0</v>
      </c>
      <c r="CZ414" s="94">
        <v>0</v>
      </c>
      <c r="DA414" s="94">
        <v>0</v>
      </c>
      <c r="DB414" s="48">
        <f>DC414+DD414</f>
        <v>0</v>
      </c>
      <c r="DC414" s="94">
        <v>0</v>
      </c>
      <c r="DD414" s="94">
        <v>0</v>
      </c>
      <c r="DE414" s="48">
        <f>+DF414+DI414</f>
        <v>0</v>
      </c>
      <c r="DF414" s="48">
        <f>DG414+DH414</f>
        <v>0</v>
      </c>
      <c r="DG414" s="94">
        <f>+CL414+CS414+CZ414</f>
        <v>0</v>
      </c>
      <c r="DH414" s="94">
        <f>+CM414+CT414+DA414</f>
        <v>0</v>
      </c>
      <c r="DI414" s="48">
        <f>DJ414+DK414</f>
        <v>0</v>
      </c>
      <c r="DJ414" s="94">
        <f>+CO414+CV414+DC414</f>
        <v>0</v>
      </c>
      <c r="DK414" s="94">
        <f>+CP414+CW414+DD414</f>
        <v>0</v>
      </c>
      <c r="DL414" s="48">
        <f>+DM414+DP414</f>
        <v>0</v>
      </c>
      <c r="DM414" s="48">
        <f>DN414+DO414</f>
        <v>0</v>
      </c>
      <c r="DN414" s="94">
        <f>AA414+BC414+CE414+DG414</f>
        <v>0</v>
      </c>
      <c r="DO414" s="94">
        <f>AB414+BD414+CF414+DH414</f>
        <v>0</v>
      </c>
      <c r="DP414" s="48">
        <f>DQ414+DR414</f>
        <v>0</v>
      </c>
      <c r="DQ414" s="94">
        <f>AD414+BF414+CH414+DJ414</f>
        <v>0</v>
      </c>
      <c r="DR414" s="94">
        <f>AE414+BG414+CI414+DK414</f>
        <v>0</v>
      </c>
    </row>
    <row r="415" spans="1:122" s="3" customFormat="1" ht="15" customHeight="1" x14ac:dyDescent="0.25">
      <c r="A415" s="52"/>
      <c r="B415" s="50"/>
      <c r="C415" s="51" t="s">
        <v>338</v>
      </c>
      <c r="D415" s="48">
        <f t="shared" ref="D415" si="5957">+E415+H415</f>
        <v>0</v>
      </c>
      <c r="E415" s="48">
        <f t="shared" ref="E415" si="5958">F415+G415</f>
        <v>0</v>
      </c>
      <c r="F415" s="94">
        <f>F416+F417</f>
        <v>0</v>
      </c>
      <c r="G415" s="94">
        <f>G416+G417</f>
        <v>0</v>
      </c>
      <c r="H415" s="48">
        <f t="shared" ref="H415" si="5959">I415+J415</f>
        <v>0</v>
      </c>
      <c r="I415" s="48">
        <f>I416+I417</f>
        <v>0</v>
      </c>
      <c r="J415" s="48">
        <f>J416+J417</f>
        <v>0</v>
      </c>
      <c r="K415" s="48">
        <f t="shared" ref="K415" si="5960">+L415+O415</f>
        <v>0</v>
      </c>
      <c r="L415" s="48">
        <f t="shared" ref="L415" si="5961">M415+N415</f>
        <v>0</v>
      </c>
      <c r="M415" s="94">
        <f t="shared" ref="M415:N415" si="5962">M416+M417</f>
        <v>0</v>
      </c>
      <c r="N415" s="94">
        <f t="shared" si="5962"/>
        <v>0</v>
      </c>
      <c r="O415" s="48">
        <f t="shared" ref="O415" si="5963">P415+Q415</f>
        <v>0</v>
      </c>
      <c r="P415" s="48">
        <f t="shared" ref="P415:Q415" si="5964">P416+P417</f>
        <v>0</v>
      </c>
      <c r="Q415" s="48">
        <f t="shared" si="5964"/>
        <v>0</v>
      </c>
      <c r="R415" s="48">
        <f t="shared" ref="R415" si="5965">+S415+V415</f>
        <v>0</v>
      </c>
      <c r="S415" s="48">
        <f t="shared" ref="S415" si="5966">T415+U415</f>
        <v>0</v>
      </c>
      <c r="T415" s="94">
        <f t="shared" ref="T415:U415" si="5967">T416+T417</f>
        <v>0</v>
      </c>
      <c r="U415" s="94">
        <f t="shared" si="5967"/>
        <v>0</v>
      </c>
      <c r="V415" s="48">
        <f t="shared" ref="V415" si="5968">W415+X415</f>
        <v>0</v>
      </c>
      <c r="W415" s="48">
        <f t="shared" ref="W415:X415" si="5969">W416+W417</f>
        <v>0</v>
      </c>
      <c r="X415" s="48">
        <f t="shared" si="5969"/>
        <v>0</v>
      </c>
      <c r="Y415" s="48">
        <f t="shared" ref="Y415" si="5970">+Z415+AC415</f>
        <v>0</v>
      </c>
      <c r="Z415" s="48">
        <f t="shared" ref="Z415" si="5971">AA415+AB415</f>
        <v>0</v>
      </c>
      <c r="AA415" s="94">
        <f t="shared" ref="AA415:AB420" si="5972">+F415+M415+T415</f>
        <v>0</v>
      </c>
      <c r="AB415" s="94">
        <f t="shared" si="5972"/>
        <v>0</v>
      </c>
      <c r="AC415" s="48">
        <f t="shared" ref="AC415" si="5973">AD415+AE415</f>
        <v>0</v>
      </c>
      <c r="AD415" s="94">
        <f t="shared" ref="AD415:AE420" si="5974">+I415+P415+W415</f>
        <v>0</v>
      </c>
      <c r="AE415" s="94">
        <f t="shared" si="5974"/>
        <v>0</v>
      </c>
      <c r="AF415" s="48">
        <f t="shared" ref="AF415" si="5975">+AG415+AJ415</f>
        <v>0</v>
      </c>
      <c r="AG415" s="48">
        <f t="shared" ref="AG415" si="5976">AH415+AI415</f>
        <v>0</v>
      </c>
      <c r="AH415" s="94">
        <f>AH416+AH417</f>
        <v>0</v>
      </c>
      <c r="AI415" s="94">
        <f>AI416+AI417</f>
        <v>0</v>
      </c>
      <c r="AJ415" s="48">
        <f t="shared" ref="AJ415" si="5977">AK415+AL415</f>
        <v>0</v>
      </c>
      <c r="AK415" s="48">
        <f>AK416+AK417</f>
        <v>0</v>
      </c>
      <c r="AL415" s="48">
        <f>AL416+AL417</f>
        <v>0</v>
      </c>
      <c r="AM415" s="48">
        <f t="shared" ref="AM415" si="5978">+AN415+AQ415</f>
        <v>0</v>
      </c>
      <c r="AN415" s="48">
        <f t="shared" ref="AN415" si="5979">AO415+AP415</f>
        <v>0</v>
      </c>
      <c r="AO415" s="94">
        <f t="shared" ref="AO415:AP415" si="5980">AO416+AO417</f>
        <v>0</v>
      </c>
      <c r="AP415" s="94">
        <f t="shared" si="5980"/>
        <v>0</v>
      </c>
      <c r="AQ415" s="48">
        <f t="shared" ref="AQ415" si="5981">AR415+AS415</f>
        <v>0</v>
      </c>
      <c r="AR415" s="48">
        <f t="shared" ref="AR415:AS415" si="5982">AR416+AR417</f>
        <v>0</v>
      </c>
      <c r="AS415" s="48">
        <f t="shared" si="5982"/>
        <v>0</v>
      </c>
      <c r="AT415" s="48">
        <f t="shared" ref="AT415" si="5983">+AU415+AX415</f>
        <v>0</v>
      </c>
      <c r="AU415" s="48">
        <f t="shared" ref="AU415" si="5984">AV415+AW415</f>
        <v>0</v>
      </c>
      <c r="AV415" s="94">
        <f t="shared" ref="AV415:AW415" si="5985">AV416+AV417</f>
        <v>0</v>
      </c>
      <c r="AW415" s="94">
        <f t="shared" si="5985"/>
        <v>0</v>
      </c>
      <c r="AX415" s="48">
        <f t="shared" ref="AX415" si="5986">AY415+AZ415</f>
        <v>0</v>
      </c>
      <c r="AY415" s="48">
        <f t="shared" ref="AY415:AZ415" si="5987">AY416+AY417</f>
        <v>0</v>
      </c>
      <c r="AZ415" s="48">
        <f t="shared" si="5987"/>
        <v>0</v>
      </c>
      <c r="BA415" s="48">
        <f t="shared" ref="BA415" si="5988">+BB415+BE415</f>
        <v>0</v>
      </c>
      <c r="BB415" s="48">
        <f t="shared" ref="BB415" si="5989">BC415+BD415</f>
        <v>0</v>
      </c>
      <c r="BC415" s="94">
        <f t="shared" ref="BC415:BD420" si="5990">+AH415+AO415+AV415</f>
        <v>0</v>
      </c>
      <c r="BD415" s="94">
        <f t="shared" si="5990"/>
        <v>0</v>
      </c>
      <c r="BE415" s="48">
        <f t="shared" ref="BE415" si="5991">BF415+BG415</f>
        <v>0</v>
      </c>
      <c r="BF415" s="94">
        <f t="shared" ref="BF415:BG420" si="5992">+AK415+AR415+AY415</f>
        <v>0</v>
      </c>
      <c r="BG415" s="94">
        <f t="shared" si="5992"/>
        <v>0</v>
      </c>
      <c r="BH415" s="48">
        <f t="shared" ref="BH415" si="5993">+BI415+BL415</f>
        <v>0</v>
      </c>
      <c r="BI415" s="48">
        <f t="shared" ref="BI415" si="5994">BJ415+BK415</f>
        <v>0</v>
      </c>
      <c r="BJ415" s="94">
        <f>BJ416+BJ417</f>
        <v>0</v>
      </c>
      <c r="BK415" s="94">
        <f>BK416+BK417</f>
        <v>0</v>
      </c>
      <c r="BL415" s="48">
        <f t="shared" ref="BL415" si="5995">BM415+BN415</f>
        <v>0</v>
      </c>
      <c r="BM415" s="48">
        <f>BM416+BM417</f>
        <v>0</v>
      </c>
      <c r="BN415" s="48">
        <f>BN416+BN417</f>
        <v>0</v>
      </c>
      <c r="BO415" s="48">
        <f t="shared" ref="BO415" si="5996">+BP415+BS415</f>
        <v>0</v>
      </c>
      <c r="BP415" s="48">
        <f t="shared" ref="BP415" si="5997">BQ415+BR415</f>
        <v>0</v>
      </c>
      <c r="BQ415" s="94">
        <f t="shared" ref="BQ415:BR415" si="5998">BQ416+BQ417</f>
        <v>0</v>
      </c>
      <c r="BR415" s="94">
        <f t="shared" si="5998"/>
        <v>0</v>
      </c>
      <c r="BS415" s="48">
        <f t="shared" ref="BS415" si="5999">BT415+BU415</f>
        <v>0</v>
      </c>
      <c r="BT415" s="48">
        <f t="shared" ref="BT415:BU415" si="6000">BT416+BT417</f>
        <v>0</v>
      </c>
      <c r="BU415" s="48">
        <f t="shared" si="6000"/>
        <v>0</v>
      </c>
      <c r="BV415" s="48">
        <f t="shared" ref="BV415" si="6001">+BW415+BZ415</f>
        <v>0</v>
      </c>
      <c r="BW415" s="48">
        <f t="shared" ref="BW415" si="6002">BX415+BY415</f>
        <v>0</v>
      </c>
      <c r="BX415" s="94">
        <f t="shared" ref="BX415:BY415" si="6003">BX416+BX417</f>
        <v>0</v>
      </c>
      <c r="BY415" s="94">
        <f t="shared" si="6003"/>
        <v>0</v>
      </c>
      <c r="BZ415" s="48">
        <f t="shared" ref="BZ415" si="6004">CA415+CB415</f>
        <v>0</v>
      </c>
      <c r="CA415" s="48">
        <f t="shared" ref="CA415:CB415" si="6005">CA416+CA417</f>
        <v>0</v>
      </c>
      <c r="CB415" s="48">
        <f t="shared" si="6005"/>
        <v>0</v>
      </c>
      <c r="CC415" s="48">
        <f t="shared" ref="CC415" si="6006">+CD415+CG415</f>
        <v>0</v>
      </c>
      <c r="CD415" s="48">
        <f t="shared" ref="CD415" si="6007">CE415+CF415</f>
        <v>0</v>
      </c>
      <c r="CE415" s="94">
        <f t="shared" ref="CE415:CF420" si="6008">+BJ415+BQ415+BX415</f>
        <v>0</v>
      </c>
      <c r="CF415" s="94">
        <f t="shared" si="6008"/>
        <v>0</v>
      </c>
      <c r="CG415" s="48">
        <f t="shared" ref="CG415" si="6009">CH415+CI415</f>
        <v>0</v>
      </c>
      <c r="CH415" s="94">
        <f t="shared" ref="CH415:CI420" si="6010">+BM415+BT415+CA415</f>
        <v>0</v>
      </c>
      <c r="CI415" s="94">
        <f t="shared" si="6010"/>
        <v>0</v>
      </c>
      <c r="CJ415" s="48">
        <f t="shared" ref="CJ415" si="6011">+CK415+CN415</f>
        <v>0</v>
      </c>
      <c r="CK415" s="48">
        <f t="shared" ref="CK415" si="6012">CL415+CM415</f>
        <v>0</v>
      </c>
      <c r="CL415" s="94">
        <f>CL416+CL417</f>
        <v>0</v>
      </c>
      <c r="CM415" s="94">
        <f>CM416+CM417</f>
        <v>0</v>
      </c>
      <c r="CN415" s="48">
        <f t="shared" ref="CN415" si="6013">CO415+CP415</f>
        <v>0</v>
      </c>
      <c r="CO415" s="48">
        <f>CO416+CO417</f>
        <v>0</v>
      </c>
      <c r="CP415" s="48">
        <f>CP416+CP417</f>
        <v>0</v>
      </c>
      <c r="CQ415" s="48">
        <f t="shared" ref="CQ415" si="6014">+CR415+CU415</f>
        <v>0</v>
      </c>
      <c r="CR415" s="48">
        <f t="shared" ref="CR415" si="6015">CS415+CT415</f>
        <v>0</v>
      </c>
      <c r="CS415" s="94">
        <f t="shared" ref="CS415:CT415" si="6016">CS416+CS417</f>
        <v>0</v>
      </c>
      <c r="CT415" s="94">
        <f t="shared" si="6016"/>
        <v>0</v>
      </c>
      <c r="CU415" s="48">
        <f t="shared" ref="CU415" si="6017">CV415+CW415</f>
        <v>0</v>
      </c>
      <c r="CV415" s="48">
        <f t="shared" ref="CV415:CW415" si="6018">CV416+CV417</f>
        <v>0</v>
      </c>
      <c r="CW415" s="48">
        <f t="shared" si="6018"/>
        <v>0</v>
      </c>
      <c r="CX415" s="48">
        <f t="shared" ref="CX415" si="6019">+CY415+DB415</f>
        <v>0</v>
      </c>
      <c r="CY415" s="48">
        <f t="shared" ref="CY415" si="6020">CZ415+DA415</f>
        <v>0</v>
      </c>
      <c r="CZ415" s="94">
        <f t="shared" ref="CZ415:DA415" si="6021">CZ416+CZ417</f>
        <v>0</v>
      </c>
      <c r="DA415" s="94">
        <f t="shared" si="6021"/>
        <v>0</v>
      </c>
      <c r="DB415" s="48">
        <f t="shared" ref="DB415" si="6022">DC415+DD415</f>
        <v>0</v>
      </c>
      <c r="DC415" s="48">
        <f t="shared" ref="DC415:DD415" si="6023">DC416+DC417</f>
        <v>0</v>
      </c>
      <c r="DD415" s="48">
        <f t="shared" si="6023"/>
        <v>0</v>
      </c>
      <c r="DE415" s="48">
        <f t="shared" ref="DE415" si="6024">+DF415+DI415</f>
        <v>0</v>
      </c>
      <c r="DF415" s="48">
        <f t="shared" ref="DF415" si="6025">DG415+DH415</f>
        <v>0</v>
      </c>
      <c r="DG415" s="94">
        <f t="shared" ref="DG415:DH420" si="6026">+CL415+CS415+CZ415</f>
        <v>0</v>
      </c>
      <c r="DH415" s="94">
        <f t="shared" si="6026"/>
        <v>0</v>
      </c>
      <c r="DI415" s="48">
        <f t="shared" ref="DI415" si="6027">DJ415+DK415</f>
        <v>0</v>
      </c>
      <c r="DJ415" s="94">
        <f t="shared" ref="DJ415:DK420" si="6028">+CO415+CV415+DC415</f>
        <v>0</v>
      </c>
      <c r="DK415" s="94">
        <f t="shared" si="6028"/>
        <v>0</v>
      </c>
      <c r="DL415" s="48">
        <f t="shared" ref="DL415" si="6029">+DM415+DP415</f>
        <v>0</v>
      </c>
      <c r="DM415" s="48">
        <f t="shared" ref="DM415" si="6030">DN415+DO415</f>
        <v>0</v>
      </c>
      <c r="DN415" s="94">
        <f t="shared" ref="DN415:DO420" si="6031">AA415+BC415+CE415+DG415</f>
        <v>0</v>
      </c>
      <c r="DO415" s="94">
        <f t="shared" si="6031"/>
        <v>0</v>
      </c>
      <c r="DP415" s="48">
        <f t="shared" ref="DP415" si="6032">DQ415+DR415</f>
        <v>0</v>
      </c>
      <c r="DQ415" s="94">
        <f t="shared" ref="DQ415:DR420" si="6033">AD415+BF415+CH415+DJ415</f>
        <v>0</v>
      </c>
      <c r="DR415" s="94">
        <f t="shared" si="6033"/>
        <v>0</v>
      </c>
    </row>
    <row r="416" spans="1:122" s="3" customFormat="1" ht="15" customHeight="1" x14ac:dyDescent="0.25">
      <c r="A416" s="52"/>
      <c r="B416" s="50"/>
      <c r="C416" s="54" t="s">
        <v>339</v>
      </c>
      <c r="D416" s="48">
        <f>+E416+H416</f>
        <v>0</v>
      </c>
      <c r="E416" s="48">
        <f>F416+G416</f>
        <v>0</v>
      </c>
      <c r="F416" s="94">
        <v>0</v>
      </c>
      <c r="G416" s="94">
        <v>0</v>
      </c>
      <c r="H416" s="48">
        <f>I416+J416</f>
        <v>0</v>
      </c>
      <c r="I416" s="94">
        <v>0</v>
      </c>
      <c r="J416" s="94">
        <v>0</v>
      </c>
      <c r="K416" s="48">
        <f>+L416+O416</f>
        <v>0</v>
      </c>
      <c r="L416" s="48">
        <f>M416+N416</f>
        <v>0</v>
      </c>
      <c r="M416" s="94">
        <v>0</v>
      </c>
      <c r="N416" s="94">
        <v>0</v>
      </c>
      <c r="O416" s="48">
        <f>P416+Q416</f>
        <v>0</v>
      </c>
      <c r="P416" s="94">
        <v>0</v>
      </c>
      <c r="Q416" s="94">
        <v>0</v>
      </c>
      <c r="R416" s="48">
        <f>+S416+V416</f>
        <v>0</v>
      </c>
      <c r="S416" s="48">
        <f>T416+U416</f>
        <v>0</v>
      </c>
      <c r="T416" s="94">
        <v>0</v>
      </c>
      <c r="U416" s="94">
        <v>0</v>
      </c>
      <c r="V416" s="48">
        <f>W416+X416</f>
        <v>0</v>
      </c>
      <c r="W416" s="94">
        <v>0</v>
      </c>
      <c r="X416" s="94">
        <v>0</v>
      </c>
      <c r="Y416" s="48">
        <f>+Z416+AC416</f>
        <v>0</v>
      </c>
      <c r="Z416" s="48">
        <f>AA416+AB416</f>
        <v>0</v>
      </c>
      <c r="AA416" s="94">
        <f t="shared" si="5972"/>
        <v>0</v>
      </c>
      <c r="AB416" s="94">
        <f t="shared" si="5972"/>
        <v>0</v>
      </c>
      <c r="AC416" s="48">
        <f>AD416+AE416</f>
        <v>0</v>
      </c>
      <c r="AD416" s="94">
        <f t="shared" si="5974"/>
        <v>0</v>
      </c>
      <c r="AE416" s="94">
        <f t="shared" si="5974"/>
        <v>0</v>
      </c>
      <c r="AF416" s="48">
        <f>+AG416+AJ416</f>
        <v>0</v>
      </c>
      <c r="AG416" s="48">
        <f>AH416+AI416</f>
        <v>0</v>
      </c>
      <c r="AH416" s="94">
        <v>0</v>
      </c>
      <c r="AI416" s="94">
        <v>0</v>
      </c>
      <c r="AJ416" s="48">
        <f>AK416+AL416</f>
        <v>0</v>
      </c>
      <c r="AK416" s="94">
        <v>0</v>
      </c>
      <c r="AL416" s="94">
        <v>0</v>
      </c>
      <c r="AM416" s="48">
        <f>+AN416+AQ416</f>
        <v>0</v>
      </c>
      <c r="AN416" s="48">
        <f>AO416+AP416</f>
        <v>0</v>
      </c>
      <c r="AO416" s="94">
        <v>0</v>
      </c>
      <c r="AP416" s="94">
        <v>0</v>
      </c>
      <c r="AQ416" s="48">
        <f>AR416+AS416</f>
        <v>0</v>
      </c>
      <c r="AR416" s="94">
        <v>0</v>
      </c>
      <c r="AS416" s="94">
        <v>0</v>
      </c>
      <c r="AT416" s="48">
        <f>+AU416+AX416</f>
        <v>0</v>
      </c>
      <c r="AU416" s="48">
        <f>AV416+AW416</f>
        <v>0</v>
      </c>
      <c r="AV416" s="94">
        <v>0</v>
      </c>
      <c r="AW416" s="94">
        <v>0</v>
      </c>
      <c r="AX416" s="48">
        <f>AY416+AZ416</f>
        <v>0</v>
      </c>
      <c r="AY416" s="94">
        <v>0</v>
      </c>
      <c r="AZ416" s="94">
        <v>0</v>
      </c>
      <c r="BA416" s="48">
        <f>+BB416+BE416</f>
        <v>0</v>
      </c>
      <c r="BB416" s="48">
        <f>BC416+BD416</f>
        <v>0</v>
      </c>
      <c r="BC416" s="94">
        <f t="shared" si="5990"/>
        <v>0</v>
      </c>
      <c r="BD416" s="94">
        <f t="shared" si="5990"/>
        <v>0</v>
      </c>
      <c r="BE416" s="48">
        <f>BF416+BG416</f>
        <v>0</v>
      </c>
      <c r="BF416" s="94">
        <f t="shared" si="5992"/>
        <v>0</v>
      </c>
      <c r="BG416" s="94">
        <f t="shared" si="5992"/>
        <v>0</v>
      </c>
      <c r="BH416" s="48">
        <f>+BI416+BL416</f>
        <v>0</v>
      </c>
      <c r="BI416" s="48">
        <f>BJ416+BK416</f>
        <v>0</v>
      </c>
      <c r="BJ416" s="94">
        <v>0</v>
      </c>
      <c r="BK416" s="94">
        <v>0</v>
      </c>
      <c r="BL416" s="48">
        <f>BM416+BN416</f>
        <v>0</v>
      </c>
      <c r="BM416" s="94">
        <v>0</v>
      </c>
      <c r="BN416" s="94">
        <v>0</v>
      </c>
      <c r="BO416" s="48">
        <f>+BP416+BS416</f>
        <v>0</v>
      </c>
      <c r="BP416" s="48">
        <f>BQ416+BR416</f>
        <v>0</v>
      </c>
      <c r="BQ416" s="94">
        <v>0</v>
      </c>
      <c r="BR416" s="94">
        <v>0</v>
      </c>
      <c r="BS416" s="48">
        <f>BT416+BU416</f>
        <v>0</v>
      </c>
      <c r="BT416" s="94">
        <v>0</v>
      </c>
      <c r="BU416" s="94">
        <v>0</v>
      </c>
      <c r="BV416" s="48">
        <f>+BW416+BZ416</f>
        <v>0</v>
      </c>
      <c r="BW416" s="48">
        <f>BX416+BY416</f>
        <v>0</v>
      </c>
      <c r="BX416" s="94">
        <v>0</v>
      </c>
      <c r="BY416" s="94">
        <v>0</v>
      </c>
      <c r="BZ416" s="48">
        <f>CA416+CB416</f>
        <v>0</v>
      </c>
      <c r="CA416" s="94">
        <v>0</v>
      </c>
      <c r="CB416" s="94">
        <v>0</v>
      </c>
      <c r="CC416" s="48">
        <f>+CD416+CG416</f>
        <v>0</v>
      </c>
      <c r="CD416" s="48">
        <f>CE416+CF416</f>
        <v>0</v>
      </c>
      <c r="CE416" s="94">
        <f t="shared" si="6008"/>
        <v>0</v>
      </c>
      <c r="CF416" s="94">
        <f t="shared" si="6008"/>
        <v>0</v>
      </c>
      <c r="CG416" s="48">
        <f>CH416+CI416</f>
        <v>0</v>
      </c>
      <c r="CH416" s="94">
        <f t="shared" si="6010"/>
        <v>0</v>
      </c>
      <c r="CI416" s="94">
        <f t="shared" si="6010"/>
        <v>0</v>
      </c>
      <c r="CJ416" s="48">
        <f>+CK416+CN416</f>
        <v>0</v>
      </c>
      <c r="CK416" s="48">
        <f>CL416+CM416</f>
        <v>0</v>
      </c>
      <c r="CL416" s="94">
        <v>0</v>
      </c>
      <c r="CM416" s="94">
        <v>0</v>
      </c>
      <c r="CN416" s="48">
        <f>CO416+CP416</f>
        <v>0</v>
      </c>
      <c r="CO416" s="94">
        <v>0</v>
      </c>
      <c r="CP416" s="94">
        <v>0</v>
      </c>
      <c r="CQ416" s="48">
        <f>+CR416+CU416</f>
        <v>0</v>
      </c>
      <c r="CR416" s="48">
        <f>CS416+CT416</f>
        <v>0</v>
      </c>
      <c r="CS416" s="94">
        <v>0</v>
      </c>
      <c r="CT416" s="94">
        <v>0</v>
      </c>
      <c r="CU416" s="48">
        <f>CV416+CW416</f>
        <v>0</v>
      </c>
      <c r="CV416" s="94">
        <v>0</v>
      </c>
      <c r="CW416" s="94">
        <v>0</v>
      </c>
      <c r="CX416" s="48">
        <f>+CY416+DB416</f>
        <v>0</v>
      </c>
      <c r="CY416" s="48">
        <f>CZ416+DA416</f>
        <v>0</v>
      </c>
      <c r="CZ416" s="94">
        <v>0</v>
      </c>
      <c r="DA416" s="94">
        <v>0</v>
      </c>
      <c r="DB416" s="48">
        <f>DC416+DD416</f>
        <v>0</v>
      </c>
      <c r="DC416" s="94">
        <v>0</v>
      </c>
      <c r="DD416" s="94">
        <v>0</v>
      </c>
      <c r="DE416" s="48">
        <f>+DF416+DI416</f>
        <v>0</v>
      </c>
      <c r="DF416" s="48">
        <f>DG416+DH416</f>
        <v>0</v>
      </c>
      <c r="DG416" s="94">
        <f t="shared" si="6026"/>
        <v>0</v>
      </c>
      <c r="DH416" s="94">
        <f t="shared" si="6026"/>
        <v>0</v>
      </c>
      <c r="DI416" s="48">
        <f>DJ416+DK416</f>
        <v>0</v>
      </c>
      <c r="DJ416" s="94">
        <f t="shared" si="6028"/>
        <v>0</v>
      </c>
      <c r="DK416" s="94">
        <f t="shared" si="6028"/>
        <v>0</v>
      </c>
      <c r="DL416" s="48">
        <f>+DM416+DP416</f>
        <v>0</v>
      </c>
      <c r="DM416" s="48">
        <f>DN416+DO416</f>
        <v>0</v>
      </c>
      <c r="DN416" s="94">
        <f t="shared" si="6031"/>
        <v>0</v>
      </c>
      <c r="DO416" s="94">
        <f t="shared" si="6031"/>
        <v>0</v>
      </c>
      <c r="DP416" s="48">
        <f>DQ416+DR416</f>
        <v>0</v>
      </c>
      <c r="DQ416" s="94">
        <f t="shared" si="6033"/>
        <v>0</v>
      </c>
      <c r="DR416" s="94">
        <f t="shared" si="6033"/>
        <v>0</v>
      </c>
    </row>
    <row r="417" spans="1:122" s="3" customFormat="1" ht="15" customHeight="1" x14ac:dyDescent="0.25">
      <c r="A417" s="52"/>
      <c r="B417" s="50"/>
      <c r="C417" s="54" t="s">
        <v>340</v>
      </c>
      <c r="D417" s="48">
        <f>+E417+H417</f>
        <v>0</v>
      </c>
      <c r="E417" s="48">
        <f>F417+G417</f>
        <v>0</v>
      </c>
      <c r="F417" s="94">
        <v>0</v>
      </c>
      <c r="G417" s="94">
        <v>0</v>
      </c>
      <c r="H417" s="48">
        <f>I417+J417</f>
        <v>0</v>
      </c>
      <c r="I417" s="94">
        <v>0</v>
      </c>
      <c r="J417" s="94">
        <v>0</v>
      </c>
      <c r="K417" s="48">
        <f>+L417+O417</f>
        <v>0</v>
      </c>
      <c r="L417" s="48">
        <f>M417+N417</f>
        <v>0</v>
      </c>
      <c r="M417" s="94">
        <v>0</v>
      </c>
      <c r="N417" s="94">
        <v>0</v>
      </c>
      <c r="O417" s="48">
        <f>P417+Q417</f>
        <v>0</v>
      </c>
      <c r="P417" s="94">
        <v>0</v>
      </c>
      <c r="Q417" s="94">
        <v>0</v>
      </c>
      <c r="R417" s="48">
        <f>+S417+V417</f>
        <v>0</v>
      </c>
      <c r="S417" s="48">
        <f>T417+U417</f>
        <v>0</v>
      </c>
      <c r="T417" s="94">
        <v>0</v>
      </c>
      <c r="U417" s="94">
        <v>0</v>
      </c>
      <c r="V417" s="48">
        <f>W417+X417</f>
        <v>0</v>
      </c>
      <c r="W417" s="94">
        <v>0</v>
      </c>
      <c r="X417" s="94">
        <v>0</v>
      </c>
      <c r="Y417" s="48">
        <f>+Z417+AC417</f>
        <v>0</v>
      </c>
      <c r="Z417" s="48">
        <f>AA417+AB417</f>
        <v>0</v>
      </c>
      <c r="AA417" s="94">
        <f t="shared" si="5972"/>
        <v>0</v>
      </c>
      <c r="AB417" s="94">
        <f t="shared" si="5972"/>
        <v>0</v>
      </c>
      <c r="AC417" s="48">
        <f>AD417+AE417</f>
        <v>0</v>
      </c>
      <c r="AD417" s="94">
        <f t="shared" si="5974"/>
        <v>0</v>
      </c>
      <c r="AE417" s="94">
        <f t="shared" si="5974"/>
        <v>0</v>
      </c>
      <c r="AF417" s="48">
        <f>+AG417+AJ417</f>
        <v>0</v>
      </c>
      <c r="AG417" s="48">
        <f>AH417+AI417</f>
        <v>0</v>
      </c>
      <c r="AH417" s="94">
        <v>0</v>
      </c>
      <c r="AI417" s="94">
        <v>0</v>
      </c>
      <c r="AJ417" s="48">
        <f>AK417+AL417</f>
        <v>0</v>
      </c>
      <c r="AK417" s="94">
        <v>0</v>
      </c>
      <c r="AL417" s="94">
        <v>0</v>
      </c>
      <c r="AM417" s="48">
        <f>+AN417+AQ417</f>
        <v>0</v>
      </c>
      <c r="AN417" s="48">
        <f>AO417+AP417</f>
        <v>0</v>
      </c>
      <c r="AO417" s="94">
        <v>0</v>
      </c>
      <c r="AP417" s="94">
        <v>0</v>
      </c>
      <c r="AQ417" s="48">
        <f>AR417+AS417</f>
        <v>0</v>
      </c>
      <c r="AR417" s="94">
        <v>0</v>
      </c>
      <c r="AS417" s="94">
        <v>0</v>
      </c>
      <c r="AT417" s="48">
        <f>+AU417+AX417</f>
        <v>0</v>
      </c>
      <c r="AU417" s="48">
        <f>AV417+AW417</f>
        <v>0</v>
      </c>
      <c r="AV417" s="94">
        <v>0</v>
      </c>
      <c r="AW417" s="94">
        <v>0</v>
      </c>
      <c r="AX417" s="48">
        <f>AY417+AZ417</f>
        <v>0</v>
      </c>
      <c r="AY417" s="94">
        <v>0</v>
      </c>
      <c r="AZ417" s="94">
        <v>0</v>
      </c>
      <c r="BA417" s="48">
        <f>+BB417+BE417</f>
        <v>0</v>
      </c>
      <c r="BB417" s="48">
        <f>BC417+BD417</f>
        <v>0</v>
      </c>
      <c r="BC417" s="94">
        <f t="shared" si="5990"/>
        <v>0</v>
      </c>
      <c r="BD417" s="94">
        <f t="shared" si="5990"/>
        <v>0</v>
      </c>
      <c r="BE417" s="48">
        <f>BF417+BG417</f>
        <v>0</v>
      </c>
      <c r="BF417" s="94">
        <f t="shared" si="5992"/>
        <v>0</v>
      </c>
      <c r="BG417" s="94">
        <f t="shared" si="5992"/>
        <v>0</v>
      </c>
      <c r="BH417" s="48">
        <f>+BI417+BL417</f>
        <v>0</v>
      </c>
      <c r="BI417" s="48">
        <f>BJ417+BK417</f>
        <v>0</v>
      </c>
      <c r="BJ417" s="94">
        <v>0</v>
      </c>
      <c r="BK417" s="94">
        <v>0</v>
      </c>
      <c r="BL417" s="48">
        <f>BM417+BN417</f>
        <v>0</v>
      </c>
      <c r="BM417" s="94">
        <v>0</v>
      </c>
      <c r="BN417" s="94">
        <v>0</v>
      </c>
      <c r="BO417" s="48">
        <f>+BP417+BS417</f>
        <v>0</v>
      </c>
      <c r="BP417" s="48">
        <f>BQ417+BR417</f>
        <v>0</v>
      </c>
      <c r="BQ417" s="94">
        <v>0</v>
      </c>
      <c r="BR417" s="94">
        <v>0</v>
      </c>
      <c r="BS417" s="48">
        <f>BT417+BU417</f>
        <v>0</v>
      </c>
      <c r="BT417" s="94">
        <v>0</v>
      </c>
      <c r="BU417" s="94">
        <v>0</v>
      </c>
      <c r="BV417" s="48">
        <f>+BW417+BZ417</f>
        <v>0</v>
      </c>
      <c r="BW417" s="48">
        <f>BX417+BY417</f>
        <v>0</v>
      </c>
      <c r="BX417" s="94">
        <v>0</v>
      </c>
      <c r="BY417" s="94">
        <v>0</v>
      </c>
      <c r="BZ417" s="48">
        <f>CA417+CB417</f>
        <v>0</v>
      </c>
      <c r="CA417" s="94">
        <v>0</v>
      </c>
      <c r="CB417" s="94">
        <v>0</v>
      </c>
      <c r="CC417" s="48">
        <f>+CD417+CG417</f>
        <v>0</v>
      </c>
      <c r="CD417" s="48">
        <f>CE417+CF417</f>
        <v>0</v>
      </c>
      <c r="CE417" s="94">
        <f t="shared" si="6008"/>
        <v>0</v>
      </c>
      <c r="CF417" s="94">
        <f t="shared" si="6008"/>
        <v>0</v>
      </c>
      <c r="CG417" s="48">
        <f>CH417+CI417</f>
        <v>0</v>
      </c>
      <c r="CH417" s="94">
        <f t="shared" si="6010"/>
        <v>0</v>
      </c>
      <c r="CI417" s="94">
        <f t="shared" si="6010"/>
        <v>0</v>
      </c>
      <c r="CJ417" s="48">
        <f>+CK417+CN417</f>
        <v>0</v>
      </c>
      <c r="CK417" s="48">
        <f>CL417+CM417</f>
        <v>0</v>
      </c>
      <c r="CL417" s="94">
        <v>0</v>
      </c>
      <c r="CM417" s="94">
        <v>0</v>
      </c>
      <c r="CN417" s="48">
        <f>CO417+CP417</f>
        <v>0</v>
      </c>
      <c r="CO417" s="94">
        <v>0</v>
      </c>
      <c r="CP417" s="94">
        <v>0</v>
      </c>
      <c r="CQ417" s="48">
        <f>+CR417+CU417</f>
        <v>0</v>
      </c>
      <c r="CR417" s="48">
        <f>CS417+CT417</f>
        <v>0</v>
      </c>
      <c r="CS417" s="94">
        <v>0</v>
      </c>
      <c r="CT417" s="94">
        <v>0</v>
      </c>
      <c r="CU417" s="48">
        <f>CV417+CW417</f>
        <v>0</v>
      </c>
      <c r="CV417" s="94">
        <v>0</v>
      </c>
      <c r="CW417" s="94">
        <v>0</v>
      </c>
      <c r="CX417" s="48">
        <f>+CY417+DB417</f>
        <v>0</v>
      </c>
      <c r="CY417" s="48">
        <f>CZ417+DA417</f>
        <v>0</v>
      </c>
      <c r="CZ417" s="94">
        <v>0</v>
      </c>
      <c r="DA417" s="94">
        <v>0</v>
      </c>
      <c r="DB417" s="48">
        <f>DC417+DD417</f>
        <v>0</v>
      </c>
      <c r="DC417" s="94">
        <v>0</v>
      </c>
      <c r="DD417" s="94">
        <v>0</v>
      </c>
      <c r="DE417" s="48">
        <f>+DF417+DI417</f>
        <v>0</v>
      </c>
      <c r="DF417" s="48">
        <f>DG417+DH417</f>
        <v>0</v>
      </c>
      <c r="DG417" s="94">
        <f t="shared" si="6026"/>
        <v>0</v>
      </c>
      <c r="DH417" s="94">
        <f t="shared" si="6026"/>
        <v>0</v>
      </c>
      <c r="DI417" s="48">
        <f>DJ417+DK417</f>
        <v>0</v>
      </c>
      <c r="DJ417" s="94">
        <f t="shared" si="6028"/>
        <v>0</v>
      </c>
      <c r="DK417" s="94">
        <f t="shared" si="6028"/>
        <v>0</v>
      </c>
      <c r="DL417" s="48">
        <f>+DM417+DP417</f>
        <v>0</v>
      </c>
      <c r="DM417" s="48">
        <f>DN417+DO417</f>
        <v>0</v>
      </c>
      <c r="DN417" s="94">
        <f t="shared" si="6031"/>
        <v>0</v>
      </c>
      <c r="DO417" s="94">
        <f t="shared" si="6031"/>
        <v>0</v>
      </c>
      <c r="DP417" s="48">
        <f>DQ417+DR417</f>
        <v>0</v>
      </c>
      <c r="DQ417" s="94">
        <f t="shared" si="6033"/>
        <v>0</v>
      </c>
      <c r="DR417" s="94">
        <f t="shared" si="6033"/>
        <v>0</v>
      </c>
    </row>
    <row r="418" spans="1:122" s="3" customFormat="1" ht="15" customHeight="1" x14ac:dyDescent="0.25">
      <c r="A418" s="52"/>
      <c r="B418" s="50"/>
      <c r="C418" s="51" t="s">
        <v>341</v>
      </c>
      <c r="D418" s="48">
        <f>+E418+H418</f>
        <v>1067.0899999999999</v>
      </c>
      <c r="E418" s="48">
        <f>F418+G418</f>
        <v>1067.0899999999999</v>
      </c>
      <c r="F418" s="94">
        <v>0</v>
      </c>
      <c r="G418" s="94">
        <v>1067.0899999999999</v>
      </c>
      <c r="H418" s="48">
        <f>I418+J418</f>
        <v>0</v>
      </c>
      <c r="I418" s="94">
        <v>0</v>
      </c>
      <c r="J418" s="94">
        <v>0</v>
      </c>
      <c r="K418" s="48">
        <f>+L418+O418</f>
        <v>987</v>
      </c>
      <c r="L418" s="48">
        <f>M418+N418</f>
        <v>987</v>
      </c>
      <c r="M418" s="94">
        <v>0</v>
      </c>
      <c r="N418" s="94">
        <v>987</v>
      </c>
      <c r="O418" s="48">
        <f>P418+Q418</f>
        <v>0</v>
      </c>
      <c r="P418" s="94">
        <v>0</v>
      </c>
      <c r="Q418" s="94">
        <v>0</v>
      </c>
      <c r="R418" s="48">
        <f>+S418+V418</f>
        <v>0</v>
      </c>
      <c r="S418" s="48">
        <f>T418+U418</f>
        <v>0</v>
      </c>
      <c r="T418" s="94">
        <v>0</v>
      </c>
      <c r="U418" s="94">
        <v>0</v>
      </c>
      <c r="V418" s="48">
        <f>W418+X418</f>
        <v>0</v>
      </c>
      <c r="W418" s="94">
        <v>0</v>
      </c>
      <c r="X418" s="94">
        <v>0</v>
      </c>
      <c r="Y418" s="48">
        <f>+Z418+AC418</f>
        <v>2054.09</v>
      </c>
      <c r="Z418" s="48">
        <f>AA418+AB418</f>
        <v>2054.09</v>
      </c>
      <c r="AA418" s="94">
        <f t="shared" si="5972"/>
        <v>0</v>
      </c>
      <c r="AB418" s="94">
        <f t="shared" si="5972"/>
        <v>2054.09</v>
      </c>
      <c r="AC418" s="48">
        <f>AD418+AE418</f>
        <v>0</v>
      </c>
      <c r="AD418" s="94">
        <f t="shared" si="5974"/>
        <v>0</v>
      </c>
      <c r="AE418" s="94">
        <f t="shared" si="5974"/>
        <v>0</v>
      </c>
      <c r="AF418" s="48">
        <f>+AG418+AJ418</f>
        <v>1127.25</v>
      </c>
      <c r="AG418" s="48">
        <f>AH418+AI418</f>
        <v>1127.25</v>
      </c>
      <c r="AH418" s="94">
        <v>0</v>
      </c>
      <c r="AI418" s="94">
        <v>1127.25</v>
      </c>
      <c r="AJ418" s="48">
        <f>AK418+AL418</f>
        <v>0</v>
      </c>
      <c r="AK418" s="94">
        <v>0</v>
      </c>
      <c r="AL418" s="94">
        <v>0</v>
      </c>
      <c r="AM418" s="48">
        <f>+AN418+AQ418</f>
        <v>962.78</v>
      </c>
      <c r="AN418" s="48">
        <f>AO418+AP418</f>
        <v>962.78</v>
      </c>
      <c r="AO418" s="94">
        <v>0</v>
      </c>
      <c r="AP418" s="94">
        <v>962.78</v>
      </c>
      <c r="AQ418" s="48">
        <f>AR418+AS418</f>
        <v>0</v>
      </c>
      <c r="AR418" s="94">
        <v>0</v>
      </c>
      <c r="AS418" s="94">
        <v>0</v>
      </c>
      <c r="AT418" s="48">
        <f>+AU418+AX418</f>
        <v>858.09</v>
      </c>
      <c r="AU418" s="48">
        <f>AV418+AW418</f>
        <v>858.09</v>
      </c>
      <c r="AV418" s="94">
        <v>0</v>
      </c>
      <c r="AW418" s="94">
        <v>858.09</v>
      </c>
      <c r="AX418" s="48">
        <f>AY418+AZ418</f>
        <v>0</v>
      </c>
      <c r="AY418" s="94">
        <v>0</v>
      </c>
      <c r="AZ418" s="94">
        <v>0</v>
      </c>
      <c r="BA418" s="48">
        <f>+BB418+BE418</f>
        <v>2948.12</v>
      </c>
      <c r="BB418" s="48">
        <f>BC418+BD418</f>
        <v>2948.12</v>
      </c>
      <c r="BC418" s="94">
        <f t="shared" si="5990"/>
        <v>0</v>
      </c>
      <c r="BD418" s="94">
        <f t="shared" si="5990"/>
        <v>2948.12</v>
      </c>
      <c r="BE418" s="48">
        <f>BF418+BG418</f>
        <v>0</v>
      </c>
      <c r="BF418" s="94">
        <f t="shared" si="5992"/>
        <v>0</v>
      </c>
      <c r="BG418" s="94">
        <f t="shared" si="5992"/>
        <v>0</v>
      </c>
      <c r="BH418" s="48">
        <f>+BI418+BL418</f>
        <v>0</v>
      </c>
      <c r="BI418" s="48">
        <f>BJ418+BK418</f>
        <v>0</v>
      </c>
      <c r="BJ418" s="94">
        <v>0</v>
      </c>
      <c r="BK418" s="94">
        <v>0</v>
      </c>
      <c r="BL418" s="48">
        <f>BM418+BN418</f>
        <v>0</v>
      </c>
      <c r="BM418" s="94">
        <v>0</v>
      </c>
      <c r="BN418" s="94">
        <v>0</v>
      </c>
      <c r="BO418" s="48">
        <f>+BP418+BS418</f>
        <v>0</v>
      </c>
      <c r="BP418" s="48">
        <f>BQ418+BR418</f>
        <v>0</v>
      </c>
      <c r="BQ418" s="94">
        <v>0</v>
      </c>
      <c r="BR418" s="94">
        <v>0</v>
      </c>
      <c r="BS418" s="48">
        <f>BT418+BU418</f>
        <v>0</v>
      </c>
      <c r="BT418" s="94">
        <v>0</v>
      </c>
      <c r="BU418" s="94">
        <v>0</v>
      </c>
      <c r="BV418" s="48">
        <f>+BW418+BZ418</f>
        <v>0</v>
      </c>
      <c r="BW418" s="48">
        <f>BX418+BY418</f>
        <v>0</v>
      </c>
      <c r="BX418" s="94">
        <v>0</v>
      </c>
      <c r="BY418" s="94">
        <v>0</v>
      </c>
      <c r="BZ418" s="48">
        <f>CA418+CB418</f>
        <v>0</v>
      </c>
      <c r="CA418" s="94">
        <v>0</v>
      </c>
      <c r="CB418" s="94">
        <v>0</v>
      </c>
      <c r="CC418" s="48">
        <f>+CD418+CG418</f>
        <v>0</v>
      </c>
      <c r="CD418" s="48">
        <f>CE418+CF418</f>
        <v>0</v>
      </c>
      <c r="CE418" s="94">
        <f t="shared" si="6008"/>
        <v>0</v>
      </c>
      <c r="CF418" s="94">
        <f t="shared" si="6008"/>
        <v>0</v>
      </c>
      <c r="CG418" s="48">
        <f>CH418+CI418</f>
        <v>0</v>
      </c>
      <c r="CH418" s="94">
        <f t="shared" si="6010"/>
        <v>0</v>
      </c>
      <c r="CI418" s="94">
        <f t="shared" si="6010"/>
        <v>0</v>
      </c>
      <c r="CJ418" s="48">
        <f>+CK418+CN418</f>
        <v>0</v>
      </c>
      <c r="CK418" s="48">
        <f>CL418+CM418</f>
        <v>0</v>
      </c>
      <c r="CL418" s="94">
        <v>0</v>
      </c>
      <c r="CM418" s="94">
        <v>0</v>
      </c>
      <c r="CN418" s="48">
        <f>CO418+CP418</f>
        <v>0</v>
      </c>
      <c r="CO418" s="94">
        <v>0</v>
      </c>
      <c r="CP418" s="94">
        <v>0</v>
      </c>
      <c r="CQ418" s="48">
        <f>+CR418+CU418</f>
        <v>0</v>
      </c>
      <c r="CR418" s="48">
        <f>CS418+CT418</f>
        <v>0</v>
      </c>
      <c r="CS418" s="94">
        <v>0</v>
      </c>
      <c r="CT418" s="94">
        <v>0</v>
      </c>
      <c r="CU418" s="48">
        <f>CV418+CW418</f>
        <v>0</v>
      </c>
      <c r="CV418" s="94">
        <v>0</v>
      </c>
      <c r="CW418" s="94">
        <v>0</v>
      </c>
      <c r="CX418" s="48">
        <f>+CY418+DB418</f>
        <v>0</v>
      </c>
      <c r="CY418" s="48">
        <f>CZ418+DA418</f>
        <v>0</v>
      </c>
      <c r="CZ418" s="94">
        <v>0</v>
      </c>
      <c r="DA418" s="94">
        <v>0</v>
      </c>
      <c r="DB418" s="48">
        <f>DC418+DD418</f>
        <v>0</v>
      </c>
      <c r="DC418" s="94">
        <v>0</v>
      </c>
      <c r="DD418" s="94">
        <v>0</v>
      </c>
      <c r="DE418" s="48">
        <f>+DF418+DI418</f>
        <v>0</v>
      </c>
      <c r="DF418" s="48">
        <f>DG418+DH418</f>
        <v>0</v>
      </c>
      <c r="DG418" s="94">
        <f t="shared" si="6026"/>
        <v>0</v>
      </c>
      <c r="DH418" s="94">
        <f t="shared" si="6026"/>
        <v>0</v>
      </c>
      <c r="DI418" s="48">
        <f>DJ418+DK418</f>
        <v>0</v>
      </c>
      <c r="DJ418" s="94">
        <f t="shared" si="6028"/>
        <v>0</v>
      </c>
      <c r="DK418" s="94">
        <f t="shared" si="6028"/>
        <v>0</v>
      </c>
      <c r="DL418" s="48">
        <f>+DM418+DP418</f>
        <v>5002.21</v>
      </c>
      <c r="DM418" s="48">
        <f>DN418+DO418</f>
        <v>5002.21</v>
      </c>
      <c r="DN418" s="94">
        <f t="shared" si="6031"/>
        <v>0</v>
      </c>
      <c r="DO418" s="94">
        <f t="shared" si="6031"/>
        <v>5002.21</v>
      </c>
      <c r="DP418" s="48">
        <f>DQ418+DR418</f>
        <v>0</v>
      </c>
      <c r="DQ418" s="94">
        <f t="shared" si="6033"/>
        <v>0</v>
      </c>
      <c r="DR418" s="94">
        <f t="shared" si="6033"/>
        <v>0</v>
      </c>
    </row>
    <row r="419" spans="1:122" s="3" customFormat="1" ht="15" customHeight="1" x14ac:dyDescent="0.25">
      <c r="A419" s="52"/>
      <c r="B419" s="50"/>
      <c r="C419" s="51" t="s">
        <v>52</v>
      </c>
      <c r="D419" s="48">
        <f>+E419+H419</f>
        <v>226.88999999999996</v>
      </c>
      <c r="E419" s="48">
        <f>F419+G419</f>
        <v>226.88999999999996</v>
      </c>
      <c r="F419" s="94">
        <v>43.68</v>
      </c>
      <c r="G419" s="94">
        <v>183.20999999999995</v>
      </c>
      <c r="H419" s="48">
        <f>I419+J419</f>
        <v>0</v>
      </c>
      <c r="I419" s="94">
        <v>0</v>
      </c>
      <c r="J419" s="94">
        <v>0</v>
      </c>
      <c r="K419" s="48">
        <f>+L419+O419</f>
        <v>3224.0499999999997</v>
      </c>
      <c r="L419" s="48">
        <f>M419+N419</f>
        <v>3224.0499999999997</v>
      </c>
      <c r="M419" s="94">
        <v>36.950000000000003</v>
      </c>
      <c r="N419" s="94">
        <v>3187.1</v>
      </c>
      <c r="O419" s="48">
        <f>P419+Q419</f>
        <v>0</v>
      </c>
      <c r="P419" s="94">
        <v>0</v>
      </c>
      <c r="Q419" s="94">
        <v>0</v>
      </c>
      <c r="R419" s="48">
        <f>+S419+V419</f>
        <v>2717.58</v>
      </c>
      <c r="S419" s="48">
        <f>T419+U419</f>
        <v>2717.58</v>
      </c>
      <c r="T419" s="94">
        <v>58.210000000000008</v>
      </c>
      <c r="U419" s="94">
        <v>2659.37</v>
      </c>
      <c r="V419" s="48">
        <f>W419+X419</f>
        <v>0</v>
      </c>
      <c r="W419" s="94">
        <v>0</v>
      </c>
      <c r="X419" s="94">
        <v>0</v>
      </c>
      <c r="Y419" s="48">
        <f>+Z419+AC419</f>
        <v>6168.52</v>
      </c>
      <c r="Z419" s="48">
        <f>AA419+AB419</f>
        <v>6168.52</v>
      </c>
      <c r="AA419" s="94">
        <f t="shared" si="5972"/>
        <v>138.84</v>
      </c>
      <c r="AB419" s="94">
        <f t="shared" si="5972"/>
        <v>6029.68</v>
      </c>
      <c r="AC419" s="48">
        <f>AD419+AE419</f>
        <v>0</v>
      </c>
      <c r="AD419" s="94">
        <f t="shared" si="5974"/>
        <v>0</v>
      </c>
      <c r="AE419" s="94">
        <f t="shared" si="5974"/>
        <v>0</v>
      </c>
      <c r="AF419" s="48">
        <f>+AG419+AJ419</f>
        <v>158.88999999999999</v>
      </c>
      <c r="AG419" s="48">
        <f>AH419+AI419</f>
        <v>158.88999999999999</v>
      </c>
      <c r="AH419" s="94">
        <v>42.54</v>
      </c>
      <c r="AI419" s="94">
        <v>116.34999999999998</v>
      </c>
      <c r="AJ419" s="48">
        <f>AK419+AL419</f>
        <v>0</v>
      </c>
      <c r="AK419" s="94">
        <v>0</v>
      </c>
      <c r="AL419" s="94">
        <v>0</v>
      </c>
      <c r="AM419" s="48">
        <f>+AN419+AQ419</f>
        <v>4861.8860000000004</v>
      </c>
      <c r="AN419" s="48">
        <f>AO419+AP419</f>
        <v>4861.8860000000004</v>
      </c>
      <c r="AO419" s="94">
        <v>37.129999999999995</v>
      </c>
      <c r="AP419" s="94">
        <v>4824.7560000000003</v>
      </c>
      <c r="AQ419" s="48">
        <f>AR419+AS419</f>
        <v>0</v>
      </c>
      <c r="AR419" s="94">
        <v>0</v>
      </c>
      <c r="AS419" s="94">
        <v>0</v>
      </c>
      <c r="AT419" s="48">
        <f>+AU419+AX419</f>
        <v>2309.21</v>
      </c>
      <c r="AU419" s="48">
        <f>AV419+AW419</f>
        <v>2309.21</v>
      </c>
      <c r="AV419" s="94">
        <v>24.39</v>
      </c>
      <c r="AW419" s="94">
        <v>2284.8200000000002</v>
      </c>
      <c r="AX419" s="48">
        <f>AY419+AZ419</f>
        <v>0</v>
      </c>
      <c r="AY419" s="94">
        <v>0</v>
      </c>
      <c r="AZ419" s="94">
        <v>0</v>
      </c>
      <c r="BA419" s="48">
        <f>+BB419+BE419</f>
        <v>7329.9860000000017</v>
      </c>
      <c r="BB419" s="48">
        <f>BC419+BD419</f>
        <v>7329.9860000000017</v>
      </c>
      <c r="BC419" s="94">
        <f t="shared" si="5990"/>
        <v>104.05999999999999</v>
      </c>
      <c r="BD419" s="94">
        <f t="shared" si="5990"/>
        <v>7225.9260000000013</v>
      </c>
      <c r="BE419" s="48">
        <f>BF419+BG419</f>
        <v>0</v>
      </c>
      <c r="BF419" s="94">
        <f t="shared" si="5992"/>
        <v>0</v>
      </c>
      <c r="BG419" s="94">
        <f t="shared" si="5992"/>
        <v>0</v>
      </c>
      <c r="BH419" s="48">
        <f>+BI419+BL419</f>
        <v>0</v>
      </c>
      <c r="BI419" s="48">
        <f>BJ419+BK419</f>
        <v>0</v>
      </c>
      <c r="BJ419" s="94">
        <v>0</v>
      </c>
      <c r="BK419" s="94">
        <v>0</v>
      </c>
      <c r="BL419" s="48">
        <f>BM419+BN419</f>
        <v>0</v>
      </c>
      <c r="BM419" s="94">
        <v>0</v>
      </c>
      <c r="BN419" s="94">
        <v>0</v>
      </c>
      <c r="BO419" s="48">
        <f>+BP419+BS419</f>
        <v>0</v>
      </c>
      <c r="BP419" s="48">
        <f>BQ419+BR419</f>
        <v>0</v>
      </c>
      <c r="BQ419" s="94">
        <v>0</v>
      </c>
      <c r="BR419" s="94">
        <v>0</v>
      </c>
      <c r="BS419" s="48">
        <f>BT419+BU419</f>
        <v>0</v>
      </c>
      <c r="BT419" s="94">
        <v>0</v>
      </c>
      <c r="BU419" s="94">
        <v>0</v>
      </c>
      <c r="BV419" s="48">
        <f>+BW419+BZ419</f>
        <v>0</v>
      </c>
      <c r="BW419" s="48">
        <f>BX419+BY419</f>
        <v>0</v>
      </c>
      <c r="BX419" s="94">
        <v>0</v>
      </c>
      <c r="BY419" s="94">
        <v>0</v>
      </c>
      <c r="BZ419" s="48">
        <f>CA419+CB419</f>
        <v>0</v>
      </c>
      <c r="CA419" s="94">
        <v>0</v>
      </c>
      <c r="CB419" s="94">
        <v>0</v>
      </c>
      <c r="CC419" s="48">
        <f>+CD419+CG419</f>
        <v>0</v>
      </c>
      <c r="CD419" s="48">
        <f>CE419+CF419</f>
        <v>0</v>
      </c>
      <c r="CE419" s="94">
        <f t="shared" si="6008"/>
        <v>0</v>
      </c>
      <c r="CF419" s="94">
        <f t="shared" si="6008"/>
        <v>0</v>
      </c>
      <c r="CG419" s="48">
        <f>CH419+CI419</f>
        <v>0</v>
      </c>
      <c r="CH419" s="94">
        <f t="shared" si="6010"/>
        <v>0</v>
      </c>
      <c r="CI419" s="94">
        <f t="shared" si="6010"/>
        <v>0</v>
      </c>
      <c r="CJ419" s="48">
        <f>+CK419+CN419</f>
        <v>0</v>
      </c>
      <c r="CK419" s="48">
        <f>CL419+CM419</f>
        <v>0</v>
      </c>
      <c r="CL419" s="94">
        <v>0</v>
      </c>
      <c r="CM419" s="94">
        <v>0</v>
      </c>
      <c r="CN419" s="48">
        <f>CO419+CP419</f>
        <v>0</v>
      </c>
      <c r="CO419" s="94">
        <v>0</v>
      </c>
      <c r="CP419" s="94">
        <v>0</v>
      </c>
      <c r="CQ419" s="48">
        <f>+CR419+CU419</f>
        <v>0</v>
      </c>
      <c r="CR419" s="48">
        <f>CS419+CT419</f>
        <v>0</v>
      </c>
      <c r="CS419" s="94">
        <v>0</v>
      </c>
      <c r="CT419" s="94">
        <v>0</v>
      </c>
      <c r="CU419" s="48">
        <f>CV419+CW419</f>
        <v>0</v>
      </c>
      <c r="CV419" s="94">
        <v>0</v>
      </c>
      <c r="CW419" s="94">
        <v>0</v>
      </c>
      <c r="CX419" s="48">
        <f>+CY419+DB419</f>
        <v>0</v>
      </c>
      <c r="CY419" s="48">
        <f>CZ419+DA419</f>
        <v>0</v>
      </c>
      <c r="CZ419" s="94">
        <v>0</v>
      </c>
      <c r="DA419" s="94">
        <v>0</v>
      </c>
      <c r="DB419" s="48">
        <f>DC419+DD419</f>
        <v>0</v>
      </c>
      <c r="DC419" s="94">
        <v>0</v>
      </c>
      <c r="DD419" s="94">
        <v>0</v>
      </c>
      <c r="DE419" s="48">
        <f>+DF419+DI419</f>
        <v>0</v>
      </c>
      <c r="DF419" s="48">
        <f>DG419+DH419</f>
        <v>0</v>
      </c>
      <c r="DG419" s="94">
        <f t="shared" si="6026"/>
        <v>0</v>
      </c>
      <c r="DH419" s="94">
        <f t="shared" si="6026"/>
        <v>0</v>
      </c>
      <c r="DI419" s="48">
        <f>DJ419+DK419</f>
        <v>0</v>
      </c>
      <c r="DJ419" s="94">
        <f t="shared" si="6028"/>
        <v>0</v>
      </c>
      <c r="DK419" s="94">
        <f t="shared" si="6028"/>
        <v>0</v>
      </c>
      <c r="DL419" s="48">
        <f>+DM419+DP419</f>
        <v>13498.506000000001</v>
      </c>
      <c r="DM419" s="48">
        <f>DN419+DO419</f>
        <v>13498.506000000001</v>
      </c>
      <c r="DN419" s="94">
        <f t="shared" si="6031"/>
        <v>242.89999999999998</v>
      </c>
      <c r="DO419" s="94">
        <f t="shared" si="6031"/>
        <v>13255.606000000002</v>
      </c>
      <c r="DP419" s="48">
        <f>DQ419+DR419</f>
        <v>0</v>
      </c>
      <c r="DQ419" s="94">
        <f t="shared" si="6033"/>
        <v>0</v>
      </c>
      <c r="DR419" s="94">
        <f t="shared" si="6033"/>
        <v>0</v>
      </c>
    </row>
    <row r="420" spans="1:122" s="3" customFormat="1" ht="15" customHeight="1" x14ac:dyDescent="0.25">
      <c r="A420" s="52"/>
      <c r="B420" s="50"/>
      <c r="C420" s="51" t="s">
        <v>26</v>
      </c>
      <c r="D420" s="48">
        <f>+E420+H420</f>
        <v>1298104</v>
      </c>
      <c r="E420" s="48">
        <f>F420+G420</f>
        <v>336674</v>
      </c>
      <c r="F420" s="94">
        <v>233391</v>
      </c>
      <c r="G420" s="94">
        <v>103283</v>
      </c>
      <c r="H420" s="48">
        <f>I420+J420</f>
        <v>961430</v>
      </c>
      <c r="I420" s="94">
        <v>686876</v>
      </c>
      <c r="J420" s="94">
        <v>274554</v>
      </c>
      <c r="K420" s="48">
        <f>+L420+O420</f>
        <v>1114532</v>
      </c>
      <c r="L420" s="48">
        <f>M420+N420</f>
        <v>326792</v>
      </c>
      <c r="M420" s="94">
        <v>241614</v>
      </c>
      <c r="N420" s="94">
        <v>85178</v>
      </c>
      <c r="O420" s="48">
        <f>P420+Q420</f>
        <v>787740</v>
      </c>
      <c r="P420" s="94">
        <v>500327</v>
      </c>
      <c r="Q420" s="94">
        <v>287413</v>
      </c>
      <c r="R420" s="48">
        <f>+S420+V420</f>
        <v>1481617</v>
      </c>
      <c r="S420" s="48">
        <f>T420+U420</f>
        <v>384104</v>
      </c>
      <c r="T420" s="94">
        <v>285001</v>
      </c>
      <c r="U420" s="94">
        <v>99103</v>
      </c>
      <c r="V420" s="48">
        <f>W420+X420</f>
        <v>1097513</v>
      </c>
      <c r="W420" s="94">
        <v>680136</v>
      </c>
      <c r="X420" s="94">
        <v>417377</v>
      </c>
      <c r="Y420" s="48">
        <f>+Z420+AC420</f>
        <v>3894253</v>
      </c>
      <c r="Z420" s="48">
        <f>AA420+AB420</f>
        <v>1047570</v>
      </c>
      <c r="AA420" s="94">
        <f t="shared" si="5972"/>
        <v>760006</v>
      </c>
      <c r="AB420" s="94">
        <f t="shared" si="5972"/>
        <v>287564</v>
      </c>
      <c r="AC420" s="48">
        <f>AD420+AE420</f>
        <v>2846683</v>
      </c>
      <c r="AD420" s="94">
        <f t="shared" si="5974"/>
        <v>1867339</v>
      </c>
      <c r="AE420" s="94">
        <f t="shared" si="5974"/>
        <v>979344</v>
      </c>
      <c r="AF420" s="48">
        <f>+AG420+AJ420</f>
        <v>1534369</v>
      </c>
      <c r="AG420" s="48">
        <f>AH420+AI420</f>
        <v>324042</v>
      </c>
      <c r="AH420" s="94">
        <v>239408</v>
      </c>
      <c r="AI420" s="94">
        <v>84634</v>
      </c>
      <c r="AJ420" s="48">
        <f>AK420+AL420</f>
        <v>1210327</v>
      </c>
      <c r="AK420" s="94">
        <v>537511</v>
      </c>
      <c r="AL420" s="94">
        <v>672816</v>
      </c>
      <c r="AM420" s="48">
        <f>+AN420+AQ420</f>
        <v>1665446</v>
      </c>
      <c r="AN420" s="48">
        <f>AO420+AP420</f>
        <v>356226</v>
      </c>
      <c r="AO420" s="94">
        <v>281347</v>
      </c>
      <c r="AP420" s="94">
        <v>74879</v>
      </c>
      <c r="AQ420" s="48">
        <f>AR420+AS420</f>
        <v>1309220</v>
      </c>
      <c r="AR420" s="94">
        <v>648462</v>
      </c>
      <c r="AS420" s="94">
        <v>660758</v>
      </c>
      <c r="AT420" s="48">
        <f>+AU420+AX420</f>
        <v>1644704.003</v>
      </c>
      <c r="AU420" s="48">
        <f>AV420+AW420</f>
        <v>444490</v>
      </c>
      <c r="AV420" s="94">
        <v>359975</v>
      </c>
      <c r="AW420" s="94">
        <v>84515</v>
      </c>
      <c r="AX420" s="48">
        <f>AY420+AZ420</f>
        <v>1200214.003</v>
      </c>
      <c r="AY420" s="94">
        <v>578657.00300000003</v>
      </c>
      <c r="AZ420" s="94">
        <v>621557</v>
      </c>
      <c r="BA420" s="48">
        <f>+BB420+BE420</f>
        <v>4844519.0030000005</v>
      </c>
      <c r="BB420" s="48">
        <f>BC420+BD420</f>
        <v>1124758</v>
      </c>
      <c r="BC420" s="94">
        <f t="shared" si="5990"/>
        <v>880730</v>
      </c>
      <c r="BD420" s="94">
        <f t="shared" si="5990"/>
        <v>244028</v>
      </c>
      <c r="BE420" s="48">
        <f>BF420+BG420</f>
        <v>3719761.003</v>
      </c>
      <c r="BF420" s="94">
        <f t="shared" si="5992"/>
        <v>1764630.003</v>
      </c>
      <c r="BG420" s="94">
        <f t="shared" si="5992"/>
        <v>1955131</v>
      </c>
      <c r="BH420" s="48">
        <f>+BI420+BL420</f>
        <v>0</v>
      </c>
      <c r="BI420" s="48">
        <f>BJ420+BK420</f>
        <v>0</v>
      </c>
      <c r="BJ420" s="94">
        <v>0</v>
      </c>
      <c r="BK420" s="94">
        <v>0</v>
      </c>
      <c r="BL420" s="48">
        <f>BM420+BN420</f>
        <v>0</v>
      </c>
      <c r="BM420" s="94">
        <v>0</v>
      </c>
      <c r="BN420" s="94">
        <v>0</v>
      </c>
      <c r="BO420" s="48">
        <f>+BP420+BS420</f>
        <v>0</v>
      </c>
      <c r="BP420" s="48">
        <f>BQ420+BR420</f>
        <v>0</v>
      </c>
      <c r="BQ420" s="94">
        <v>0</v>
      </c>
      <c r="BR420" s="94">
        <v>0</v>
      </c>
      <c r="BS420" s="48">
        <f>BT420+BU420</f>
        <v>0</v>
      </c>
      <c r="BT420" s="94">
        <v>0</v>
      </c>
      <c r="BU420" s="94">
        <v>0</v>
      </c>
      <c r="BV420" s="48">
        <f>+BW420+BZ420</f>
        <v>0</v>
      </c>
      <c r="BW420" s="48">
        <f>BX420+BY420</f>
        <v>0</v>
      </c>
      <c r="BX420" s="94">
        <v>0</v>
      </c>
      <c r="BY420" s="94">
        <v>0</v>
      </c>
      <c r="BZ420" s="48">
        <f>CA420+CB420</f>
        <v>0</v>
      </c>
      <c r="CA420" s="94">
        <v>0</v>
      </c>
      <c r="CB420" s="94">
        <v>0</v>
      </c>
      <c r="CC420" s="48">
        <f>+CD420+CG420</f>
        <v>0</v>
      </c>
      <c r="CD420" s="48">
        <f>CE420+CF420</f>
        <v>0</v>
      </c>
      <c r="CE420" s="94">
        <f t="shared" si="6008"/>
        <v>0</v>
      </c>
      <c r="CF420" s="94">
        <f t="shared" si="6008"/>
        <v>0</v>
      </c>
      <c r="CG420" s="48">
        <f>CH420+CI420</f>
        <v>0</v>
      </c>
      <c r="CH420" s="94">
        <f t="shared" si="6010"/>
        <v>0</v>
      </c>
      <c r="CI420" s="94">
        <f t="shared" si="6010"/>
        <v>0</v>
      </c>
      <c r="CJ420" s="48">
        <f>+CK420+CN420</f>
        <v>0</v>
      </c>
      <c r="CK420" s="48">
        <f>CL420+CM420</f>
        <v>0</v>
      </c>
      <c r="CL420" s="94">
        <v>0</v>
      </c>
      <c r="CM420" s="94">
        <v>0</v>
      </c>
      <c r="CN420" s="48">
        <f>CO420+CP420</f>
        <v>0</v>
      </c>
      <c r="CO420" s="94">
        <v>0</v>
      </c>
      <c r="CP420" s="94">
        <v>0</v>
      </c>
      <c r="CQ420" s="48">
        <f>+CR420+CU420</f>
        <v>0</v>
      </c>
      <c r="CR420" s="48">
        <f>CS420+CT420</f>
        <v>0</v>
      </c>
      <c r="CS420" s="94">
        <v>0</v>
      </c>
      <c r="CT420" s="94">
        <v>0</v>
      </c>
      <c r="CU420" s="48">
        <f>CV420+CW420</f>
        <v>0</v>
      </c>
      <c r="CV420" s="94">
        <v>0</v>
      </c>
      <c r="CW420" s="94">
        <v>0</v>
      </c>
      <c r="CX420" s="48">
        <f>+CY420+DB420</f>
        <v>0</v>
      </c>
      <c r="CY420" s="48">
        <f>CZ420+DA420</f>
        <v>0</v>
      </c>
      <c r="CZ420" s="94">
        <v>0</v>
      </c>
      <c r="DA420" s="94">
        <v>0</v>
      </c>
      <c r="DB420" s="48">
        <f>DC420+DD420</f>
        <v>0</v>
      </c>
      <c r="DC420" s="94">
        <v>0</v>
      </c>
      <c r="DD420" s="94">
        <v>0</v>
      </c>
      <c r="DE420" s="48">
        <f>+DF420+DI420</f>
        <v>0</v>
      </c>
      <c r="DF420" s="48">
        <f>DG420+DH420</f>
        <v>0</v>
      </c>
      <c r="DG420" s="94">
        <f t="shared" si="6026"/>
        <v>0</v>
      </c>
      <c r="DH420" s="94">
        <f t="shared" si="6026"/>
        <v>0</v>
      </c>
      <c r="DI420" s="48">
        <f>DJ420+DK420</f>
        <v>0</v>
      </c>
      <c r="DJ420" s="94">
        <f t="shared" si="6028"/>
        <v>0</v>
      </c>
      <c r="DK420" s="94">
        <f t="shared" si="6028"/>
        <v>0</v>
      </c>
      <c r="DL420" s="48">
        <f>+DM420+DP420</f>
        <v>8738772.0030000005</v>
      </c>
      <c r="DM420" s="48">
        <f>DN420+DO420</f>
        <v>2172328</v>
      </c>
      <c r="DN420" s="94">
        <f t="shared" si="6031"/>
        <v>1640736</v>
      </c>
      <c r="DO420" s="94">
        <f t="shared" si="6031"/>
        <v>531592</v>
      </c>
      <c r="DP420" s="48">
        <f>DQ420+DR420</f>
        <v>6566444.0030000005</v>
      </c>
      <c r="DQ420" s="94">
        <f t="shared" si="6033"/>
        <v>3631969.003</v>
      </c>
      <c r="DR420" s="94">
        <f t="shared" si="6033"/>
        <v>2934475</v>
      </c>
    </row>
    <row r="421" spans="1:122" s="3" customFormat="1" ht="15" customHeight="1" x14ac:dyDescent="0.25">
      <c r="A421" s="52"/>
      <c r="B421" s="50"/>
      <c r="C421" s="54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  <c r="CD421" s="48"/>
      <c r="CE421" s="48"/>
      <c r="CF421" s="48"/>
      <c r="CG421" s="48"/>
      <c r="CH421" s="48"/>
      <c r="CI421" s="48"/>
      <c r="CJ421" s="48"/>
      <c r="CK421" s="48"/>
      <c r="CL421" s="48"/>
      <c r="CM421" s="48"/>
      <c r="CN421" s="48"/>
      <c r="CO421" s="48"/>
      <c r="CP421" s="48"/>
      <c r="CQ421" s="48"/>
      <c r="CR421" s="48"/>
      <c r="CS421" s="48"/>
      <c r="CT421" s="48"/>
      <c r="CU421" s="48"/>
      <c r="CV421" s="48"/>
      <c r="CW421" s="48"/>
      <c r="CX421" s="48"/>
      <c r="CY421" s="48"/>
      <c r="CZ421" s="48"/>
      <c r="DA421" s="48"/>
      <c r="DB421" s="48"/>
      <c r="DC421" s="48"/>
      <c r="DD421" s="48"/>
      <c r="DE421" s="48"/>
      <c r="DF421" s="48"/>
      <c r="DG421" s="48"/>
      <c r="DH421" s="48"/>
      <c r="DI421" s="48"/>
      <c r="DJ421" s="48"/>
      <c r="DK421" s="48"/>
      <c r="DL421" s="48"/>
      <c r="DM421" s="48"/>
      <c r="DN421" s="48"/>
      <c r="DO421" s="48"/>
      <c r="DP421" s="48"/>
      <c r="DQ421" s="48"/>
      <c r="DR421" s="48"/>
    </row>
    <row r="422" spans="1:122" s="3" customFormat="1" ht="15" customHeight="1" x14ac:dyDescent="0.25">
      <c r="A422" s="49"/>
      <c r="B422" s="50" t="s">
        <v>342</v>
      </c>
      <c r="C422" s="51"/>
      <c r="D422" s="48">
        <f>E422+H422</f>
        <v>587327.51249999995</v>
      </c>
      <c r="E422" s="48">
        <f>SUM(F422:G422)</f>
        <v>197050.7475</v>
      </c>
      <c r="F422" s="48">
        <f>F423+F427+F429+F430+F431+F428</f>
        <v>97290.046000000002</v>
      </c>
      <c r="G422" s="48">
        <f>G423+G427+G429+G430+G431+G428</f>
        <v>99760.701499999996</v>
      </c>
      <c r="H422" s="48">
        <f>SUM(I422:J422)</f>
        <v>390276.76500000001</v>
      </c>
      <c r="I422" s="48">
        <f>I423+I427+I429+I430+I431+I428</f>
        <v>293906.48800000001</v>
      </c>
      <c r="J422" s="48">
        <f>J423+J427+J429+J430+J431+J428</f>
        <v>96370.277000000002</v>
      </c>
      <c r="K422" s="48">
        <f t="shared" ref="K422:K423" si="6034">L422+O422</f>
        <v>341675.897</v>
      </c>
      <c r="L422" s="48">
        <f t="shared" ref="L422" si="6035">SUM(M422:N422)</f>
        <v>188581.174</v>
      </c>
      <c r="M422" s="48">
        <f t="shared" ref="M422:N422" si="6036">M423+M427+M429+M430+M431+M428</f>
        <v>96861.670000000013</v>
      </c>
      <c r="N422" s="48">
        <f t="shared" si="6036"/>
        <v>91719.504000000001</v>
      </c>
      <c r="O422" s="48">
        <f t="shared" ref="O422" si="6037">SUM(P422:Q422)</f>
        <v>153094.723</v>
      </c>
      <c r="P422" s="48">
        <f t="shared" ref="P422:Q422" si="6038">P423+P427+P429+P430+P431+P428</f>
        <v>84528.722999999998</v>
      </c>
      <c r="Q422" s="48">
        <f t="shared" si="6038"/>
        <v>68566</v>
      </c>
      <c r="R422" s="48">
        <f t="shared" ref="R422:R423" si="6039">S422+V422</f>
        <v>540650.95399999991</v>
      </c>
      <c r="S422" s="48">
        <f t="shared" ref="S422" si="6040">SUM(T422:U422)</f>
        <v>238415.36099999998</v>
      </c>
      <c r="T422" s="48">
        <f t="shared" ref="T422:U422" si="6041">T423+T427+T429+T430+T431+T428</f>
        <v>111782.24099999999</v>
      </c>
      <c r="U422" s="48">
        <f t="shared" si="6041"/>
        <v>126633.12</v>
      </c>
      <c r="V422" s="48">
        <f t="shared" ref="V422" si="6042">SUM(W422:X422)</f>
        <v>302235.59299999999</v>
      </c>
      <c r="W422" s="48">
        <f t="shared" ref="W422:X422" si="6043">W423+W427+W429+W430+W431+W428</f>
        <v>229365.04499999998</v>
      </c>
      <c r="X422" s="48">
        <f t="shared" si="6043"/>
        <v>72870.547999999995</v>
      </c>
      <c r="Y422" s="48">
        <f t="shared" ref="Y422" si="6044">Z422+AC422</f>
        <v>1469654.3635</v>
      </c>
      <c r="Z422" s="48">
        <f t="shared" ref="Z422" si="6045">SUM(AA422:AB422)</f>
        <v>624047.28249999997</v>
      </c>
      <c r="AA422" s="48">
        <f t="shared" ref="AA422:AB422" si="6046">AA423+AA427+AA429+AA430+AA431+AA428</f>
        <v>305933.95699999999</v>
      </c>
      <c r="AB422" s="48">
        <f t="shared" si="6046"/>
        <v>318113.32549999998</v>
      </c>
      <c r="AC422" s="48">
        <f t="shared" ref="AC422" si="6047">SUM(AD422:AE422)</f>
        <v>845607.08100000001</v>
      </c>
      <c r="AD422" s="48">
        <f t="shared" ref="AD422:AE422" si="6048">AD423+AD427+AD429+AD430+AD431+AD428</f>
        <v>607800.25600000005</v>
      </c>
      <c r="AE422" s="48">
        <f t="shared" si="6048"/>
        <v>237806.82500000001</v>
      </c>
      <c r="AF422" s="48">
        <f t="shared" ref="AF422:AF423" si="6049">AG422+AJ422</f>
        <v>437738.7965</v>
      </c>
      <c r="AG422" s="48">
        <f>SUM(AH422:AI422)</f>
        <v>231158.14549999998</v>
      </c>
      <c r="AH422" s="48">
        <f>AH423+AH427+AH429+AH430+AH431+AH428</f>
        <v>150359.35800000001</v>
      </c>
      <c r="AI422" s="48">
        <f>AI423+AI427+AI429+AI430+AI431+AI428</f>
        <v>80798.787499999991</v>
      </c>
      <c r="AJ422" s="48">
        <f>SUM(AK422:AL422)</f>
        <v>206580.65100000001</v>
      </c>
      <c r="AK422" s="48">
        <f>AK423+AK427+AK429+AK430+AK431+AK428</f>
        <v>114760.057</v>
      </c>
      <c r="AL422" s="48">
        <f>AL423+AL427+AL429+AL430+AL431+AL428</f>
        <v>91820.593999999997</v>
      </c>
      <c r="AM422" s="48">
        <f t="shared" ref="AM422:AM423" si="6050">AN422+AQ422</f>
        <v>564583.29749999999</v>
      </c>
      <c r="AN422" s="48">
        <f t="shared" ref="AN422" si="6051">SUM(AO422:AP422)</f>
        <v>218806.04550000001</v>
      </c>
      <c r="AO422" s="48">
        <f t="shared" ref="AO422:AP422" si="6052">AO423+AO427+AO429+AO430+AO431+AO428</f>
        <v>108165.95099999999</v>
      </c>
      <c r="AP422" s="48">
        <f t="shared" si="6052"/>
        <v>110640.09450000001</v>
      </c>
      <c r="AQ422" s="48">
        <f t="shared" ref="AQ422" si="6053">SUM(AR422:AS422)</f>
        <v>345777.25199999998</v>
      </c>
      <c r="AR422" s="48">
        <f t="shared" ref="AR422:AS422" si="6054">AR423+AR427+AR429+AR430+AR431+AR428</f>
        <v>266575.571</v>
      </c>
      <c r="AS422" s="48">
        <f t="shared" si="6054"/>
        <v>79201.680999999997</v>
      </c>
      <c r="AT422" s="48">
        <f t="shared" ref="AT422:AT423" si="6055">AU422+AX422</f>
        <v>528541.88</v>
      </c>
      <c r="AU422" s="48">
        <f t="shared" ref="AU422" si="6056">SUM(AV422:AW422)</f>
        <v>206667.96100000001</v>
      </c>
      <c r="AV422" s="48">
        <f t="shared" ref="AV422:AW422" si="6057">AV423+AV427+AV429+AV430+AV431+AV428</f>
        <v>96448.891000000003</v>
      </c>
      <c r="AW422" s="48">
        <f t="shared" si="6057"/>
        <v>110219.07</v>
      </c>
      <c r="AX422" s="48">
        <f t="shared" ref="AX422" si="6058">SUM(AY422:AZ422)</f>
        <v>321873.91899999999</v>
      </c>
      <c r="AY422" s="48">
        <f t="shared" ref="AY422:AZ422" si="6059">AY423+AY427+AY429+AY430+AY431+AY428</f>
        <v>239841.62400000001</v>
      </c>
      <c r="AZ422" s="48">
        <f t="shared" si="6059"/>
        <v>82032.294999999998</v>
      </c>
      <c r="BA422" s="48">
        <f t="shared" ref="BA422:BA423" si="6060">BB422+BE422</f>
        <v>1530863.9739999999</v>
      </c>
      <c r="BB422" s="48">
        <f t="shared" ref="BB422" si="6061">SUM(BC422:BD422)</f>
        <v>656632.152</v>
      </c>
      <c r="BC422" s="48">
        <f t="shared" ref="BC422:BD422" si="6062">BC423+BC427+BC429+BC430+BC431+BC428</f>
        <v>354974.2</v>
      </c>
      <c r="BD422" s="48">
        <f t="shared" si="6062"/>
        <v>301657.95199999999</v>
      </c>
      <c r="BE422" s="48">
        <f t="shared" ref="BE422" si="6063">SUM(BF422:BG422)</f>
        <v>874231.82199999993</v>
      </c>
      <c r="BF422" s="48">
        <f t="shared" ref="BF422:BG422" si="6064">BF423+BF427+BF429+BF430+BF431+BF428</f>
        <v>621177.25199999998</v>
      </c>
      <c r="BG422" s="48">
        <f t="shared" si="6064"/>
        <v>253054.57</v>
      </c>
      <c r="BH422" s="48">
        <f t="shared" ref="BH422:BH423" si="6065">BI422+BL422</f>
        <v>0</v>
      </c>
      <c r="BI422" s="48">
        <f>SUM(BJ422:BK422)</f>
        <v>0</v>
      </c>
      <c r="BJ422" s="48">
        <f>BJ423+BJ427+BJ429+BJ430+BJ431+BJ428</f>
        <v>0</v>
      </c>
      <c r="BK422" s="48">
        <f>BK423+BK427+BK429+BK430+BK431+BK428</f>
        <v>0</v>
      </c>
      <c r="BL422" s="48">
        <f>SUM(BM422:BN422)</f>
        <v>0</v>
      </c>
      <c r="BM422" s="48">
        <f>BM423+BM427+BM429+BM430+BM431+BM428</f>
        <v>0</v>
      </c>
      <c r="BN422" s="48">
        <f>BN423+BN427+BN429+BN430+BN431+BN428</f>
        <v>0</v>
      </c>
      <c r="BO422" s="48">
        <f t="shared" ref="BO422:BO423" si="6066">BP422+BS422</f>
        <v>0</v>
      </c>
      <c r="BP422" s="48">
        <f t="shared" ref="BP422" si="6067">SUM(BQ422:BR422)</f>
        <v>0</v>
      </c>
      <c r="BQ422" s="48">
        <f t="shared" ref="BQ422:BR422" si="6068">BQ423+BQ427+BQ429+BQ430+BQ431+BQ428</f>
        <v>0</v>
      </c>
      <c r="BR422" s="48">
        <f t="shared" si="6068"/>
        <v>0</v>
      </c>
      <c r="BS422" s="48">
        <f t="shared" ref="BS422" si="6069">SUM(BT422:BU422)</f>
        <v>0</v>
      </c>
      <c r="BT422" s="48">
        <f t="shared" ref="BT422:BU422" si="6070">BT423+BT427+BT429+BT430+BT431+BT428</f>
        <v>0</v>
      </c>
      <c r="BU422" s="48">
        <f t="shared" si="6070"/>
        <v>0</v>
      </c>
      <c r="BV422" s="48">
        <f t="shared" ref="BV422:BV423" si="6071">BW422+BZ422</f>
        <v>0</v>
      </c>
      <c r="BW422" s="48">
        <f t="shared" ref="BW422" si="6072">SUM(BX422:BY422)</f>
        <v>0</v>
      </c>
      <c r="BX422" s="48">
        <f t="shared" ref="BX422:BY422" si="6073">BX423+BX427+BX429+BX430+BX431+BX428</f>
        <v>0</v>
      </c>
      <c r="BY422" s="48">
        <f t="shared" si="6073"/>
        <v>0</v>
      </c>
      <c r="BZ422" s="48">
        <f t="shared" ref="BZ422" si="6074">SUM(CA422:CB422)</f>
        <v>0</v>
      </c>
      <c r="CA422" s="48">
        <f t="shared" ref="CA422:CB422" si="6075">CA423+CA427+CA429+CA430+CA431+CA428</f>
        <v>0</v>
      </c>
      <c r="CB422" s="48">
        <f t="shared" si="6075"/>
        <v>0</v>
      </c>
      <c r="CC422" s="48">
        <f t="shared" ref="CC422:CC423" si="6076">CD422+CG422</f>
        <v>0</v>
      </c>
      <c r="CD422" s="48">
        <f t="shared" ref="CD422" si="6077">SUM(CE422:CF422)</f>
        <v>0</v>
      </c>
      <c r="CE422" s="48">
        <f t="shared" ref="CE422:CF422" si="6078">CE423+CE427+CE429+CE430+CE431+CE428</f>
        <v>0</v>
      </c>
      <c r="CF422" s="48">
        <f t="shared" si="6078"/>
        <v>0</v>
      </c>
      <c r="CG422" s="48">
        <f t="shared" ref="CG422" si="6079">SUM(CH422:CI422)</f>
        <v>0</v>
      </c>
      <c r="CH422" s="48">
        <f t="shared" ref="CH422:CI422" si="6080">CH423+CH427+CH429+CH430+CH431+CH428</f>
        <v>0</v>
      </c>
      <c r="CI422" s="48">
        <f t="shared" si="6080"/>
        <v>0</v>
      </c>
      <c r="CJ422" s="48">
        <f t="shared" ref="CJ422:CJ423" si="6081">CK422+CN422</f>
        <v>0</v>
      </c>
      <c r="CK422" s="48">
        <f>SUM(CL422:CM422)</f>
        <v>0</v>
      </c>
      <c r="CL422" s="48">
        <f>CL423+CL427+CL429+CL430+CL431+CL428</f>
        <v>0</v>
      </c>
      <c r="CM422" s="48">
        <f>CM423+CM427+CM429+CM430+CM431+CM428</f>
        <v>0</v>
      </c>
      <c r="CN422" s="48">
        <f>SUM(CO422:CP422)</f>
        <v>0</v>
      </c>
      <c r="CO422" s="48">
        <f>CO423+CO427+CO429+CO430+CO431+CO428</f>
        <v>0</v>
      </c>
      <c r="CP422" s="48">
        <f>CP423+CP427+CP429+CP430+CP431+CP428</f>
        <v>0</v>
      </c>
      <c r="CQ422" s="48">
        <f t="shared" ref="CQ422:CQ423" si="6082">CR422+CU422</f>
        <v>0</v>
      </c>
      <c r="CR422" s="48">
        <f t="shared" ref="CR422" si="6083">SUM(CS422:CT422)</f>
        <v>0</v>
      </c>
      <c r="CS422" s="48">
        <f t="shared" ref="CS422:CT422" si="6084">CS423+CS427+CS429+CS430+CS431+CS428</f>
        <v>0</v>
      </c>
      <c r="CT422" s="48">
        <f t="shared" si="6084"/>
        <v>0</v>
      </c>
      <c r="CU422" s="48">
        <f t="shared" ref="CU422" si="6085">SUM(CV422:CW422)</f>
        <v>0</v>
      </c>
      <c r="CV422" s="48">
        <f t="shared" ref="CV422:CW422" si="6086">CV423+CV427+CV429+CV430+CV431+CV428</f>
        <v>0</v>
      </c>
      <c r="CW422" s="48">
        <f t="shared" si="6086"/>
        <v>0</v>
      </c>
      <c r="CX422" s="48">
        <f t="shared" ref="CX422:CX423" si="6087">CY422+DB422</f>
        <v>0</v>
      </c>
      <c r="CY422" s="48">
        <f t="shared" ref="CY422" si="6088">SUM(CZ422:DA422)</f>
        <v>0</v>
      </c>
      <c r="CZ422" s="48">
        <f t="shared" ref="CZ422:DA422" si="6089">CZ423+CZ427+CZ429+CZ430+CZ431+CZ428</f>
        <v>0</v>
      </c>
      <c r="DA422" s="48">
        <f t="shared" si="6089"/>
        <v>0</v>
      </c>
      <c r="DB422" s="48">
        <f t="shared" ref="DB422" si="6090">SUM(DC422:DD422)</f>
        <v>0</v>
      </c>
      <c r="DC422" s="48">
        <f t="shared" ref="DC422:DD422" si="6091">DC423+DC427+DC429+DC430+DC431+DC428</f>
        <v>0</v>
      </c>
      <c r="DD422" s="48">
        <f t="shared" si="6091"/>
        <v>0</v>
      </c>
      <c r="DE422" s="48">
        <f t="shared" ref="DE422:DE423" si="6092">DF422+DI422</f>
        <v>0</v>
      </c>
      <c r="DF422" s="48">
        <f t="shared" ref="DF422" si="6093">SUM(DG422:DH422)</f>
        <v>0</v>
      </c>
      <c r="DG422" s="48">
        <f t="shared" ref="DG422:DH422" si="6094">DG423+DG427+DG429+DG430+DG431+DG428</f>
        <v>0</v>
      </c>
      <c r="DH422" s="48">
        <f t="shared" si="6094"/>
        <v>0</v>
      </c>
      <c r="DI422" s="48">
        <f t="shared" ref="DI422" si="6095">SUM(DJ422:DK422)</f>
        <v>0</v>
      </c>
      <c r="DJ422" s="48">
        <f t="shared" ref="DJ422:DK422" si="6096">DJ423+DJ427+DJ429+DJ430+DJ431+DJ428</f>
        <v>0</v>
      </c>
      <c r="DK422" s="48">
        <f t="shared" si="6096"/>
        <v>0</v>
      </c>
      <c r="DL422" s="48">
        <f t="shared" ref="DL422" si="6097">DM422+DP422</f>
        <v>3000518.3374999999</v>
      </c>
      <c r="DM422" s="48">
        <f t="shared" ref="DM422" si="6098">SUM(DN422:DO422)</f>
        <v>1280679.4345</v>
      </c>
      <c r="DN422" s="48">
        <f t="shared" ref="DN422:DO422" si="6099">DN423+DN427+DN429+DN430+DN431+DN428</f>
        <v>660908.15700000001</v>
      </c>
      <c r="DO422" s="48">
        <f t="shared" si="6099"/>
        <v>619771.27749999997</v>
      </c>
      <c r="DP422" s="48">
        <f t="shared" ref="DP422" si="6100">SUM(DQ422:DR422)</f>
        <v>1719838.9029999999</v>
      </c>
      <c r="DQ422" s="48">
        <f t="shared" ref="DQ422:DR422" si="6101">DQ423+DQ427+DQ429+DQ430+DQ431+DQ428</f>
        <v>1228977.5079999999</v>
      </c>
      <c r="DR422" s="48">
        <f t="shared" si="6101"/>
        <v>490861.39500000002</v>
      </c>
    </row>
    <row r="423" spans="1:122" s="3" customFormat="1" ht="15" customHeight="1" x14ac:dyDescent="0.25">
      <c r="A423" s="52"/>
      <c r="B423" s="50"/>
      <c r="C423" s="51" t="s">
        <v>343</v>
      </c>
      <c r="D423" s="48">
        <f>E423+H423</f>
        <v>282842.8285</v>
      </c>
      <c r="E423" s="48">
        <f>+F423+G423</f>
        <v>94185.835500000001</v>
      </c>
      <c r="F423" s="48">
        <f>SUM(F424:F426)</f>
        <v>53307.923000000003</v>
      </c>
      <c r="G423" s="48">
        <f>SUM(G424:G426)</f>
        <v>40877.912499999999</v>
      </c>
      <c r="H423" s="48">
        <f>+I423+J423</f>
        <v>188656.99300000002</v>
      </c>
      <c r="I423" s="48">
        <f>SUM(I424:I426)</f>
        <v>137792.40700000001</v>
      </c>
      <c r="J423" s="48">
        <f>SUM(J424:J426)</f>
        <v>50864.586000000003</v>
      </c>
      <c r="K423" s="48">
        <f t="shared" si="6034"/>
        <v>211282.315</v>
      </c>
      <c r="L423" s="48">
        <f t="shared" ref="L423" si="6102">+M423+N423</f>
        <v>121609.00200000001</v>
      </c>
      <c r="M423" s="48">
        <f t="shared" ref="M423:N423" si="6103">SUM(M424:M426)</f>
        <v>70032.684999999998</v>
      </c>
      <c r="N423" s="48">
        <f t="shared" si="6103"/>
        <v>51576.317000000003</v>
      </c>
      <c r="O423" s="48">
        <f t="shared" ref="O423" si="6104">+P423+Q423</f>
        <v>89673.312999999995</v>
      </c>
      <c r="P423" s="48">
        <f t="shared" ref="P423:Q423" si="6105">SUM(P424:P426)</f>
        <v>44457.313000000002</v>
      </c>
      <c r="Q423" s="48">
        <f t="shared" si="6105"/>
        <v>45216</v>
      </c>
      <c r="R423" s="48">
        <f t="shared" si="6039"/>
        <v>259374.28099999999</v>
      </c>
      <c r="S423" s="48">
        <f t="shared" ref="S423" si="6106">+T423+U423</f>
        <v>133205.44399999999</v>
      </c>
      <c r="T423" s="48">
        <f t="shared" ref="T423:U423" si="6107">SUM(T424:T426)</f>
        <v>79072.597999999998</v>
      </c>
      <c r="U423" s="48">
        <f t="shared" si="6107"/>
        <v>54132.845999999998</v>
      </c>
      <c r="V423" s="48">
        <f t="shared" ref="V423" si="6108">+W423+X423</f>
        <v>126168.837</v>
      </c>
      <c r="W423" s="48">
        <f t="shared" ref="W423:X423" si="6109">SUM(W424:W426)</f>
        <v>68298.837</v>
      </c>
      <c r="X423" s="48">
        <f t="shared" si="6109"/>
        <v>57870</v>
      </c>
      <c r="Y423" s="48">
        <f>Z423+AC423</f>
        <v>753499.42450000008</v>
      </c>
      <c r="Z423" s="48">
        <f>+AA423+AB423</f>
        <v>349000.28150000004</v>
      </c>
      <c r="AA423" s="48">
        <f>SUM(AA424:AA426)</f>
        <v>202413.20600000001</v>
      </c>
      <c r="AB423" s="48">
        <f>SUM(AB424:AB426)</f>
        <v>146587.07550000001</v>
      </c>
      <c r="AC423" s="48">
        <f>+AD423+AE423</f>
        <v>404499.14300000004</v>
      </c>
      <c r="AD423" s="48">
        <f>SUM(AD424:AD426)</f>
        <v>250548.557</v>
      </c>
      <c r="AE423" s="48">
        <f>SUM(AE424:AE426)</f>
        <v>153950.58600000001</v>
      </c>
      <c r="AF423" s="48">
        <f t="shared" si="6049"/>
        <v>234600.84450000001</v>
      </c>
      <c r="AG423" s="48">
        <f>+AH423+AI423</f>
        <v>115307.9045</v>
      </c>
      <c r="AH423" s="48">
        <f>SUM(AH424:AH426)</f>
        <v>64328.926999999996</v>
      </c>
      <c r="AI423" s="48">
        <f>SUM(AI424:AI426)</f>
        <v>50978.977500000001</v>
      </c>
      <c r="AJ423" s="48">
        <f>+AK423+AL423</f>
        <v>119292.94</v>
      </c>
      <c r="AK423" s="48">
        <f>SUM(AK424:AK426)</f>
        <v>59373.19</v>
      </c>
      <c r="AL423" s="48">
        <f>SUM(AL424:AL426)</f>
        <v>59919.75</v>
      </c>
      <c r="AM423" s="48">
        <f t="shared" si="6050"/>
        <v>299024.37349999999</v>
      </c>
      <c r="AN423" s="48">
        <f t="shared" ref="AN423" si="6110">+AO423+AP423</f>
        <v>127241.61050000001</v>
      </c>
      <c r="AO423" s="48">
        <f t="shared" ref="AO423:AP423" si="6111">SUM(AO424:AO426)</f>
        <v>72906.486000000004</v>
      </c>
      <c r="AP423" s="48">
        <f t="shared" si="6111"/>
        <v>54335.124499999998</v>
      </c>
      <c r="AQ423" s="48">
        <f t="shared" ref="AQ423" si="6112">+AR423+AS423</f>
        <v>171782.76300000001</v>
      </c>
      <c r="AR423" s="48">
        <f t="shared" ref="AR423:AS423" si="6113">SUM(AR424:AR426)</f>
        <v>117070.943</v>
      </c>
      <c r="AS423" s="48">
        <f t="shared" si="6113"/>
        <v>54711.82</v>
      </c>
      <c r="AT423" s="48">
        <f t="shared" si="6055"/>
        <v>242180.91800000001</v>
      </c>
      <c r="AU423" s="48">
        <f t="shared" ref="AU423" si="6114">+AV423+AW423</f>
        <v>117627.80300000001</v>
      </c>
      <c r="AV423" s="48">
        <f t="shared" ref="AV423:AW423" si="6115">SUM(AV424:AV426)</f>
        <v>69605.581000000006</v>
      </c>
      <c r="AW423" s="48">
        <f t="shared" si="6115"/>
        <v>48022.222000000002</v>
      </c>
      <c r="AX423" s="48">
        <f t="shared" ref="AX423" si="6116">+AY423+AZ423</f>
        <v>124553.11500000001</v>
      </c>
      <c r="AY423" s="48">
        <f t="shared" ref="AY423:AZ423" si="6117">SUM(AY424:AY426)</f>
        <v>69871.277000000002</v>
      </c>
      <c r="AZ423" s="48">
        <f t="shared" si="6117"/>
        <v>54681.838000000003</v>
      </c>
      <c r="BA423" s="48">
        <f t="shared" si="6060"/>
        <v>775806.13599999994</v>
      </c>
      <c r="BB423" s="48">
        <f t="shared" ref="BB423" si="6118">+BC423+BD423</f>
        <v>360177.31799999997</v>
      </c>
      <c r="BC423" s="48">
        <f t="shared" ref="BC423:BD423" si="6119">SUM(BC424:BC426)</f>
        <v>206840.99400000001</v>
      </c>
      <c r="BD423" s="48">
        <f t="shared" si="6119"/>
        <v>153336.32399999999</v>
      </c>
      <c r="BE423" s="48">
        <f t="shared" ref="BE423" si="6120">+BF423+BG423</f>
        <v>415628.81799999997</v>
      </c>
      <c r="BF423" s="48">
        <f t="shared" ref="BF423:BG423" si="6121">SUM(BF424:BF426)</f>
        <v>246315.41</v>
      </c>
      <c r="BG423" s="48">
        <f t="shared" si="6121"/>
        <v>169313.408</v>
      </c>
      <c r="BH423" s="48">
        <f t="shared" si="6065"/>
        <v>0</v>
      </c>
      <c r="BI423" s="48">
        <f>+BJ423+BK423</f>
        <v>0</v>
      </c>
      <c r="BJ423" s="48">
        <f>SUM(BJ424:BJ426)</f>
        <v>0</v>
      </c>
      <c r="BK423" s="48">
        <f>SUM(BK424:BK426)</f>
        <v>0</v>
      </c>
      <c r="BL423" s="48">
        <f>+BM423+BN423</f>
        <v>0</v>
      </c>
      <c r="BM423" s="48">
        <f>SUM(BM424:BM426)</f>
        <v>0</v>
      </c>
      <c r="BN423" s="48">
        <f>SUM(BN424:BN426)</f>
        <v>0</v>
      </c>
      <c r="BO423" s="48">
        <f t="shared" si="6066"/>
        <v>0</v>
      </c>
      <c r="BP423" s="48">
        <f t="shared" ref="BP423" si="6122">+BQ423+BR423</f>
        <v>0</v>
      </c>
      <c r="BQ423" s="48">
        <f t="shared" ref="BQ423:BR423" si="6123">SUM(BQ424:BQ426)</f>
        <v>0</v>
      </c>
      <c r="BR423" s="48">
        <f t="shared" si="6123"/>
        <v>0</v>
      </c>
      <c r="BS423" s="48">
        <f t="shared" ref="BS423" si="6124">+BT423+BU423</f>
        <v>0</v>
      </c>
      <c r="BT423" s="48">
        <f t="shared" ref="BT423:BU423" si="6125">SUM(BT424:BT426)</f>
        <v>0</v>
      </c>
      <c r="BU423" s="48">
        <f t="shared" si="6125"/>
        <v>0</v>
      </c>
      <c r="BV423" s="48">
        <f t="shared" si="6071"/>
        <v>0</v>
      </c>
      <c r="BW423" s="48">
        <f t="shared" ref="BW423" si="6126">+BX423+BY423</f>
        <v>0</v>
      </c>
      <c r="BX423" s="48">
        <f t="shared" ref="BX423:BY423" si="6127">SUM(BX424:BX426)</f>
        <v>0</v>
      </c>
      <c r="BY423" s="48">
        <f t="shared" si="6127"/>
        <v>0</v>
      </c>
      <c r="BZ423" s="48">
        <f t="shared" ref="BZ423" si="6128">+CA423+CB423</f>
        <v>0</v>
      </c>
      <c r="CA423" s="48">
        <f t="shared" ref="CA423:CB423" si="6129">SUM(CA424:CA426)</f>
        <v>0</v>
      </c>
      <c r="CB423" s="48">
        <f t="shared" si="6129"/>
        <v>0</v>
      </c>
      <c r="CC423" s="48">
        <f t="shared" si="6076"/>
        <v>0</v>
      </c>
      <c r="CD423" s="48">
        <f t="shared" ref="CD423" si="6130">+CE423+CF423</f>
        <v>0</v>
      </c>
      <c r="CE423" s="48">
        <f t="shared" ref="CE423:CF423" si="6131">SUM(CE424:CE426)</f>
        <v>0</v>
      </c>
      <c r="CF423" s="48">
        <f t="shared" si="6131"/>
        <v>0</v>
      </c>
      <c r="CG423" s="48">
        <f t="shared" ref="CG423" si="6132">+CH423+CI423</f>
        <v>0</v>
      </c>
      <c r="CH423" s="48">
        <f t="shared" ref="CH423:CI423" si="6133">SUM(CH424:CH426)</f>
        <v>0</v>
      </c>
      <c r="CI423" s="48">
        <f t="shared" si="6133"/>
        <v>0</v>
      </c>
      <c r="CJ423" s="48">
        <f t="shared" si="6081"/>
        <v>0</v>
      </c>
      <c r="CK423" s="48">
        <f>+CL423+CM423</f>
        <v>0</v>
      </c>
      <c r="CL423" s="48">
        <f>SUM(CL424:CL426)</f>
        <v>0</v>
      </c>
      <c r="CM423" s="48">
        <f>SUM(CM424:CM426)</f>
        <v>0</v>
      </c>
      <c r="CN423" s="48">
        <f>+CO423+CP423</f>
        <v>0</v>
      </c>
      <c r="CO423" s="48">
        <f>SUM(CO424:CO426)</f>
        <v>0</v>
      </c>
      <c r="CP423" s="48">
        <f>SUM(CP424:CP426)</f>
        <v>0</v>
      </c>
      <c r="CQ423" s="48">
        <f t="shared" si="6082"/>
        <v>0</v>
      </c>
      <c r="CR423" s="48">
        <f t="shared" ref="CR423" si="6134">+CS423+CT423</f>
        <v>0</v>
      </c>
      <c r="CS423" s="48">
        <f t="shared" ref="CS423:CT423" si="6135">SUM(CS424:CS426)</f>
        <v>0</v>
      </c>
      <c r="CT423" s="48">
        <f t="shared" si="6135"/>
        <v>0</v>
      </c>
      <c r="CU423" s="48">
        <f t="shared" ref="CU423" si="6136">+CV423+CW423</f>
        <v>0</v>
      </c>
      <c r="CV423" s="48">
        <f t="shared" ref="CV423:CW423" si="6137">SUM(CV424:CV426)</f>
        <v>0</v>
      </c>
      <c r="CW423" s="48">
        <f t="shared" si="6137"/>
        <v>0</v>
      </c>
      <c r="CX423" s="48">
        <f t="shared" si="6087"/>
        <v>0</v>
      </c>
      <c r="CY423" s="48">
        <f t="shared" ref="CY423" si="6138">+CZ423+DA423</f>
        <v>0</v>
      </c>
      <c r="CZ423" s="48">
        <f t="shared" ref="CZ423:DA423" si="6139">SUM(CZ424:CZ426)</f>
        <v>0</v>
      </c>
      <c r="DA423" s="48">
        <f t="shared" si="6139"/>
        <v>0</v>
      </c>
      <c r="DB423" s="48">
        <f t="shared" ref="DB423" si="6140">+DC423+DD423</f>
        <v>0</v>
      </c>
      <c r="DC423" s="48">
        <f t="shared" ref="DC423:DD423" si="6141">SUM(DC424:DC426)</f>
        <v>0</v>
      </c>
      <c r="DD423" s="48">
        <f t="shared" si="6141"/>
        <v>0</v>
      </c>
      <c r="DE423" s="48">
        <f t="shared" si="6092"/>
        <v>0</v>
      </c>
      <c r="DF423" s="48">
        <f t="shared" ref="DF423" si="6142">+DG423+DH423</f>
        <v>0</v>
      </c>
      <c r="DG423" s="48">
        <f t="shared" ref="DG423:DH423" si="6143">SUM(DG424:DG426)</f>
        <v>0</v>
      </c>
      <c r="DH423" s="48">
        <f t="shared" si="6143"/>
        <v>0</v>
      </c>
      <c r="DI423" s="48">
        <f t="shared" ref="DI423" si="6144">+DJ423+DK423</f>
        <v>0</v>
      </c>
      <c r="DJ423" s="48">
        <f t="shared" ref="DJ423:DK423" si="6145">SUM(DJ424:DJ426)</f>
        <v>0</v>
      </c>
      <c r="DK423" s="48">
        <f t="shared" si="6145"/>
        <v>0</v>
      </c>
      <c r="DL423" s="48">
        <f>DM423+DP423</f>
        <v>1529305.5605000001</v>
      </c>
      <c r="DM423" s="48">
        <f>+DN423+DO423</f>
        <v>709177.59950000001</v>
      </c>
      <c r="DN423" s="48">
        <f>SUM(DN424:DN426)</f>
        <v>409254.2</v>
      </c>
      <c r="DO423" s="48">
        <f>SUM(DO424:DO426)</f>
        <v>299923.3995</v>
      </c>
      <c r="DP423" s="48">
        <f>+DQ423+DR423</f>
        <v>820127.96100000001</v>
      </c>
      <c r="DQ423" s="48">
        <f>SUM(DQ424:DQ426)</f>
        <v>496863.967</v>
      </c>
      <c r="DR423" s="48">
        <f>SUM(DR424:DR426)</f>
        <v>323263.99400000001</v>
      </c>
    </row>
    <row r="424" spans="1:122" s="3" customFormat="1" ht="15" customHeight="1" x14ac:dyDescent="0.25">
      <c r="A424" s="52"/>
      <c r="B424" s="50"/>
      <c r="C424" s="54" t="s">
        <v>344</v>
      </c>
      <c r="D424" s="48">
        <f>+E424+H424</f>
        <v>0</v>
      </c>
      <c r="E424" s="48">
        <f>F424+G424</f>
        <v>0</v>
      </c>
      <c r="F424" s="94">
        <v>0</v>
      </c>
      <c r="G424" s="94">
        <v>0</v>
      </c>
      <c r="H424" s="48">
        <f>I424+J424</f>
        <v>0</v>
      </c>
      <c r="I424" s="94">
        <v>0</v>
      </c>
      <c r="J424" s="94">
        <v>0</v>
      </c>
      <c r="K424" s="48">
        <f>+L424+O424</f>
        <v>0</v>
      </c>
      <c r="L424" s="48">
        <f>M424+N424</f>
        <v>0</v>
      </c>
      <c r="M424" s="94">
        <v>0</v>
      </c>
      <c r="N424" s="94">
        <v>0</v>
      </c>
      <c r="O424" s="48">
        <f>P424+Q424</f>
        <v>0</v>
      </c>
      <c r="P424" s="94">
        <v>0</v>
      </c>
      <c r="Q424" s="94">
        <v>0</v>
      </c>
      <c r="R424" s="48">
        <f>+S424+V424</f>
        <v>0</v>
      </c>
      <c r="S424" s="48">
        <f>T424+U424</f>
        <v>0</v>
      </c>
      <c r="T424" s="94">
        <v>0</v>
      </c>
      <c r="U424" s="94">
        <v>0</v>
      </c>
      <c r="V424" s="48">
        <f>W424+X424</f>
        <v>0</v>
      </c>
      <c r="W424" s="94">
        <v>0</v>
      </c>
      <c r="X424" s="94">
        <v>0</v>
      </c>
      <c r="Y424" s="48">
        <f>+Z424+AC424</f>
        <v>0</v>
      </c>
      <c r="Z424" s="48">
        <f>AA424+AB424</f>
        <v>0</v>
      </c>
      <c r="AA424" s="94">
        <f t="shared" ref="AA424:AB424" si="6146">+F424+M424+T424</f>
        <v>0</v>
      </c>
      <c r="AB424" s="94">
        <f t="shared" si="6146"/>
        <v>0</v>
      </c>
      <c r="AC424" s="48">
        <f>AD424+AE424</f>
        <v>0</v>
      </c>
      <c r="AD424" s="94">
        <f t="shared" ref="AD424:AE424" si="6147">+I424+P424+W424</f>
        <v>0</v>
      </c>
      <c r="AE424" s="94">
        <f t="shared" si="6147"/>
        <v>0</v>
      </c>
      <c r="AF424" s="48">
        <f>+AG424+AJ424</f>
        <v>0</v>
      </c>
      <c r="AG424" s="48">
        <f>AH424+AI424</f>
        <v>0</v>
      </c>
      <c r="AH424" s="94">
        <v>0</v>
      </c>
      <c r="AI424" s="94">
        <v>0</v>
      </c>
      <c r="AJ424" s="48">
        <f>AK424+AL424</f>
        <v>0</v>
      </c>
      <c r="AK424" s="94">
        <v>0</v>
      </c>
      <c r="AL424" s="94">
        <v>0</v>
      </c>
      <c r="AM424" s="48">
        <f>+AN424+AQ424</f>
        <v>0</v>
      </c>
      <c r="AN424" s="48">
        <f>AO424+AP424</f>
        <v>0</v>
      </c>
      <c r="AO424" s="94">
        <v>0</v>
      </c>
      <c r="AP424" s="94">
        <v>0</v>
      </c>
      <c r="AQ424" s="48">
        <f>AR424+AS424</f>
        <v>0</v>
      </c>
      <c r="AR424" s="94">
        <v>0</v>
      </c>
      <c r="AS424" s="94">
        <v>0</v>
      </c>
      <c r="AT424" s="48">
        <f>+AU424+AX424</f>
        <v>0</v>
      </c>
      <c r="AU424" s="48">
        <f>AV424+AW424</f>
        <v>0</v>
      </c>
      <c r="AV424" s="94">
        <v>0</v>
      </c>
      <c r="AW424" s="94">
        <v>0</v>
      </c>
      <c r="AX424" s="48">
        <f>AY424+AZ424</f>
        <v>0</v>
      </c>
      <c r="AY424" s="94">
        <v>0</v>
      </c>
      <c r="AZ424" s="94">
        <v>0</v>
      </c>
      <c r="BA424" s="48">
        <f>+BB424+BE424</f>
        <v>0</v>
      </c>
      <c r="BB424" s="48">
        <f>BC424+BD424</f>
        <v>0</v>
      </c>
      <c r="BC424" s="94">
        <f t="shared" ref="BC424:BD424" si="6148">+AH424+AO424+AV424</f>
        <v>0</v>
      </c>
      <c r="BD424" s="94">
        <f t="shared" si="6148"/>
        <v>0</v>
      </c>
      <c r="BE424" s="48">
        <f>BF424+BG424</f>
        <v>0</v>
      </c>
      <c r="BF424" s="94">
        <f t="shared" ref="BF424:BG424" si="6149">+AK424+AR424+AY424</f>
        <v>0</v>
      </c>
      <c r="BG424" s="94">
        <f t="shared" si="6149"/>
        <v>0</v>
      </c>
      <c r="BH424" s="48">
        <f>+BI424+BL424</f>
        <v>0</v>
      </c>
      <c r="BI424" s="48">
        <f>BJ424+BK424</f>
        <v>0</v>
      </c>
      <c r="BJ424" s="94">
        <v>0</v>
      </c>
      <c r="BK424" s="94">
        <v>0</v>
      </c>
      <c r="BL424" s="48">
        <f>BM424+BN424</f>
        <v>0</v>
      </c>
      <c r="BM424" s="94">
        <v>0</v>
      </c>
      <c r="BN424" s="94">
        <v>0</v>
      </c>
      <c r="BO424" s="48">
        <f>+BP424+BS424</f>
        <v>0</v>
      </c>
      <c r="BP424" s="48">
        <f>BQ424+BR424</f>
        <v>0</v>
      </c>
      <c r="BQ424" s="94">
        <v>0</v>
      </c>
      <c r="BR424" s="94">
        <v>0</v>
      </c>
      <c r="BS424" s="48">
        <f>BT424+BU424</f>
        <v>0</v>
      </c>
      <c r="BT424" s="94">
        <v>0</v>
      </c>
      <c r="BU424" s="94">
        <v>0</v>
      </c>
      <c r="BV424" s="48">
        <f>+BW424+BZ424</f>
        <v>0</v>
      </c>
      <c r="BW424" s="48">
        <f>BX424+BY424</f>
        <v>0</v>
      </c>
      <c r="BX424" s="94">
        <v>0</v>
      </c>
      <c r="BY424" s="94">
        <v>0</v>
      </c>
      <c r="BZ424" s="48">
        <f>CA424+CB424</f>
        <v>0</v>
      </c>
      <c r="CA424" s="94">
        <v>0</v>
      </c>
      <c r="CB424" s="94">
        <v>0</v>
      </c>
      <c r="CC424" s="48">
        <f>+CD424+CG424</f>
        <v>0</v>
      </c>
      <c r="CD424" s="48">
        <f>CE424+CF424</f>
        <v>0</v>
      </c>
      <c r="CE424" s="94">
        <f t="shared" ref="CE424:CF424" si="6150">+BJ424+BQ424+BX424</f>
        <v>0</v>
      </c>
      <c r="CF424" s="94">
        <f t="shared" si="6150"/>
        <v>0</v>
      </c>
      <c r="CG424" s="48">
        <f>CH424+CI424</f>
        <v>0</v>
      </c>
      <c r="CH424" s="94">
        <f t="shared" ref="CH424:CI424" si="6151">+BM424+BT424+CA424</f>
        <v>0</v>
      </c>
      <c r="CI424" s="94">
        <f t="shared" si="6151"/>
        <v>0</v>
      </c>
      <c r="CJ424" s="48">
        <f>+CK424+CN424</f>
        <v>0</v>
      </c>
      <c r="CK424" s="48">
        <f>CL424+CM424</f>
        <v>0</v>
      </c>
      <c r="CL424" s="94">
        <v>0</v>
      </c>
      <c r="CM424" s="94">
        <v>0</v>
      </c>
      <c r="CN424" s="48">
        <f>CO424+CP424</f>
        <v>0</v>
      </c>
      <c r="CO424" s="94">
        <v>0</v>
      </c>
      <c r="CP424" s="94">
        <v>0</v>
      </c>
      <c r="CQ424" s="48">
        <f>+CR424+CU424</f>
        <v>0</v>
      </c>
      <c r="CR424" s="48">
        <f>CS424+CT424</f>
        <v>0</v>
      </c>
      <c r="CS424" s="94">
        <v>0</v>
      </c>
      <c r="CT424" s="94">
        <v>0</v>
      </c>
      <c r="CU424" s="48">
        <f>CV424+CW424</f>
        <v>0</v>
      </c>
      <c r="CV424" s="94">
        <v>0</v>
      </c>
      <c r="CW424" s="94">
        <v>0</v>
      </c>
      <c r="CX424" s="48">
        <f>+CY424+DB424</f>
        <v>0</v>
      </c>
      <c r="CY424" s="48">
        <f>CZ424+DA424</f>
        <v>0</v>
      </c>
      <c r="CZ424" s="94">
        <v>0</v>
      </c>
      <c r="DA424" s="94">
        <v>0</v>
      </c>
      <c r="DB424" s="48">
        <f>DC424+DD424</f>
        <v>0</v>
      </c>
      <c r="DC424" s="94">
        <v>0</v>
      </c>
      <c r="DD424" s="94">
        <v>0</v>
      </c>
      <c r="DE424" s="48">
        <f>+DF424+DI424</f>
        <v>0</v>
      </c>
      <c r="DF424" s="48">
        <f>DG424+DH424</f>
        <v>0</v>
      </c>
      <c r="DG424" s="94">
        <f t="shared" ref="DG424:DH424" si="6152">+CL424+CS424+CZ424</f>
        <v>0</v>
      </c>
      <c r="DH424" s="94">
        <f t="shared" si="6152"/>
        <v>0</v>
      </c>
      <c r="DI424" s="48">
        <f>DJ424+DK424</f>
        <v>0</v>
      </c>
      <c r="DJ424" s="94">
        <f t="shared" ref="DJ424:DK424" si="6153">+CO424+CV424+DC424</f>
        <v>0</v>
      </c>
      <c r="DK424" s="94">
        <f t="shared" si="6153"/>
        <v>0</v>
      </c>
      <c r="DL424" s="48">
        <f>+DM424+DP424</f>
        <v>0</v>
      </c>
      <c r="DM424" s="48">
        <f>DN424+DO424</f>
        <v>0</v>
      </c>
      <c r="DN424" s="94">
        <f t="shared" ref="DN424:DO424" si="6154">AA424+BC424+CE424+DG424</f>
        <v>0</v>
      </c>
      <c r="DO424" s="94">
        <f t="shared" si="6154"/>
        <v>0</v>
      </c>
      <c r="DP424" s="48">
        <f>DQ424+DR424</f>
        <v>0</v>
      </c>
      <c r="DQ424" s="94">
        <f t="shared" ref="DQ424:DR424" si="6155">AD424+BF424+CH424+DJ424</f>
        <v>0</v>
      </c>
      <c r="DR424" s="94">
        <f t="shared" si="6155"/>
        <v>0</v>
      </c>
    </row>
    <row r="425" spans="1:122" s="3" customFormat="1" ht="15" customHeight="1" x14ac:dyDescent="0.25">
      <c r="A425" s="52"/>
      <c r="B425" s="50"/>
      <c r="C425" s="54" t="s">
        <v>343</v>
      </c>
      <c r="D425" s="48">
        <f>+E425+H425</f>
        <v>282842.8285</v>
      </c>
      <c r="E425" s="48">
        <f>F425+G425</f>
        <v>94185.835500000001</v>
      </c>
      <c r="F425" s="94">
        <v>53307.923000000003</v>
      </c>
      <c r="G425" s="94">
        <v>40877.912499999999</v>
      </c>
      <c r="H425" s="48">
        <f>I425+J425</f>
        <v>188656.99300000002</v>
      </c>
      <c r="I425" s="94">
        <v>137792.40700000001</v>
      </c>
      <c r="J425" s="94">
        <v>50864.586000000003</v>
      </c>
      <c r="K425" s="48">
        <f>+L425+O425</f>
        <v>211282.315</v>
      </c>
      <c r="L425" s="48">
        <f>M425+N425</f>
        <v>121609.00200000001</v>
      </c>
      <c r="M425" s="94">
        <v>70032.684999999998</v>
      </c>
      <c r="N425" s="94">
        <v>51576.317000000003</v>
      </c>
      <c r="O425" s="48">
        <f>P425+Q425</f>
        <v>89673.312999999995</v>
      </c>
      <c r="P425" s="94">
        <v>44457.313000000002</v>
      </c>
      <c r="Q425" s="94">
        <v>45216</v>
      </c>
      <c r="R425" s="48">
        <f>+S425+V425</f>
        <v>259374.28099999999</v>
      </c>
      <c r="S425" s="48">
        <f>T425+U425</f>
        <v>133205.44399999999</v>
      </c>
      <c r="T425" s="94">
        <v>79072.597999999998</v>
      </c>
      <c r="U425" s="94">
        <v>54132.845999999998</v>
      </c>
      <c r="V425" s="48">
        <f>W425+X425</f>
        <v>126168.837</v>
      </c>
      <c r="W425" s="94">
        <v>68298.837</v>
      </c>
      <c r="X425" s="94">
        <v>57870</v>
      </c>
      <c r="Y425" s="48">
        <f>+Z425+AC425</f>
        <v>753499.42450000008</v>
      </c>
      <c r="Z425" s="48">
        <f>AA425+AB425</f>
        <v>349000.28150000004</v>
      </c>
      <c r="AA425" s="94">
        <f>+F425+M425+T425</f>
        <v>202413.20600000001</v>
      </c>
      <c r="AB425" s="94">
        <f>+G425+N425+U425</f>
        <v>146587.07550000001</v>
      </c>
      <c r="AC425" s="48">
        <f>AD425+AE425</f>
        <v>404499.14300000004</v>
      </c>
      <c r="AD425" s="94">
        <f>+I425+P425+W425</f>
        <v>250548.557</v>
      </c>
      <c r="AE425" s="94">
        <f>+J425+Q425+X425</f>
        <v>153950.58600000001</v>
      </c>
      <c r="AF425" s="48">
        <f>+AG425+AJ425</f>
        <v>234600.84450000001</v>
      </c>
      <c r="AG425" s="48">
        <f>AH425+AI425</f>
        <v>115307.9045</v>
      </c>
      <c r="AH425" s="94">
        <v>64328.926999999996</v>
      </c>
      <c r="AI425" s="94">
        <v>50978.977500000001</v>
      </c>
      <c r="AJ425" s="48">
        <f>AK425+AL425</f>
        <v>119292.94</v>
      </c>
      <c r="AK425" s="94">
        <v>59373.19</v>
      </c>
      <c r="AL425" s="94">
        <v>59919.75</v>
      </c>
      <c r="AM425" s="48">
        <f>+AN425+AQ425</f>
        <v>299024.37349999999</v>
      </c>
      <c r="AN425" s="48">
        <f>AO425+AP425</f>
        <v>127241.61050000001</v>
      </c>
      <c r="AO425" s="94">
        <v>72906.486000000004</v>
      </c>
      <c r="AP425" s="94">
        <v>54335.124499999998</v>
      </c>
      <c r="AQ425" s="48">
        <f>AR425+AS425</f>
        <v>171782.76300000001</v>
      </c>
      <c r="AR425" s="94">
        <v>117070.943</v>
      </c>
      <c r="AS425" s="94">
        <v>54711.82</v>
      </c>
      <c r="AT425" s="48">
        <f>+AU425+AX425</f>
        <v>242180.91800000001</v>
      </c>
      <c r="AU425" s="48">
        <f>AV425+AW425</f>
        <v>117627.80300000001</v>
      </c>
      <c r="AV425" s="94">
        <v>69605.581000000006</v>
      </c>
      <c r="AW425" s="94">
        <v>48022.222000000002</v>
      </c>
      <c r="AX425" s="48">
        <f>AY425+AZ425</f>
        <v>124553.11500000001</v>
      </c>
      <c r="AY425" s="94">
        <v>69871.277000000002</v>
      </c>
      <c r="AZ425" s="94">
        <v>54681.838000000003</v>
      </c>
      <c r="BA425" s="48">
        <f>+BB425+BE425</f>
        <v>775806.13599999994</v>
      </c>
      <c r="BB425" s="48">
        <f>BC425+BD425</f>
        <v>360177.31799999997</v>
      </c>
      <c r="BC425" s="94">
        <f>+AH425+AO425+AV425</f>
        <v>206840.99400000001</v>
      </c>
      <c r="BD425" s="94">
        <f>+AI425+AP425+AW425</f>
        <v>153336.32399999999</v>
      </c>
      <c r="BE425" s="48">
        <f>BF425+BG425</f>
        <v>415628.81799999997</v>
      </c>
      <c r="BF425" s="94">
        <f>+AK425+AR425+AY425</f>
        <v>246315.41</v>
      </c>
      <c r="BG425" s="94">
        <f>+AL425+AS425+AZ425</f>
        <v>169313.408</v>
      </c>
      <c r="BH425" s="48">
        <f>+BI425+BL425</f>
        <v>0</v>
      </c>
      <c r="BI425" s="48">
        <f>BJ425+BK425</f>
        <v>0</v>
      </c>
      <c r="BJ425" s="94">
        <v>0</v>
      </c>
      <c r="BK425" s="94">
        <v>0</v>
      </c>
      <c r="BL425" s="48">
        <f>BM425+BN425</f>
        <v>0</v>
      </c>
      <c r="BM425" s="94">
        <v>0</v>
      </c>
      <c r="BN425" s="94">
        <v>0</v>
      </c>
      <c r="BO425" s="48">
        <f>+BP425+BS425</f>
        <v>0</v>
      </c>
      <c r="BP425" s="48">
        <f>BQ425+BR425</f>
        <v>0</v>
      </c>
      <c r="BQ425" s="94">
        <v>0</v>
      </c>
      <c r="BR425" s="94">
        <v>0</v>
      </c>
      <c r="BS425" s="48">
        <f>BT425+BU425</f>
        <v>0</v>
      </c>
      <c r="BT425" s="94">
        <v>0</v>
      </c>
      <c r="BU425" s="94">
        <v>0</v>
      </c>
      <c r="BV425" s="48">
        <f>+BW425+BZ425</f>
        <v>0</v>
      </c>
      <c r="BW425" s="48">
        <f>BX425+BY425</f>
        <v>0</v>
      </c>
      <c r="BX425" s="94">
        <v>0</v>
      </c>
      <c r="BY425" s="94">
        <v>0</v>
      </c>
      <c r="BZ425" s="48">
        <f>CA425+CB425</f>
        <v>0</v>
      </c>
      <c r="CA425" s="94">
        <v>0</v>
      </c>
      <c r="CB425" s="94">
        <v>0</v>
      </c>
      <c r="CC425" s="48">
        <f>+CD425+CG425</f>
        <v>0</v>
      </c>
      <c r="CD425" s="48">
        <f>CE425+CF425</f>
        <v>0</v>
      </c>
      <c r="CE425" s="94">
        <f>+BJ425+BQ425+BX425</f>
        <v>0</v>
      </c>
      <c r="CF425" s="94">
        <f>+BK425+BR425+BY425</f>
        <v>0</v>
      </c>
      <c r="CG425" s="48">
        <f>CH425+CI425</f>
        <v>0</v>
      </c>
      <c r="CH425" s="94">
        <f>+BM425+BT425+CA425</f>
        <v>0</v>
      </c>
      <c r="CI425" s="94">
        <f>+BN425+BU425+CB425</f>
        <v>0</v>
      </c>
      <c r="CJ425" s="48">
        <f>+CK425+CN425</f>
        <v>0</v>
      </c>
      <c r="CK425" s="48">
        <f>CL425+CM425</f>
        <v>0</v>
      </c>
      <c r="CL425" s="94">
        <v>0</v>
      </c>
      <c r="CM425" s="94">
        <v>0</v>
      </c>
      <c r="CN425" s="48">
        <f>CO425+CP425</f>
        <v>0</v>
      </c>
      <c r="CO425" s="94">
        <v>0</v>
      </c>
      <c r="CP425" s="94">
        <v>0</v>
      </c>
      <c r="CQ425" s="48">
        <f>+CR425+CU425</f>
        <v>0</v>
      </c>
      <c r="CR425" s="48">
        <f>CS425+CT425</f>
        <v>0</v>
      </c>
      <c r="CS425" s="94">
        <v>0</v>
      </c>
      <c r="CT425" s="94">
        <v>0</v>
      </c>
      <c r="CU425" s="48">
        <f>CV425+CW425</f>
        <v>0</v>
      </c>
      <c r="CV425" s="94">
        <v>0</v>
      </c>
      <c r="CW425" s="94">
        <v>0</v>
      </c>
      <c r="CX425" s="48">
        <f>+CY425+DB425</f>
        <v>0</v>
      </c>
      <c r="CY425" s="48">
        <f>CZ425+DA425</f>
        <v>0</v>
      </c>
      <c r="CZ425" s="94">
        <v>0</v>
      </c>
      <c r="DA425" s="94">
        <v>0</v>
      </c>
      <c r="DB425" s="48">
        <f>DC425+DD425</f>
        <v>0</v>
      </c>
      <c r="DC425" s="94">
        <v>0</v>
      </c>
      <c r="DD425" s="94">
        <v>0</v>
      </c>
      <c r="DE425" s="48">
        <f>+DF425+DI425</f>
        <v>0</v>
      </c>
      <c r="DF425" s="48">
        <f>DG425+DH425</f>
        <v>0</v>
      </c>
      <c r="DG425" s="94">
        <f>+CL425+CS425+CZ425</f>
        <v>0</v>
      </c>
      <c r="DH425" s="94">
        <f>+CM425+CT425+DA425</f>
        <v>0</v>
      </c>
      <c r="DI425" s="48">
        <f>DJ425+DK425</f>
        <v>0</v>
      </c>
      <c r="DJ425" s="94">
        <f>+CO425+CV425+DC425</f>
        <v>0</v>
      </c>
      <c r="DK425" s="94">
        <f>+CP425+CW425+DD425</f>
        <v>0</v>
      </c>
      <c r="DL425" s="48">
        <f>+DM425+DP425</f>
        <v>1529305.5605000001</v>
      </c>
      <c r="DM425" s="48">
        <f>DN425+DO425</f>
        <v>709177.59950000001</v>
      </c>
      <c r="DN425" s="94">
        <f>AA425+BC425+CE425+DG425</f>
        <v>409254.2</v>
      </c>
      <c r="DO425" s="94">
        <f>AB425+BD425+CF425+DH425</f>
        <v>299923.3995</v>
      </c>
      <c r="DP425" s="48">
        <f>DQ425+DR425</f>
        <v>820127.96100000001</v>
      </c>
      <c r="DQ425" s="94">
        <f>AD425+BF425+CH425+DJ425</f>
        <v>496863.967</v>
      </c>
      <c r="DR425" s="94">
        <f>AE425+BG425+CI425+DK425</f>
        <v>323263.99400000001</v>
      </c>
    </row>
    <row r="426" spans="1:122" s="3" customFormat="1" ht="15" customHeight="1" x14ac:dyDescent="0.25">
      <c r="A426" s="52"/>
      <c r="B426" s="50"/>
      <c r="C426" s="54" t="s">
        <v>345</v>
      </c>
      <c r="D426" s="48">
        <f>+E426+H426</f>
        <v>0</v>
      </c>
      <c r="E426" s="48">
        <f>F426+G426</f>
        <v>0</v>
      </c>
      <c r="F426" s="94">
        <v>0</v>
      </c>
      <c r="G426" s="94">
        <v>0</v>
      </c>
      <c r="H426" s="48">
        <f>I426+J426</f>
        <v>0</v>
      </c>
      <c r="I426" s="94">
        <v>0</v>
      </c>
      <c r="J426" s="94">
        <v>0</v>
      </c>
      <c r="K426" s="48">
        <f>+L426+O426</f>
        <v>0</v>
      </c>
      <c r="L426" s="48">
        <f>M426+N426</f>
        <v>0</v>
      </c>
      <c r="M426" s="94">
        <v>0</v>
      </c>
      <c r="N426" s="94">
        <v>0</v>
      </c>
      <c r="O426" s="48">
        <f>P426+Q426</f>
        <v>0</v>
      </c>
      <c r="P426" s="94">
        <v>0</v>
      </c>
      <c r="Q426" s="94">
        <v>0</v>
      </c>
      <c r="R426" s="48">
        <f>+S426+V426</f>
        <v>0</v>
      </c>
      <c r="S426" s="48">
        <f>T426+U426</f>
        <v>0</v>
      </c>
      <c r="T426" s="94">
        <v>0</v>
      </c>
      <c r="U426" s="94">
        <v>0</v>
      </c>
      <c r="V426" s="48">
        <f>W426+X426</f>
        <v>0</v>
      </c>
      <c r="W426" s="94">
        <v>0</v>
      </c>
      <c r="X426" s="94">
        <v>0</v>
      </c>
      <c r="Y426" s="48">
        <f>+Z426+AC426</f>
        <v>0</v>
      </c>
      <c r="Z426" s="48">
        <f>AA426+AB426</f>
        <v>0</v>
      </c>
      <c r="AA426" s="94">
        <f>+F426+M426+T426</f>
        <v>0</v>
      </c>
      <c r="AB426" s="94">
        <f>+G426+N426+U426</f>
        <v>0</v>
      </c>
      <c r="AC426" s="48">
        <f>AD426+AE426</f>
        <v>0</v>
      </c>
      <c r="AD426" s="94">
        <f>+I426+P426+W426</f>
        <v>0</v>
      </c>
      <c r="AE426" s="94">
        <f>+J426+Q426+X426</f>
        <v>0</v>
      </c>
      <c r="AF426" s="48">
        <f>+AG426+AJ426</f>
        <v>0</v>
      </c>
      <c r="AG426" s="48">
        <f>AH426+AI426</f>
        <v>0</v>
      </c>
      <c r="AH426" s="94">
        <v>0</v>
      </c>
      <c r="AI426" s="94">
        <v>0</v>
      </c>
      <c r="AJ426" s="48">
        <f>AK426+AL426</f>
        <v>0</v>
      </c>
      <c r="AK426" s="94">
        <v>0</v>
      </c>
      <c r="AL426" s="94">
        <v>0</v>
      </c>
      <c r="AM426" s="48">
        <f>+AN426+AQ426</f>
        <v>0</v>
      </c>
      <c r="AN426" s="48">
        <f>AO426+AP426</f>
        <v>0</v>
      </c>
      <c r="AO426" s="94">
        <v>0</v>
      </c>
      <c r="AP426" s="94">
        <v>0</v>
      </c>
      <c r="AQ426" s="48">
        <f>AR426+AS426</f>
        <v>0</v>
      </c>
      <c r="AR426" s="94">
        <v>0</v>
      </c>
      <c r="AS426" s="94">
        <v>0</v>
      </c>
      <c r="AT426" s="48">
        <f>+AU426+AX426</f>
        <v>0</v>
      </c>
      <c r="AU426" s="48">
        <f>AV426+AW426</f>
        <v>0</v>
      </c>
      <c r="AV426" s="94">
        <v>0</v>
      </c>
      <c r="AW426" s="94">
        <v>0</v>
      </c>
      <c r="AX426" s="48">
        <f>AY426+AZ426</f>
        <v>0</v>
      </c>
      <c r="AY426" s="94">
        <v>0</v>
      </c>
      <c r="AZ426" s="94">
        <v>0</v>
      </c>
      <c r="BA426" s="48">
        <f>+BB426+BE426</f>
        <v>0</v>
      </c>
      <c r="BB426" s="48">
        <f>BC426+BD426</f>
        <v>0</v>
      </c>
      <c r="BC426" s="94">
        <f>+AH426+AO426+AV426</f>
        <v>0</v>
      </c>
      <c r="BD426" s="94">
        <f>+AI426+AP426+AW426</f>
        <v>0</v>
      </c>
      <c r="BE426" s="48">
        <f>BF426+BG426</f>
        <v>0</v>
      </c>
      <c r="BF426" s="94">
        <f>+AK426+AR426+AY426</f>
        <v>0</v>
      </c>
      <c r="BG426" s="94">
        <f>+AL426+AS426+AZ426</f>
        <v>0</v>
      </c>
      <c r="BH426" s="48">
        <f>+BI426+BL426</f>
        <v>0</v>
      </c>
      <c r="BI426" s="48">
        <f>BJ426+BK426</f>
        <v>0</v>
      </c>
      <c r="BJ426" s="94">
        <v>0</v>
      </c>
      <c r="BK426" s="94">
        <v>0</v>
      </c>
      <c r="BL426" s="48">
        <f>BM426+BN426</f>
        <v>0</v>
      </c>
      <c r="BM426" s="94">
        <v>0</v>
      </c>
      <c r="BN426" s="94">
        <v>0</v>
      </c>
      <c r="BO426" s="48">
        <f>+BP426+BS426</f>
        <v>0</v>
      </c>
      <c r="BP426" s="48">
        <f>BQ426+BR426</f>
        <v>0</v>
      </c>
      <c r="BQ426" s="94">
        <v>0</v>
      </c>
      <c r="BR426" s="94">
        <v>0</v>
      </c>
      <c r="BS426" s="48">
        <f>BT426+BU426</f>
        <v>0</v>
      </c>
      <c r="BT426" s="94">
        <v>0</v>
      </c>
      <c r="BU426" s="94">
        <v>0</v>
      </c>
      <c r="BV426" s="48">
        <f>+BW426+BZ426</f>
        <v>0</v>
      </c>
      <c r="BW426" s="48">
        <f>BX426+BY426</f>
        <v>0</v>
      </c>
      <c r="BX426" s="94">
        <v>0</v>
      </c>
      <c r="BY426" s="94">
        <v>0</v>
      </c>
      <c r="BZ426" s="48">
        <f>CA426+CB426</f>
        <v>0</v>
      </c>
      <c r="CA426" s="94">
        <v>0</v>
      </c>
      <c r="CB426" s="94">
        <v>0</v>
      </c>
      <c r="CC426" s="48">
        <f>+CD426+CG426</f>
        <v>0</v>
      </c>
      <c r="CD426" s="48">
        <f>CE426+CF426</f>
        <v>0</v>
      </c>
      <c r="CE426" s="94">
        <f>+BJ426+BQ426+BX426</f>
        <v>0</v>
      </c>
      <c r="CF426" s="94">
        <f>+BK426+BR426+BY426</f>
        <v>0</v>
      </c>
      <c r="CG426" s="48">
        <f>CH426+CI426</f>
        <v>0</v>
      </c>
      <c r="CH426" s="94">
        <f>+BM426+BT426+CA426</f>
        <v>0</v>
      </c>
      <c r="CI426" s="94">
        <f>+BN426+BU426+CB426</f>
        <v>0</v>
      </c>
      <c r="CJ426" s="48">
        <f>+CK426+CN426</f>
        <v>0</v>
      </c>
      <c r="CK426" s="48">
        <f>CL426+CM426</f>
        <v>0</v>
      </c>
      <c r="CL426" s="94">
        <v>0</v>
      </c>
      <c r="CM426" s="94">
        <v>0</v>
      </c>
      <c r="CN426" s="48">
        <f>CO426+CP426</f>
        <v>0</v>
      </c>
      <c r="CO426" s="94">
        <v>0</v>
      </c>
      <c r="CP426" s="94">
        <v>0</v>
      </c>
      <c r="CQ426" s="48">
        <f>+CR426+CU426</f>
        <v>0</v>
      </c>
      <c r="CR426" s="48">
        <f>CS426+CT426</f>
        <v>0</v>
      </c>
      <c r="CS426" s="94">
        <v>0</v>
      </c>
      <c r="CT426" s="94">
        <v>0</v>
      </c>
      <c r="CU426" s="48">
        <f>CV426+CW426</f>
        <v>0</v>
      </c>
      <c r="CV426" s="94">
        <v>0</v>
      </c>
      <c r="CW426" s="94">
        <v>0</v>
      </c>
      <c r="CX426" s="48">
        <f>+CY426+DB426</f>
        <v>0</v>
      </c>
      <c r="CY426" s="48">
        <f>CZ426+DA426</f>
        <v>0</v>
      </c>
      <c r="CZ426" s="94">
        <v>0</v>
      </c>
      <c r="DA426" s="94">
        <v>0</v>
      </c>
      <c r="DB426" s="48">
        <f>DC426+DD426</f>
        <v>0</v>
      </c>
      <c r="DC426" s="94">
        <v>0</v>
      </c>
      <c r="DD426" s="94">
        <v>0</v>
      </c>
      <c r="DE426" s="48">
        <f>+DF426+DI426</f>
        <v>0</v>
      </c>
      <c r="DF426" s="48">
        <f>DG426+DH426</f>
        <v>0</v>
      </c>
      <c r="DG426" s="94">
        <f>+CL426+CS426+CZ426</f>
        <v>0</v>
      </c>
      <c r="DH426" s="94">
        <f>+CM426+CT426+DA426</f>
        <v>0</v>
      </c>
      <c r="DI426" s="48">
        <f>DJ426+DK426</f>
        <v>0</v>
      </c>
      <c r="DJ426" s="94">
        <f>+CO426+CV426+DC426</f>
        <v>0</v>
      </c>
      <c r="DK426" s="94">
        <f>+CP426+CW426+DD426</f>
        <v>0</v>
      </c>
      <c r="DL426" s="48">
        <f>+DM426+DP426</f>
        <v>0</v>
      </c>
      <c r="DM426" s="48">
        <f>DN426+DO426</f>
        <v>0</v>
      </c>
      <c r="DN426" s="94">
        <f>AA426+BC426+CE426+DG426</f>
        <v>0</v>
      </c>
      <c r="DO426" s="94">
        <f>AB426+BD426+CF426+DH426</f>
        <v>0</v>
      </c>
      <c r="DP426" s="48">
        <f>DQ426+DR426</f>
        <v>0</v>
      </c>
      <c r="DQ426" s="94">
        <f>AD426+BF426+CH426+DJ426</f>
        <v>0</v>
      </c>
      <c r="DR426" s="94">
        <f>AE426+BG426+CI426+DK426</f>
        <v>0</v>
      </c>
    </row>
    <row r="427" spans="1:122" s="3" customFormat="1" ht="15" customHeight="1" x14ac:dyDescent="0.2">
      <c r="A427" s="52"/>
      <c r="B427" s="53"/>
      <c r="C427" s="51" t="s">
        <v>346</v>
      </c>
      <c r="D427" s="48">
        <f t="shared" ref="D427" si="6156">+E427+H427</f>
        <v>0</v>
      </c>
      <c r="E427" s="48">
        <f t="shared" ref="E427" si="6157">F427+G427</f>
        <v>0</v>
      </c>
      <c r="F427" s="48">
        <v>0</v>
      </c>
      <c r="G427" s="48">
        <v>0</v>
      </c>
      <c r="H427" s="48">
        <f t="shared" ref="H427" si="6158">I427+J427</f>
        <v>0</v>
      </c>
      <c r="I427" s="48">
        <v>0</v>
      </c>
      <c r="J427" s="48">
        <v>0</v>
      </c>
      <c r="K427" s="48">
        <f t="shared" ref="K427" si="6159">+L427+O427</f>
        <v>0</v>
      </c>
      <c r="L427" s="48">
        <f t="shared" ref="L427" si="6160">M427+N427</f>
        <v>0</v>
      </c>
      <c r="M427" s="48">
        <v>0</v>
      </c>
      <c r="N427" s="48">
        <v>0</v>
      </c>
      <c r="O427" s="48">
        <f t="shared" ref="O427" si="6161">P427+Q427</f>
        <v>0</v>
      </c>
      <c r="P427" s="48">
        <v>0</v>
      </c>
      <c r="Q427" s="48">
        <v>0</v>
      </c>
      <c r="R427" s="48">
        <f t="shared" ref="R427" si="6162">+S427+V427</f>
        <v>0</v>
      </c>
      <c r="S427" s="48">
        <f t="shared" ref="S427" si="6163">T427+U427</f>
        <v>0</v>
      </c>
      <c r="T427" s="48">
        <v>0</v>
      </c>
      <c r="U427" s="48">
        <v>0</v>
      </c>
      <c r="V427" s="48">
        <f t="shared" ref="V427" si="6164">W427+X427</f>
        <v>0</v>
      </c>
      <c r="W427" s="48">
        <v>0</v>
      </c>
      <c r="X427" s="48">
        <v>0</v>
      </c>
      <c r="Y427" s="48">
        <f t="shared" ref="Y427" si="6165">+Z427+AC427</f>
        <v>0</v>
      </c>
      <c r="Z427" s="48">
        <f t="shared" ref="Z427" si="6166">AA427+AB427</f>
        <v>0</v>
      </c>
      <c r="AA427" s="48">
        <f t="shared" ref="AA427:AB431" si="6167">+F427+M427+T427</f>
        <v>0</v>
      </c>
      <c r="AB427" s="48">
        <f t="shared" si="6167"/>
        <v>0</v>
      </c>
      <c r="AC427" s="48">
        <f t="shared" ref="AC427" si="6168">AD427+AE427</f>
        <v>0</v>
      </c>
      <c r="AD427" s="48">
        <f t="shared" ref="AD427:AE431" si="6169">+I427+P427+W427</f>
        <v>0</v>
      </c>
      <c r="AE427" s="48">
        <f t="shared" si="6169"/>
        <v>0</v>
      </c>
      <c r="AF427" s="48">
        <f t="shared" ref="AF427" si="6170">+AG427+AJ427</f>
        <v>0</v>
      </c>
      <c r="AG427" s="48">
        <f t="shared" ref="AG427" si="6171">AH427+AI427</f>
        <v>0</v>
      </c>
      <c r="AH427" s="48">
        <v>0</v>
      </c>
      <c r="AI427" s="48">
        <v>0</v>
      </c>
      <c r="AJ427" s="48">
        <f t="shared" ref="AJ427" si="6172">AK427+AL427</f>
        <v>0</v>
      </c>
      <c r="AK427" s="48">
        <v>0</v>
      </c>
      <c r="AL427" s="48">
        <v>0</v>
      </c>
      <c r="AM427" s="48">
        <f t="shared" ref="AM427" si="6173">+AN427+AQ427</f>
        <v>0</v>
      </c>
      <c r="AN427" s="48">
        <f t="shared" ref="AN427" si="6174">AO427+AP427</f>
        <v>0</v>
      </c>
      <c r="AO427" s="48">
        <v>0</v>
      </c>
      <c r="AP427" s="48">
        <v>0</v>
      </c>
      <c r="AQ427" s="48">
        <f t="shared" ref="AQ427" si="6175">AR427+AS427</f>
        <v>0</v>
      </c>
      <c r="AR427" s="48">
        <v>0</v>
      </c>
      <c r="AS427" s="48">
        <v>0</v>
      </c>
      <c r="AT427" s="48">
        <f t="shared" ref="AT427" si="6176">+AU427+AX427</f>
        <v>0</v>
      </c>
      <c r="AU427" s="48">
        <f t="shared" ref="AU427" si="6177">AV427+AW427</f>
        <v>0</v>
      </c>
      <c r="AV427" s="48">
        <v>0</v>
      </c>
      <c r="AW427" s="48">
        <v>0</v>
      </c>
      <c r="AX427" s="48">
        <f t="shared" ref="AX427" si="6178">AY427+AZ427</f>
        <v>0</v>
      </c>
      <c r="AY427" s="48">
        <v>0</v>
      </c>
      <c r="AZ427" s="48">
        <v>0</v>
      </c>
      <c r="BA427" s="48">
        <f t="shared" ref="BA427" si="6179">+BB427+BE427</f>
        <v>0</v>
      </c>
      <c r="BB427" s="48">
        <f t="shared" ref="BB427" si="6180">BC427+BD427</f>
        <v>0</v>
      </c>
      <c r="BC427" s="48">
        <f t="shared" ref="BC427:BD431" si="6181">+AH427+AO427+AV427</f>
        <v>0</v>
      </c>
      <c r="BD427" s="48">
        <f t="shared" si="6181"/>
        <v>0</v>
      </c>
      <c r="BE427" s="48">
        <f t="shared" ref="BE427" si="6182">BF427+BG427</f>
        <v>0</v>
      </c>
      <c r="BF427" s="48">
        <f t="shared" ref="BF427:BG431" si="6183">+AK427+AR427+AY427</f>
        <v>0</v>
      </c>
      <c r="BG427" s="48">
        <f t="shared" si="6183"/>
        <v>0</v>
      </c>
      <c r="BH427" s="48">
        <f t="shared" ref="BH427" si="6184">+BI427+BL427</f>
        <v>0</v>
      </c>
      <c r="BI427" s="48">
        <f t="shared" ref="BI427" si="6185">BJ427+BK427</f>
        <v>0</v>
      </c>
      <c r="BJ427" s="48">
        <v>0</v>
      </c>
      <c r="BK427" s="48">
        <v>0</v>
      </c>
      <c r="BL427" s="48">
        <f t="shared" ref="BL427" si="6186">BM427+BN427</f>
        <v>0</v>
      </c>
      <c r="BM427" s="48">
        <v>0</v>
      </c>
      <c r="BN427" s="48">
        <v>0</v>
      </c>
      <c r="BO427" s="48">
        <f t="shared" ref="BO427" si="6187">+BP427+BS427</f>
        <v>0</v>
      </c>
      <c r="BP427" s="48">
        <f t="shared" ref="BP427" si="6188">BQ427+BR427</f>
        <v>0</v>
      </c>
      <c r="BQ427" s="48">
        <v>0</v>
      </c>
      <c r="BR427" s="48">
        <v>0</v>
      </c>
      <c r="BS427" s="48">
        <f t="shared" ref="BS427" si="6189">BT427+BU427</f>
        <v>0</v>
      </c>
      <c r="BT427" s="48">
        <v>0</v>
      </c>
      <c r="BU427" s="48">
        <v>0</v>
      </c>
      <c r="BV427" s="48">
        <f t="shared" ref="BV427" si="6190">+BW427+BZ427</f>
        <v>0</v>
      </c>
      <c r="BW427" s="48">
        <f t="shared" ref="BW427" si="6191">BX427+BY427</f>
        <v>0</v>
      </c>
      <c r="BX427" s="48">
        <v>0</v>
      </c>
      <c r="BY427" s="48">
        <v>0</v>
      </c>
      <c r="BZ427" s="48">
        <f t="shared" ref="BZ427" si="6192">CA427+CB427</f>
        <v>0</v>
      </c>
      <c r="CA427" s="48">
        <v>0</v>
      </c>
      <c r="CB427" s="48">
        <v>0</v>
      </c>
      <c r="CC427" s="48">
        <f t="shared" ref="CC427" si="6193">+CD427+CG427</f>
        <v>0</v>
      </c>
      <c r="CD427" s="48">
        <f t="shared" ref="CD427" si="6194">CE427+CF427</f>
        <v>0</v>
      </c>
      <c r="CE427" s="48">
        <f t="shared" ref="CE427:CF431" si="6195">+BJ427+BQ427+BX427</f>
        <v>0</v>
      </c>
      <c r="CF427" s="48">
        <f t="shared" si="6195"/>
        <v>0</v>
      </c>
      <c r="CG427" s="48">
        <f t="shared" ref="CG427" si="6196">CH427+CI427</f>
        <v>0</v>
      </c>
      <c r="CH427" s="48">
        <f t="shared" ref="CH427:CI431" si="6197">+BM427+BT427+CA427</f>
        <v>0</v>
      </c>
      <c r="CI427" s="48">
        <f t="shared" si="6197"/>
        <v>0</v>
      </c>
      <c r="CJ427" s="48">
        <f t="shared" ref="CJ427" si="6198">+CK427+CN427</f>
        <v>0</v>
      </c>
      <c r="CK427" s="48">
        <f t="shared" ref="CK427" si="6199">CL427+CM427</f>
        <v>0</v>
      </c>
      <c r="CL427" s="48">
        <v>0</v>
      </c>
      <c r="CM427" s="48">
        <v>0</v>
      </c>
      <c r="CN427" s="48">
        <f t="shared" ref="CN427" si="6200">CO427+CP427</f>
        <v>0</v>
      </c>
      <c r="CO427" s="48">
        <v>0</v>
      </c>
      <c r="CP427" s="48">
        <v>0</v>
      </c>
      <c r="CQ427" s="48">
        <f t="shared" ref="CQ427" si="6201">+CR427+CU427</f>
        <v>0</v>
      </c>
      <c r="CR427" s="48">
        <f t="shared" ref="CR427" si="6202">CS427+CT427</f>
        <v>0</v>
      </c>
      <c r="CS427" s="48">
        <v>0</v>
      </c>
      <c r="CT427" s="48">
        <v>0</v>
      </c>
      <c r="CU427" s="48">
        <f t="shared" ref="CU427" si="6203">CV427+CW427</f>
        <v>0</v>
      </c>
      <c r="CV427" s="48">
        <v>0</v>
      </c>
      <c r="CW427" s="48">
        <v>0</v>
      </c>
      <c r="CX427" s="48">
        <f t="shared" ref="CX427" si="6204">+CY427+DB427</f>
        <v>0</v>
      </c>
      <c r="CY427" s="48">
        <f t="shared" ref="CY427" si="6205">CZ427+DA427</f>
        <v>0</v>
      </c>
      <c r="CZ427" s="48">
        <v>0</v>
      </c>
      <c r="DA427" s="48">
        <v>0</v>
      </c>
      <c r="DB427" s="48">
        <f t="shared" ref="DB427" si="6206">DC427+DD427</f>
        <v>0</v>
      </c>
      <c r="DC427" s="48">
        <v>0</v>
      </c>
      <c r="DD427" s="48">
        <v>0</v>
      </c>
      <c r="DE427" s="48">
        <f t="shared" ref="DE427" si="6207">+DF427+DI427</f>
        <v>0</v>
      </c>
      <c r="DF427" s="48">
        <f t="shared" ref="DF427" si="6208">DG427+DH427</f>
        <v>0</v>
      </c>
      <c r="DG427" s="48">
        <f t="shared" ref="DG427:DH431" si="6209">+CL427+CS427+CZ427</f>
        <v>0</v>
      </c>
      <c r="DH427" s="48">
        <f t="shared" si="6209"/>
        <v>0</v>
      </c>
      <c r="DI427" s="48">
        <f t="shared" ref="DI427" si="6210">DJ427+DK427</f>
        <v>0</v>
      </c>
      <c r="DJ427" s="48">
        <f t="shared" ref="DJ427:DK431" si="6211">+CO427+CV427+DC427</f>
        <v>0</v>
      </c>
      <c r="DK427" s="48">
        <f t="shared" si="6211"/>
        <v>0</v>
      </c>
      <c r="DL427" s="48">
        <f t="shared" ref="DL427" si="6212">+DM427+DP427</f>
        <v>0</v>
      </c>
      <c r="DM427" s="48">
        <f t="shared" ref="DM427" si="6213">DN427+DO427</f>
        <v>0</v>
      </c>
      <c r="DN427" s="48">
        <f t="shared" ref="DN427:DO431" si="6214">AA427+BC427+CE427+DG427</f>
        <v>0</v>
      </c>
      <c r="DO427" s="48">
        <f t="shared" si="6214"/>
        <v>0</v>
      </c>
      <c r="DP427" s="48">
        <f t="shared" ref="DP427" si="6215">DQ427+DR427</f>
        <v>0</v>
      </c>
      <c r="DQ427" s="48">
        <f t="shared" ref="DQ427:DR431" si="6216">AD427+BF427+CH427+DJ427</f>
        <v>0</v>
      </c>
      <c r="DR427" s="48">
        <f t="shared" si="6216"/>
        <v>0</v>
      </c>
    </row>
    <row r="428" spans="1:122" s="3" customFormat="1" ht="15" customHeight="1" x14ac:dyDescent="0.2">
      <c r="A428" s="52"/>
      <c r="B428" s="53"/>
      <c r="C428" s="51" t="s">
        <v>347</v>
      </c>
      <c r="D428" s="48">
        <f>+E428+H428</f>
        <v>0</v>
      </c>
      <c r="E428" s="48">
        <f>F428+G428</f>
        <v>0</v>
      </c>
      <c r="F428" s="94">
        <v>0</v>
      </c>
      <c r="G428" s="94">
        <v>0</v>
      </c>
      <c r="H428" s="48">
        <f>I428+J428</f>
        <v>0</v>
      </c>
      <c r="I428" s="94">
        <v>0</v>
      </c>
      <c r="J428" s="94">
        <v>0</v>
      </c>
      <c r="K428" s="48">
        <f>+L428+O428</f>
        <v>0</v>
      </c>
      <c r="L428" s="48">
        <f>M428+N428</f>
        <v>0</v>
      </c>
      <c r="M428" s="94">
        <v>0</v>
      </c>
      <c r="N428" s="94">
        <v>0</v>
      </c>
      <c r="O428" s="48">
        <f>P428+Q428</f>
        <v>0</v>
      </c>
      <c r="P428" s="94">
        <v>0</v>
      </c>
      <c r="Q428" s="94">
        <v>0</v>
      </c>
      <c r="R428" s="48">
        <f>+S428+V428</f>
        <v>283</v>
      </c>
      <c r="S428" s="48">
        <f>T428+U428</f>
        <v>283</v>
      </c>
      <c r="T428" s="94">
        <v>183</v>
      </c>
      <c r="U428" s="94">
        <v>100</v>
      </c>
      <c r="V428" s="48">
        <f>W428+X428</f>
        <v>0</v>
      </c>
      <c r="W428" s="94">
        <v>0</v>
      </c>
      <c r="X428" s="94">
        <v>0</v>
      </c>
      <c r="Y428" s="48">
        <f>+Z428+AC428</f>
        <v>283</v>
      </c>
      <c r="Z428" s="48">
        <f>AA428+AB428</f>
        <v>283</v>
      </c>
      <c r="AA428" s="94">
        <f t="shared" si="6167"/>
        <v>183</v>
      </c>
      <c r="AB428" s="94">
        <f t="shared" si="6167"/>
        <v>100</v>
      </c>
      <c r="AC428" s="48">
        <f>AD428+AE428</f>
        <v>0</v>
      </c>
      <c r="AD428" s="94">
        <f t="shared" si="6169"/>
        <v>0</v>
      </c>
      <c r="AE428" s="94">
        <f t="shared" si="6169"/>
        <v>0</v>
      </c>
      <c r="AF428" s="48">
        <f>+AG428+AJ428</f>
        <v>0</v>
      </c>
      <c r="AG428" s="48">
        <f>AH428+AI428</f>
        <v>0</v>
      </c>
      <c r="AH428" s="94">
        <v>0</v>
      </c>
      <c r="AI428" s="94">
        <v>0</v>
      </c>
      <c r="AJ428" s="48">
        <f>AK428+AL428</f>
        <v>0</v>
      </c>
      <c r="AK428" s="94">
        <v>0</v>
      </c>
      <c r="AL428" s="94">
        <v>0</v>
      </c>
      <c r="AM428" s="48">
        <f>+AN428+AQ428</f>
        <v>0</v>
      </c>
      <c r="AN428" s="48">
        <f>AO428+AP428</f>
        <v>0</v>
      </c>
      <c r="AO428" s="94">
        <v>0</v>
      </c>
      <c r="AP428" s="94">
        <v>0</v>
      </c>
      <c r="AQ428" s="48">
        <f>AR428+AS428</f>
        <v>0</v>
      </c>
      <c r="AR428" s="94">
        <v>0</v>
      </c>
      <c r="AS428" s="94">
        <v>0</v>
      </c>
      <c r="AT428" s="48">
        <f>+AU428+AX428</f>
        <v>0</v>
      </c>
      <c r="AU428" s="48">
        <f>AV428+AW428</f>
        <v>0</v>
      </c>
      <c r="AV428" s="94">
        <v>0</v>
      </c>
      <c r="AW428" s="94">
        <v>0</v>
      </c>
      <c r="AX428" s="48">
        <f>AY428+AZ428</f>
        <v>0</v>
      </c>
      <c r="AY428" s="94">
        <v>0</v>
      </c>
      <c r="AZ428" s="94">
        <v>0</v>
      </c>
      <c r="BA428" s="48">
        <f>+BB428+BE428</f>
        <v>0</v>
      </c>
      <c r="BB428" s="48">
        <f>BC428+BD428</f>
        <v>0</v>
      </c>
      <c r="BC428" s="94">
        <f t="shared" si="6181"/>
        <v>0</v>
      </c>
      <c r="BD428" s="94">
        <f t="shared" si="6181"/>
        <v>0</v>
      </c>
      <c r="BE428" s="48">
        <f>BF428+BG428</f>
        <v>0</v>
      </c>
      <c r="BF428" s="94">
        <f t="shared" si="6183"/>
        <v>0</v>
      </c>
      <c r="BG428" s="94">
        <f t="shared" si="6183"/>
        <v>0</v>
      </c>
      <c r="BH428" s="48">
        <f>+BI428+BL428</f>
        <v>0</v>
      </c>
      <c r="BI428" s="48">
        <f>BJ428+BK428</f>
        <v>0</v>
      </c>
      <c r="BJ428" s="94">
        <v>0</v>
      </c>
      <c r="BK428" s="94">
        <v>0</v>
      </c>
      <c r="BL428" s="48">
        <f>BM428+BN428</f>
        <v>0</v>
      </c>
      <c r="BM428" s="94">
        <v>0</v>
      </c>
      <c r="BN428" s="94">
        <v>0</v>
      </c>
      <c r="BO428" s="48">
        <f>+BP428+BS428</f>
        <v>0</v>
      </c>
      <c r="BP428" s="48">
        <f>BQ428+BR428</f>
        <v>0</v>
      </c>
      <c r="BQ428" s="94">
        <v>0</v>
      </c>
      <c r="BR428" s="94">
        <v>0</v>
      </c>
      <c r="BS428" s="48">
        <f>BT428+BU428</f>
        <v>0</v>
      </c>
      <c r="BT428" s="94">
        <v>0</v>
      </c>
      <c r="BU428" s="94">
        <v>0</v>
      </c>
      <c r="BV428" s="48">
        <f>+BW428+BZ428</f>
        <v>0</v>
      </c>
      <c r="BW428" s="48">
        <f>BX428+BY428</f>
        <v>0</v>
      </c>
      <c r="BX428" s="94">
        <v>0</v>
      </c>
      <c r="BY428" s="94">
        <v>0</v>
      </c>
      <c r="BZ428" s="48">
        <f>CA428+CB428</f>
        <v>0</v>
      </c>
      <c r="CA428" s="94">
        <v>0</v>
      </c>
      <c r="CB428" s="94">
        <v>0</v>
      </c>
      <c r="CC428" s="48">
        <f>+CD428+CG428</f>
        <v>0</v>
      </c>
      <c r="CD428" s="48">
        <f>CE428+CF428</f>
        <v>0</v>
      </c>
      <c r="CE428" s="94">
        <f t="shared" si="6195"/>
        <v>0</v>
      </c>
      <c r="CF428" s="94">
        <f t="shared" si="6195"/>
        <v>0</v>
      </c>
      <c r="CG428" s="48">
        <f>CH428+CI428</f>
        <v>0</v>
      </c>
      <c r="CH428" s="94">
        <f t="shared" si="6197"/>
        <v>0</v>
      </c>
      <c r="CI428" s="94">
        <f t="shared" si="6197"/>
        <v>0</v>
      </c>
      <c r="CJ428" s="48">
        <f>+CK428+CN428</f>
        <v>0</v>
      </c>
      <c r="CK428" s="48">
        <f>CL428+CM428</f>
        <v>0</v>
      </c>
      <c r="CL428" s="94">
        <v>0</v>
      </c>
      <c r="CM428" s="94">
        <v>0</v>
      </c>
      <c r="CN428" s="48">
        <f>CO428+CP428</f>
        <v>0</v>
      </c>
      <c r="CO428" s="94">
        <v>0</v>
      </c>
      <c r="CP428" s="94">
        <v>0</v>
      </c>
      <c r="CQ428" s="48">
        <f>+CR428+CU428</f>
        <v>0</v>
      </c>
      <c r="CR428" s="48">
        <f>CS428+CT428</f>
        <v>0</v>
      </c>
      <c r="CS428" s="94">
        <v>0</v>
      </c>
      <c r="CT428" s="94">
        <v>0</v>
      </c>
      <c r="CU428" s="48">
        <f>CV428+CW428</f>
        <v>0</v>
      </c>
      <c r="CV428" s="94">
        <v>0</v>
      </c>
      <c r="CW428" s="94">
        <v>0</v>
      </c>
      <c r="CX428" s="48">
        <f>+CY428+DB428</f>
        <v>0</v>
      </c>
      <c r="CY428" s="48">
        <f>CZ428+DA428</f>
        <v>0</v>
      </c>
      <c r="CZ428" s="94">
        <v>0</v>
      </c>
      <c r="DA428" s="94">
        <v>0</v>
      </c>
      <c r="DB428" s="48">
        <f>DC428+DD428</f>
        <v>0</v>
      </c>
      <c r="DC428" s="94">
        <v>0</v>
      </c>
      <c r="DD428" s="94">
        <v>0</v>
      </c>
      <c r="DE428" s="48">
        <f>+DF428+DI428</f>
        <v>0</v>
      </c>
      <c r="DF428" s="48">
        <f>DG428+DH428</f>
        <v>0</v>
      </c>
      <c r="DG428" s="94">
        <f t="shared" si="6209"/>
        <v>0</v>
      </c>
      <c r="DH428" s="94">
        <f t="shared" si="6209"/>
        <v>0</v>
      </c>
      <c r="DI428" s="48">
        <f>DJ428+DK428</f>
        <v>0</v>
      </c>
      <c r="DJ428" s="94">
        <f t="shared" si="6211"/>
        <v>0</v>
      </c>
      <c r="DK428" s="94">
        <f t="shared" si="6211"/>
        <v>0</v>
      </c>
      <c r="DL428" s="48">
        <f>+DM428+DP428</f>
        <v>283</v>
      </c>
      <c r="DM428" s="48">
        <f>DN428+DO428</f>
        <v>283</v>
      </c>
      <c r="DN428" s="94">
        <f t="shared" si="6214"/>
        <v>183</v>
      </c>
      <c r="DO428" s="94">
        <f t="shared" si="6214"/>
        <v>100</v>
      </c>
      <c r="DP428" s="48">
        <f>DQ428+DR428</f>
        <v>0</v>
      </c>
      <c r="DQ428" s="94">
        <f t="shared" si="6216"/>
        <v>0</v>
      </c>
      <c r="DR428" s="94">
        <f t="shared" si="6216"/>
        <v>0</v>
      </c>
    </row>
    <row r="429" spans="1:122" s="3" customFormat="1" ht="15" customHeight="1" x14ac:dyDescent="0.2">
      <c r="A429" s="52"/>
      <c r="B429" s="53"/>
      <c r="C429" s="51" t="s">
        <v>348</v>
      </c>
      <c r="D429" s="48">
        <f>+E429+H429</f>
        <v>1697.22</v>
      </c>
      <c r="E429" s="48">
        <f>F429+G429</f>
        <v>1697.22</v>
      </c>
      <c r="F429" s="94">
        <v>13.95</v>
      </c>
      <c r="G429" s="94">
        <v>1683.27</v>
      </c>
      <c r="H429" s="48">
        <f>I429+J429</f>
        <v>0</v>
      </c>
      <c r="I429" s="94">
        <v>0</v>
      </c>
      <c r="J429" s="94">
        <v>0</v>
      </c>
      <c r="K429" s="48">
        <f>+L429+O429</f>
        <v>259.36</v>
      </c>
      <c r="L429" s="48">
        <f>M429+N429</f>
        <v>259.36</v>
      </c>
      <c r="M429" s="94">
        <v>68.099999999999994</v>
      </c>
      <c r="N429" s="94">
        <v>191.26</v>
      </c>
      <c r="O429" s="48">
        <f>P429+Q429</f>
        <v>0</v>
      </c>
      <c r="P429" s="94">
        <v>0</v>
      </c>
      <c r="Q429" s="94">
        <v>0</v>
      </c>
      <c r="R429" s="48">
        <f>+S429+V429</f>
        <v>7987.15</v>
      </c>
      <c r="S429" s="48">
        <f>T429+U429</f>
        <v>7987.15</v>
      </c>
      <c r="T429" s="94">
        <v>1549.3399999999997</v>
      </c>
      <c r="U429" s="94">
        <v>6437.8099999999995</v>
      </c>
      <c r="V429" s="48">
        <f>W429+X429</f>
        <v>0</v>
      </c>
      <c r="W429" s="94">
        <v>0</v>
      </c>
      <c r="X429" s="94">
        <v>0</v>
      </c>
      <c r="Y429" s="48">
        <f>+Z429+AC429</f>
        <v>9943.73</v>
      </c>
      <c r="Z429" s="48">
        <f>AA429+AB429</f>
        <v>9943.73</v>
      </c>
      <c r="AA429" s="94">
        <f t="shared" si="6167"/>
        <v>1631.3899999999996</v>
      </c>
      <c r="AB429" s="94">
        <f t="shared" si="6167"/>
        <v>8312.34</v>
      </c>
      <c r="AC429" s="48">
        <f>AD429+AE429</f>
        <v>0</v>
      </c>
      <c r="AD429" s="94">
        <f t="shared" si="6169"/>
        <v>0</v>
      </c>
      <c r="AE429" s="94">
        <f t="shared" si="6169"/>
        <v>0</v>
      </c>
      <c r="AF429" s="48">
        <f>+AG429+AJ429</f>
        <v>1215.2</v>
      </c>
      <c r="AG429" s="48">
        <f>AH429+AI429</f>
        <v>1215.2</v>
      </c>
      <c r="AH429" s="94">
        <v>1026.17</v>
      </c>
      <c r="AI429" s="94">
        <v>189.02999999999992</v>
      </c>
      <c r="AJ429" s="48">
        <f>AK429+AL429</f>
        <v>0</v>
      </c>
      <c r="AK429" s="94">
        <v>0</v>
      </c>
      <c r="AL429" s="94">
        <v>0</v>
      </c>
      <c r="AM429" s="48">
        <f>+AN429+AQ429</f>
        <v>261.18000000000006</v>
      </c>
      <c r="AN429" s="48">
        <f>AO429+AP429</f>
        <v>261.18000000000006</v>
      </c>
      <c r="AO429" s="94">
        <v>16.650000000000002</v>
      </c>
      <c r="AP429" s="94">
        <v>244.53000000000006</v>
      </c>
      <c r="AQ429" s="48">
        <f>AR429+AS429</f>
        <v>0</v>
      </c>
      <c r="AR429" s="94">
        <v>0</v>
      </c>
      <c r="AS429" s="94">
        <v>0</v>
      </c>
      <c r="AT429" s="48">
        <f>+AU429+AX429</f>
        <v>3925.6600000000008</v>
      </c>
      <c r="AU429" s="48">
        <f>AV429+AW429</f>
        <v>3925.6600000000008</v>
      </c>
      <c r="AV429" s="94">
        <v>2002</v>
      </c>
      <c r="AW429" s="94">
        <v>1923.6600000000008</v>
      </c>
      <c r="AX429" s="48">
        <f>AY429+AZ429</f>
        <v>0</v>
      </c>
      <c r="AY429" s="94">
        <v>0</v>
      </c>
      <c r="AZ429" s="94">
        <v>0</v>
      </c>
      <c r="BA429" s="48">
        <f>+BB429+BE429</f>
        <v>5402.0400000000009</v>
      </c>
      <c r="BB429" s="48">
        <f>BC429+BD429</f>
        <v>5402.0400000000009</v>
      </c>
      <c r="BC429" s="94">
        <f t="shared" si="6181"/>
        <v>3044.82</v>
      </c>
      <c r="BD429" s="94">
        <f t="shared" si="6181"/>
        <v>2357.2200000000007</v>
      </c>
      <c r="BE429" s="48">
        <f>BF429+BG429</f>
        <v>0</v>
      </c>
      <c r="BF429" s="94">
        <f t="shared" si="6183"/>
        <v>0</v>
      </c>
      <c r="BG429" s="94">
        <f t="shared" si="6183"/>
        <v>0</v>
      </c>
      <c r="BH429" s="48">
        <f>+BI429+BL429</f>
        <v>0</v>
      </c>
      <c r="BI429" s="48">
        <f>BJ429+BK429</f>
        <v>0</v>
      </c>
      <c r="BJ429" s="94">
        <v>0</v>
      </c>
      <c r="BK429" s="94">
        <v>0</v>
      </c>
      <c r="BL429" s="48">
        <f>BM429+BN429</f>
        <v>0</v>
      </c>
      <c r="BM429" s="94">
        <v>0</v>
      </c>
      <c r="BN429" s="94">
        <v>0</v>
      </c>
      <c r="BO429" s="48">
        <f>+BP429+BS429</f>
        <v>0</v>
      </c>
      <c r="BP429" s="48">
        <f>BQ429+BR429</f>
        <v>0</v>
      </c>
      <c r="BQ429" s="94">
        <v>0</v>
      </c>
      <c r="BR429" s="94">
        <v>0</v>
      </c>
      <c r="BS429" s="48">
        <f>BT429+BU429</f>
        <v>0</v>
      </c>
      <c r="BT429" s="94">
        <v>0</v>
      </c>
      <c r="BU429" s="94">
        <v>0</v>
      </c>
      <c r="BV429" s="48">
        <f>+BW429+BZ429</f>
        <v>0</v>
      </c>
      <c r="BW429" s="48">
        <f>BX429+BY429</f>
        <v>0</v>
      </c>
      <c r="BX429" s="94">
        <v>0</v>
      </c>
      <c r="BY429" s="94">
        <v>0</v>
      </c>
      <c r="BZ429" s="48">
        <f>CA429+CB429</f>
        <v>0</v>
      </c>
      <c r="CA429" s="94">
        <v>0</v>
      </c>
      <c r="CB429" s="94">
        <v>0</v>
      </c>
      <c r="CC429" s="48">
        <f>+CD429+CG429</f>
        <v>0</v>
      </c>
      <c r="CD429" s="48">
        <f>CE429+CF429</f>
        <v>0</v>
      </c>
      <c r="CE429" s="94">
        <f t="shared" si="6195"/>
        <v>0</v>
      </c>
      <c r="CF429" s="94">
        <f t="shared" si="6195"/>
        <v>0</v>
      </c>
      <c r="CG429" s="48">
        <f>CH429+CI429</f>
        <v>0</v>
      </c>
      <c r="CH429" s="94">
        <f t="shared" si="6197"/>
        <v>0</v>
      </c>
      <c r="CI429" s="94">
        <f t="shared" si="6197"/>
        <v>0</v>
      </c>
      <c r="CJ429" s="48">
        <f>+CK429+CN429</f>
        <v>0</v>
      </c>
      <c r="CK429" s="48">
        <f>CL429+CM429</f>
        <v>0</v>
      </c>
      <c r="CL429" s="94">
        <v>0</v>
      </c>
      <c r="CM429" s="94">
        <v>0</v>
      </c>
      <c r="CN429" s="48">
        <f>CO429+CP429</f>
        <v>0</v>
      </c>
      <c r="CO429" s="94">
        <v>0</v>
      </c>
      <c r="CP429" s="94">
        <v>0</v>
      </c>
      <c r="CQ429" s="48">
        <f>+CR429+CU429</f>
        <v>0</v>
      </c>
      <c r="CR429" s="48">
        <f>CS429+CT429</f>
        <v>0</v>
      </c>
      <c r="CS429" s="94">
        <v>0</v>
      </c>
      <c r="CT429" s="94">
        <v>0</v>
      </c>
      <c r="CU429" s="48">
        <f>CV429+CW429</f>
        <v>0</v>
      </c>
      <c r="CV429" s="94">
        <v>0</v>
      </c>
      <c r="CW429" s="94">
        <v>0</v>
      </c>
      <c r="CX429" s="48">
        <f>+CY429+DB429</f>
        <v>0</v>
      </c>
      <c r="CY429" s="48">
        <f>CZ429+DA429</f>
        <v>0</v>
      </c>
      <c r="CZ429" s="94">
        <v>0</v>
      </c>
      <c r="DA429" s="94">
        <v>0</v>
      </c>
      <c r="DB429" s="48">
        <f>DC429+DD429</f>
        <v>0</v>
      </c>
      <c r="DC429" s="94">
        <v>0</v>
      </c>
      <c r="DD429" s="94">
        <v>0</v>
      </c>
      <c r="DE429" s="48">
        <f>+DF429+DI429</f>
        <v>0</v>
      </c>
      <c r="DF429" s="48">
        <f>DG429+DH429</f>
        <v>0</v>
      </c>
      <c r="DG429" s="94">
        <f t="shared" si="6209"/>
        <v>0</v>
      </c>
      <c r="DH429" s="94">
        <f t="shared" si="6209"/>
        <v>0</v>
      </c>
      <c r="DI429" s="48">
        <f>DJ429+DK429</f>
        <v>0</v>
      </c>
      <c r="DJ429" s="94">
        <f t="shared" si="6211"/>
        <v>0</v>
      </c>
      <c r="DK429" s="94">
        <f t="shared" si="6211"/>
        <v>0</v>
      </c>
      <c r="DL429" s="48">
        <f>+DM429+DP429</f>
        <v>15345.77</v>
      </c>
      <c r="DM429" s="48">
        <f>DN429+DO429</f>
        <v>15345.77</v>
      </c>
      <c r="DN429" s="94">
        <f t="shared" si="6214"/>
        <v>4676.21</v>
      </c>
      <c r="DO429" s="94">
        <f t="shared" si="6214"/>
        <v>10669.560000000001</v>
      </c>
      <c r="DP429" s="48">
        <f>DQ429+DR429</f>
        <v>0</v>
      </c>
      <c r="DQ429" s="94">
        <f t="shared" si="6216"/>
        <v>0</v>
      </c>
      <c r="DR429" s="94">
        <f t="shared" si="6216"/>
        <v>0</v>
      </c>
    </row>
    <row r="430" spans="1:122" s="3" customFormat="1" ht="15" customHeight="1" x14ac:dyDescent="0.25">
      <c r="A430" s="52"/>
      <c r="B430" s="50"/>
      <c r="C430" s="51" t="s">
        <v>52</v>
      </c>
      <c r="D430" s="48">
        <f>+E430+H430</f>
        <v>1236.9099999999999</v>
      </c>
      <c r="E430" s="48">
        <f>F430+G430</f>
        <v>1236.9099999999999</v>
      </c>
      <c r="F430" s="94">
        <v>510.43999999999988</v>
      </c>
      <c r="G430" s="94">
        <v>726.47</v>
      </c>
      <c r="H430" s="48">
        <f>I430+J430</f>
        <v>0</v>
      </c>
      <c r="I430" s="94">
        <v>0</v>
      </c>
      <c r="J430" s="94">
        <v>0</v>
      </c>
      <c r="K430" s="48">
        <f>+L430+O430</f>
        <v>1147.94</v>
      </c>
      <c r="L430" s="48">
        <f>M430+N430</f>
        <v>1147.94</v>
      </c>
      <c r="M430" s="94">
        <v>538.04999999999995</v>
      </c>
      <c r="N430" s="94">
        <v>609.8900000000001</v>
      </c>
      <c r="O430" s="48">
        <f>P430+Q430</f>
        <v>0</v>
      </c>
      <c r="P430" s="94">
        <v>0</v>
      </c>
      <c r="Q430" s="94">
        <v>0</v>
      </c>
      <c r="R430" s="48">
        <f>+S430+V430</f>
        <v>1163.4199999999998</v>
      </c>
      <c r="S430" s="48">
        <f>T430+U430</f>
        <v>1163.4199999999998</v>
      </c>
      <c r="T430" s="94">
        <v>615.87999999999988</v>
      </c>
      <c r="U430" s="94">
        <v>547.54</v>
      </c>
      <c r="V430" s="48">
        <f>W430+X430</f>
        <v>0</v>
      </c>
      <c r="W430" s="94">
        <v>0</v>
      </c>
      <c r="X430" s="94">
        <v>0</v>
      </c>
      <c r="Y430" s="48">
        <f>+Z430+AC430</f>
        <v>3548.2699999999995</v>
      </c>
      <c r="Z430" s="48">
        <f>AA430+AB430</f>
        <v>3548.2699999999995</v>
      </c>
      <c r="AA430" s="94">
        <f t="shared" si="6167"/>
        <v>1664.3699999999997</v>
      </c>
      <c r="AB430" s="94">
        <f t="shared" si="6167"/>
        <v>1883.9</v>
      </c>
      <c r="AC430" s="48">
        <f>AD430+AE430</f>
        <v>0</v>
      </c>
      <c r="AD430" s="94">
        <f t="shared" si="6169"/>
        <v>0</v>
      </c>
      <c r="AE430" s="94">
        <f t="shared" si="6169"/>
        <v>0</v>
      </c>
      <c r="AF430" s="48">
        <f>+AG430+AJ430</f>
        <v>2618.3149999999996</v>
      </c>
      <c r="AG430" s="48">
        <f>AH430+AI430</f>
        <v>2618.3149999999996</v>
      </c>
      <c r="AH430" s="94">
        <v>1871.0449999999996</v>
      </c>
      <c r="AI430" s="94">
        <v>747.27000000000021</v>
      </c>
      <c r="AJ430" s="48">
        <f>AK430+AL430</f>
        <v>0</v>
      </c>
      <c r="AK430" s="94">
        <v>0</v>
      </c>
      <c r="AL430" s="94">
        <v>0</v>
      </c>
      <c r="AM430" s="48">
        <f>+AN430+AQ430</f>
        <v>1481.46</v>
      </c>
      <c r="AN430" s="48">
        <f>AO430+AP430</f>
        <v>1481.46</v>
      </c>
      <c r="AO430" s="94">
        <v>913.42999999999984</v>
      </c>
      <c r="AP430" s="94">
        <v>568.03000000000009</v>
      </c>
      <c r="AQ430" s="48">
        <f>AR430+AS430</f>
        <v>0</v>
      </c>
      <c r="AR430" s="94">
        <v>0</v>
      </c>
      <c r="AS430" s="94">
        <v>0</v>
      </c>
      <c r="AT430" s="48">
        <f>+AU430+AX430</f>
        <v>2039.57</v>
      </c>
      <c r="AU430" s="48">
        <f>AV430+AW430</f>
        <v>2039.57</v>
      </c>
      <c r="AV430" s="94">
        <v>1546</v>
      </c>
      <c r="AW430" s="94">
        <v>493.56999999999994</v>
      </c>
      <c r="AX430" s="48">
        <f>AY430+AZ430</f>
        <v>0</v>
      </c>
      <c r="AY430" s="94">
        <v>0</v>
      </c>
      <c r="AZ430" s="94">
        <v>0</v>
      </c>
      <c r="BA430" s="48">
        <f>+BB430+BE430</f>
        <v>6139.3449999999993</v>
      </c>
      <c r="BB430" s="48">
        <f>BC430+BD430</f>
        <v>6139.3449999999993</v>
      </c>
      <c r="BC430" s="94">
        <f t="shared" si="6181"/>
        <v>4330.4749999999995</v>
      </c>
      <c r="BD430" s="94">
        <f t="shared" si="6181"/>
        <v>1808.8700000000001</v>
      </c>
      <c r="BE430" s="48">
        <f>BF430+BG430</f>
        <v>0</v>
      </c>
      <c r="BF430" s="94">
        <f t="shared" si="6183"/>
        <v>0</v>
      </c>
      <c r="BG430" s="94">
        <f t="shared" si="6183"/>
        <v>0</v>
      </c>
      <c r="BH430" s="48">
        <f>+BI430+BL430</f>
        <v>0</v>
      </c>
      <c r="BI430" s="48">
        <f>BJ430+BK430</f>
        <v>0</v>
      </c>
      <c r="BJ430" s="94">
        <v>0</v>
      </c>
      <c r="BK430" s="94">
        <v>0</v>
      </c>
      <c r="BL430" s="48">
        <f>BM430+BN430</f>
        <v>0</v>
      </c>
      <c r="BM430" s="94">
        <v>0</v>
      </c>
      <c r="BN430" s="94">
        <v>0</v>
      </c>
      <c r="BO430" s="48">
        <f>+BP430+BS430</f>
        <v>0</v>
      </c>
      <c r="BP430" s="48">
        <f>BQ430+BR430</f>
        <v>0</v>
      </c>
      <c r="BQ430" s="94">
        <v>0</v>
      </c>
      <c r="BR430" s="94">
        <v>0</v>
      </c>
      <c r="BS430" s="48">
        <f>BT430+BU430</f>
        <v>0</v>
      </c>
      <c r="BT430" s="94">
        <v>0</v>
      </c>
      <c r="BU430" s="94">
        <v>0</v>
      </c>
      <c r="BV430" s="48">
        <f>+BW430+BZ430</f>
        <v>0</v>
      </c>
      <c r="BW430" s="48">
        <f>BX430+BY430</f>
        <v>0</v>
      </c>
      <c r="BX430" s="94">
        <v>0</v>
      </c>
      <c r="BY430" s="94">
        <v>0</v>
      </c>
      <c r="BZ430" s="48">
        <f>CA430+CB430</f>
        <v>0</v>
      </c>
      <c r="CA430" s="94">
        <v>0</v>
      </c>
      <c r="CB430" s="94">
        <v>0</v>
      </c>
      <c r="CC430" s="48">
        <f>+CD430+CG430</f>
        <v>0</v>
      </c>
      <c r="CD430" s="48">
        <f>CE430+CF430</f>
        <v>0</v>
      </c>
      <c r="CE430" s="94">
        <f t="shared" si="6195"/>
        <v>0</v>
      </c>
      <c r="CF430" s="94">
        <f t="shared" si="6195"/>
        <v>0</v>
      </c>
      <c r="CG430" s="48">
        <f>CH430+CI430</f>
        <v>0</v>
      </c>
      <c r="CH430" s="94">
        <f t="shared" si="6197"/>
        <v>0</v>
      </c>
      <c r="CI430" s="94">
        <f t="shared" si="6197"/>
        <v>0</v>
      </c>
      <c r="CJ430" s="48">
        <f>+CK430+CN430</f>
        <v>0</v>
      </c>
      <c r="CK430" s="48">
        <f>CL430+CM430</f>
        <v>0</v>
      </c>
      <c r="CL430" s="94">
        <v>0</v>
      </c>
      <c r="CM430" s="94">
        <v>0</v>
      </c>
      <c r="CN430" s="48">
        <f>CO430+CP430</f>
        <v>0</v>
      </c>
      <c r="CO430" s="94">
        <v>0</v>
      </c>
      <c r="CP430" s="94">
        <v>0</v>
      </c>
      <c r="CQ430" s="48">
        <f>+CR430+CU430</f>
        <v>0</v>
      </c>
      <c r="CR430" s="48">
        <f>CS430+CT430</f>
        <v>0</v>
      </c>
      <c r="CS430" s="94">
        <v>0</v>
      </c>
      <c r="CT430" s="94">
        <v>0</v>
      </c>
      <c r="CU430" s="48">
        <f>CV430+CW430</f>
        <v>0</v>
      </c>
      <c r="CV430" s="94">
        <v>0</v>
      </c>
      <c r="CW430" s="94">
        <v>0</v>
      </c>
      <c r="CX430" s="48">
        <f>+CY430+DB430</f>
        <v>0</v>
      </c>
      <c r="CY430" s="48">
        <f>CZ430+DA430</f>
        <v>0</v>
      </c>
      <c r="CZ430" s="94">
        <v>0</v>
      </c>
      <c r="DA430" s="94">
        <v>0</v>
      </c>
      <c r="DB430" s="48">
        <f>DC430+DD430</f>
        <v>0</v>
      </c>
      <c r="DC430" s="94">
        <v>0</v>
      </c>
      <c r="DD430" s="94">
        <v>0</v>
      </c>
      <c r="DE430" s="48">
        <f>+DF430+DI430</f>
        <v>0</v>
      </c>
      <c r="DF430" s="48">
        <f>DG430+DH430</f>
        <v>0</v>
      </c>
      <c r="DG430" s="94">
        <f t="shared" si="6209"/>
        <v>0</v>
      </c>
      <c r="DH430" s="94">
        <f t="shared" si="6209"/>
        <v>0</v>
      </c>
      <c r="DI430" s="48">
        <f>DJ430+DK430</f>
        <v>0</v>
      </c>
      <c r="DJ430" s="94">
        <f t="shared" si="6211"/>
        <v>0</v>
      </c>
      <c r="DK430" s="94">
        <f t="shared" si="6211"/>
        <v>0</v>
      </c>
      <c r="DL430" s="48">
        <f>+DM430+DP430</f>
        <v>9687.6149999999998</v>
      </c>
      <c r="DM430" s="48">
        <f>DN430+DO430</f>
        <v>9687.6149999999998</v>
      </c>
      <c r="DN430" s="94">
        <f t="shared" si="6214"/>
        <v>5994.8449999999993</v>
      </c>
      <c r="DO430" s="94">
        <f t="shared" si="6214"/>
        <v>3692.7700000000004</v>
      </c>
      <c r="DP430" s="48">
        <f>DQ430+DR430</f>
        <v>0</v>
      </c>
      <c r="DQ430" s="94">
        <f t="shared" si="6216"/>
        <v>0</v>
      </c>
      <c r="DR430" s="94">
        <f t="shared" si="6216"/>
        <v>0</v>
      </c>
    </row>
    <row r="431" spans="1:122" s="3" customFormat="1" ht="15" customHeight="1" x14ac:dyDescent="0.25">
      <c r="A431" s="52"/>
      <c r="B431" s="50"/>
      <c r="C431" s="51" t="s">
        <v>26</v>
      </c>
      <c r="D431" s="48">
        <f>+E431+H431</f>
        <v>301550.554</v>
      </c>
      <c r="E431" s="48">
        <f>F431+G431</f>
        <v>99930.781999999992</v>
      </c>
      <c r="F431" s="94">
        <v>43457.733</v>
      </c>
      <c r="G431" s="94">
        <v>56473.048999999992</v>
      </c>
      <c r="H431" s="48">
        <f>I431+J431</f>
        <v>201619.772</v>
      </c>
      <c r="I431" s="94">
        <v>156114.08100000001</v>
      </c>
      <c r="J431" s="94">
        <v>45505.690999999999</v>
      </c>
      <c r="K431" s="48">
        <f>+L431+O431</f>
        <v>128986.28200000001</v>
      </c>
      <c r="L431" s="48">
        <f>M431+N431</f>
        <v>65564.872000000003</v>
      </c>
      <c r="M431" s="94">
        <v>26222.834999999999</v>
      </c>
      <c r="N431" s="94">
        <v>39342.036999999997</v>
      </c>
      <c r="O431" s="48">
        <f>P431+Q431</f>
        <v>63421.41</v>
      </c>
      <c r="P431" s="94">
        <v>40071.410000000003</v>
      </c>
      <c r="Q431" s="94">
        <v>23350</v>
      </c>
      <c r="R431" s="48">
        <f>+S431+V431</f>
        <v>271843.103</v>
      </c>
      <c r="S431" s="48">
        <f>T431+U431</f>
        <v>95776.346999999994</v>
      </c>
      <c r="T431" s="94">
        <v>30361.422999999999</v>
      </c>
      <c r="U431" s="94">
        <v>65414.923999999999</v>
      </c>
      <c r="V431" s="48">
        <f>W431+X431</f>
        <v>176066.75599999999</v>
      </c>
      <c r="W431" s="94">
        <v>161066.20799999998</v>
      </c>
      <c r="X431" s="94">
        <v>15000.548000000001</v>
      </c>
      <c r="Y431" s="48">
        <f>+Z431+AC431</f>
        <v>702379.93900000001</v>
      </c>
      <c r="Z431" s="48">
        <f>AA431+AB431</f>
        <v>261272.00099999999</v>
      </c>
      <c r="AA431" s="94">
        <f t="shared" si="6167"/>
        <v>100041.99099999999</v>
      </c>
      <c r="AB431" s="94">
        <f t="shared" si="6167"/>
        <v>161230.00999999998</v>
      </c>
      <c r="AC431" s="48">
        <f>AD431+AE431</f>
        <v>441107.93800000002</v>
      </c>
      <c r="AD431" s="94">
        <f t="shared" si="6169"/>
        <v>357251.69900000002</v>
      </c>
      <c r="AE431" s="94">
        <f t="shared" si="6169"/>
        <v>83856.238999999987</v>
      </c>
      <c r="AF431" s="48">
        <f>+AG431+AJ431</f>
        <v>199304.43699999998</v>
      </c>
      <c r="AG431" s="48">
        <f>AH431+AI431</f>
        <v>112016.726</v>
      </c>
      <c r="AH431" s="94">
        <v>83133.216</v>
      </c>
      <c r="AI431" s="94">
        <v>28883.51</v>
      </c>
      <c r="AJ431" s="48">
        <f>AK431+AL431</f>
        <v>87287.710999999996</v>
      </c>
      <c r="AK431" s="94">
        <v>55386.866999999998</v>
      </c>
      <c r="AL431" s="94">
        <v>31900.844000000001</v>
      </c>
      <c r="AM431" s="48">
        <f>+AN431+AQ431</f>
        <v>263816.28399999999</v>
      </c>
      <c r="AN431" s="48">
        <f>AO431+AP431</f>
        <v>89821.794999999998</v>
      </c>
      <c r="AO431" s="94">
        <v>34329.384999999995</v>
      </c>
      <c r="AP431" s="94">
        <v>55492.41</v>
      </c>
      <c r="AQ431" s="48">
        <f>AR431+AS431</f>
        <v>173994.489</v>
      </c>
      <c r="AR431" s="94">
        <v>149504.628</v>
      </c>
      <c r="AS431" s="94">
        <v>24489.861000000001</v>
      </c>
      <c r="AT431" s="48">
        <f>+AU431+AX431</f>
        <v>280395.73200000002</v>
      </c>
      <c r="AU431" s="48">
        <f>AV431+AW431</f>
        <v>83074.928000000014</v>
      </c>
      <c r="AV431" s="94">
        <v>23295.310000000005</v>
      </c>
      <c r="AW431" s="94">
        <v>59779.618000000002</v>
      </c>
      <c r="AX431" s="48">
        <f>AY431+AZ431</f>
        <v>197320.804</v>
      </c>
      <c r="AY431" s="94">
        <v>169970.34700000001</v>
      </c>
      <c r="AZ431" s="94">
        <v>27350.456999999999</v>
      </c>
      <c r="BA431" s="48">
        <f>+BB431+BE431</f>
        <v>743516.45299999998</v>
      </c>
      <c r="BB431" s="48">
        <f>BC431+BD431</f>
        <v>284913.44900000002</v>
      </c>
      <c r="BC431" s="94">
        <f t="shared" si="6181"/>
        <v>140757.91099999999</v>
      </c>
      <c r="BD431" s="94">
        <f t="shared" si="6181"/>
        <v>144155.538</v>
      </c>
      <c r="BE431" s="48">
        <f>BF431+BG431</f>
        <v>458603.00400000002</v>
      </c>
      <c r="BF431" s="94">
        <f t="shared" si="6183"/>
        <v>374861.842</v>
      </c>
      <c r="BG431" s="94">
        <f t="shared" si="6183"/>
        <v>83741.161999999997</v>
      </c>
      <c r="BH431" s="48">
        <f>+BI431+BL431</f>
        <v>0</v>
      </c>
      <c r="BI431" s="48">
        <f>BJ431+BK431</f>
        <v>0</v>
      </c>
      <c r="BJ431" s="94">
        <v>0</v>
      </c>
      <c r="BK431" s="94">
        <v>0</v>
      </c>
      <c r="BL431" s="48">
        <f>BM431+BN431</f>
        <v>0</v>
      </c>
      <c r="BM431" s="94">
        <v>0</v>
      </c>
      <c r="BN431" s="94">
        <v>0</v>
      </c>
      <c r="BO431" s="48">
        <f>+BP431+BS431</f>
        <v>0</v>
      </c>
      <c r="BP431" s="48">
        <f>BQ431+BR431</f>
        <v>0</v>
      </c>
      <c r="BQ431" s="94">
        <v>0</v>
      </c>
      <c r="BR431" s="94">
        <v>0</v>
      </c>
      <c r="BS431" s="48">
        <f>BT431+BU431</f>
        <v>0</v>
      </c>
      <c r="BT431" s="94">
        <v>0</v>
      </c>
      <c r="BU431" s="94">
        <v>0</v>
      </c>
      <c r="BV431" s="48">
        <f>+BW431+BZ431</f>
        <v>0</v>
      </c>
      <c r="BW431" s="48">
        <f>BX431+BY431</f>
        <v>0</v>
      </c>
      <c r="BX431" s="94">
        <v>0</v>
      </c>
      <c r="BY431" s="94">
        <v>0</v>
      </c>
      <c r="BZ431" s="48">
        <f>CA431+CB431</f>
        <v>0</v>
      </c>
      <c r="CA431" s="94">
        <v>0</v>
      </c>
      <c r="CB431" s="94">
        <v>0</v>
      </c>
      <c r="CC431" s="48">
        <f>+CD431+CG431</f>
        <v>0</v>
      </c>
      <c r="CD431" s="48">
        <f>CE431+CF431</f>
        <v>0</v>
      </c>
      <c r="CE431" s="94">
        <f t="shared" si="6195"/>
        <v>0</v>
      </c>
      <c r="CF431" s="94">
        <f t="shared" si="6195"/>
        <v>0</v>
      </c>
      <c r="CG431" s="48">
        <f>CH431+CI431</f>
        <v>0</v>
      </c>
      <c r="CH431" s="94">
        <f t="shared" si="6197"/>
        <v>0</v>
      </c>
      <c r="CI431" s="94">
        <f t="shared" si="6197"/>
        <v>0</v>
      </c>
      <c r="CJ431" s="48">
        <f>+CK431+CN431</f>
        <v>0</v>
      </c>
      <c r="CK431" s="48">
        <f>CL431+CM431</f>
        <v>0</v>
      </c>
      <c r="CL431" s="94">
        <v>0</v>
      </c>
      <c r="CM431" s="94">
        <v>0</v>
      </c>
      <c r="CN431" s="48">
        <f>CO431+CP431</f>
        <v>0</v>
      </c>
      <c r="CO431" s="94">
        <v>0</v>
      </c>
      <c r="CP431" s="94">
        <v>0</v>
      </c>
      <c r="CQ431" s="48">
        <f>+CR431+CU431</f>
        <v>0</v>
      </c>
      <c r="CR431" s="48">
        <f>CS431+CT431</f>
        <v>0</v>
      </c>
      <c r="CS431" s="94">
        <v>0</v>
      </c>
      <c r="CT431" s="94">
        <v>0</v>
      </c>
      <c r="CU431" s="48">
        <f>CV431+CW431</f>
        <v>0</v>
      </c>
      <c r="CV431" s="94">
        <v>0</v>
      </c>
      <c r="CW431" s="94">
        <v>0</v>
      </c>
      <c r="CX431" s="48">
        <f>+CY431+DB431</f>
        <v>0</v>
      </c>
      <c r="CY431" s="48">
        <f>CZ431+DA431</f>
        <v>0</v>
      </c>
      <c r="CZ431" s="94">
        <v>0</v>
      </c>
      <c r="DA431" s="94">
        <v>0</v>
      </c>
      <c r="DB431" s="48">
        <f>DC431+DD431</f>
        <v>0</v>
      </c>
      <c r="DC431" s="94">
        <v>0</v>
      </c>
      <c r="DD431" s="94">
        <v>0</v>
      </c>
      <c r="DE431" s="48">
        <f>+DF431+DI431</f>
        <v>0</v>
      </c>
      <c r="DF431" s="48">
        <f>DG431+DH431</f>
        <v>0</v>
      </c>
      <c r="DG431" s="94">
        <f t="shared" si="6209"/>
        <v>0</v>
      </c>
      <c r="DH431" s="94">
        <f t="shared" si="6209"/>
        <v>0</v>
      </c>
      <c r="DI431" s="48">
        <f>DJ431+DK431</f>
        <v>0</v>
      </c>
      <c r="DJ431" s="94">
        <f t="shared" si="6211"/>
        <v>0</v>
      </c>
      <c r="DK431" s="94">
        <f t="shared" si="6211"/>
        <v>0</v>
      </c>
      <c r="DL431" s="48">
        <f>+DM431+DP431</f>
        <v>1445896.392</v>
      </c>
      <c r="DM431" s="48">
        <f>DN431+DO431</f>
        <v>546185.44999999995</v>
      </c>
      <c r="DN431" s="94">
        <f t="shared" si="6214"/>
        <v>240799.902</v>
      </c>
      <c r="DO431" s="94">
        <f t="shared" si="6214"/>
        <v>305385.54799999995</v>
      </c>
      <c r="DP431" s="48">
        <f>DQ431+DR431</f>
        <v>899710.94199999992</v>
      </c>
      <c r="DQ431" s="94">
        <f t="shared" si="6216"/>
        <v>732113.54099999997</v>
      </c>
      <c r="DR431" s="94">
        <f t="shared" si="6216"/>
        <v>167597.40099999998</v>
      </c>
    </row>
    <row r="432" spans="1:122" s="3" customFormat="1" ht="15" customHeight="1" x14ac:dyDescent="0.25">
      <c r="A432" s="52"/>
      <c r="B432" s="50"/>
      <c r="C432" s="54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  <c r="CD432" s="48"/>
      <c r="CE432" s="48"/>
      <c r="CF432" s="48"/>
      <c r="CG432" s="48"/>
      <c r="CH432" s="48"/>
      <c r="CI432" s="48"/>
      <c r="CJ432" s="48"/>
      <c r="CK432" s="48"/>
      <c r="CL432" s="48"/>
      <c r="CM432" s="48"/>
      <c r="CN432" s="48"/>
      <c r="CO432" s="48"/>
      <c r="CP432" s="48"/>
      <c r="CQ432" s="48"/>
      <c r="CR432" s="48"/>
      <c r="CS432" s="48"/>
      <c r="CT432" s="48"/>
      <c r="CU432" s="48"/>
      <c r="CV432" s="48"/>
      <c r="CW432" s="48"/>
      <c r="CX432" s="48"/>
      <c r="CY432" s="48"/>
      <c r="CZ432" s="48"/>
      <c r="DA432" s="48"/>
      <c r="DB432" s="48"/>
      <c r="DC432" s="48"/>
      <c r="DD432" s="48"/>
      <c r="DE432" s="48"/>
      <c r="DF432" s="48"/>
      <c r="DG432" s="48"/>
      <c r="DH432" s="48"/>
      <c r="DI432" s="48"/>
      <c r="DJ432" s="48"/>
      <c r="DK432" s="48"/>
      <c r="DL432" s="48"/>
      <c r="DM432" s="48"/>
      <c r="DN432" s="48"/>
      <c r="DO432" s="48"/>
      <c r="DP432" s="48"/>
      <c r="DQ432" s="48"/>
      <c r="DR432" s="48"/>
    </row>
    <row r="433" spans="1:122" s="3" customFormat="1" ht="15" customHeight="1" x14ac:dyDescent="0.25">
      <c r="A433" s="49"/>
      <c r="B433" s="50" t="s">
        <v>349</v>
      </c>
      <c r="C433" s="51"/>
      <c r="D433" s="48">
        <f>E433+H433</f>
        <v>146444.35000000003</v>
      </c>
      <c r="E433" s="48">
        <f>SUM(F433:G433)</f>
        <v>81503.398000000016</v>
      </c>
      <c r="F433" s="48">
        <f>+F434+F438+F439+F442+F443</f>
        <v>42397.861000000004</v>
      </c>
      <c r="G433" s="48">
        <f>+G434+G438+G439+G442+G443</f>
        <v>39105.537000000004</v>
      </c>
      <c r="H433" s="48">
        <f>SUM(I433:J433)</f>
        <v>64940.952000000005</v>
      </c>
      <c r="I433" s="48">
        <f>+I434+I438+I439+I442+I443</f>
        <v>35440.952000000005</v>
      </c>
      <c r="J433" s="48">
        <f>+J434+J438+J439+J442+J443</f>
        <v>29500</v>
      </c>
      <c r="K433" s="48">
        <f t="shared" ref="K433:K434" si="6217">L433+O433</f>
        <v>141395.185</v>
      </c>
      <c r="L433" s="48">
        <f t="shared" ref="L433:L434" si="6218">SUM(M433:N433)</f>
        <v>69528.243000000002</v>
      </c>
      <c r="M433" s="48">
        <f>+M434+M438+M439+M442+M443</f>
        <v>38227.694000000003</v>
      </c>
      <c r="N433" s="48">
        <f>+N434+N438+N439+N442+N443</f>
        <v>31300.549000000003</v>
      </c>
      <c r="O433" s="48">
        <f t="shared" ref="O433:O434" si="6219">SUM(P433:Q433)</f>
        <v>71866.941999999995</v>
      </c>
      <c r="P433" s="48">
        <f>+P434+P438+P439+P442+P443</f>
        <v>63727.038</v>
      </c>
      <c r="Q433" s="48">
        <f>+Q434+Q438+Q439+Q442+Q443</f>
        <v>8139.9040000000005</v>
      </c>
      <c r="R433" s="48">
        <f t="shared" ref="R433:R434" si="6220">S433+V433</f>
        <v>136524.253</v>
      </c>
      <c r="S433" s="48">
        <f t="shared" ref="S433:S434" si="6221">SUM(T433:U433)</f>
        <v>85680.511999999988</v>
      </c>
      <c r="T433" s="48">
        <f>+T434+T438+T439+T442+T443</f>
        <v>47277.434000000001</v>
      </c>
      <c r="U433" s="48">
        <f>+U434+U438+U439+U442+U443</f>
        <v>38403.077999999994</v>
      </c>
      <c r="V433" s="48">
        <f t="shared" ref="V433:V434" si="6222">SUM(W433:X433)</f>
        <v>50843.741000000002</v>
      </c>
      <c r="W433" s="48">
        <f>+W434+W438+W439+W442+W443</f>
        <v>33253.741000000002</v>
      </c>
      <c r="X433" s="48">
        <f>+X434+X438+X439+X442+X443</f>
        <v>17590</v>
      </c>
      <c r="Y433" s="48">
        <f>Z433+AC433</f>
        <v>424363.788</v>
      </c>
      <c r="Z433" s="48">
        <f>SUM(AA433:AB433)</f>
        <v>236712.15299999999</v>
      </c>
      <c r="AA433" s="48">
        <f>+AA434+AA438+AA439+AA442+AA443</f>
        <v>127902.989</v>
      </c>
      <c r="AB433" s="48">
        <f>+AB434+AB438+AB439+AB442+AB443</f>
        <v>108809.16399999999</v>
      </c>
      <c r="AC433" s="48">
        <f>SUM(AD433:AE433)</f>
        <v>187651.63500000001</v>
      </c>
      <c r="AD433" s="48">
        <f>+AD434+AD438+AD439+AD442+AD443</f>
        <v>132421.731</v>
      </c>
      <c r="AE433" s="48">
        <f>+AE434+AE438+AE439+AE442+AE443</f>
        <v>55229.904000000002</v>
      </c>
      <c r="AF433" s="48">
        <f t="shared" ref="AF433:AF434" si="6223">AG433+AJ433</f>
        <v>168401.144</v>
      </c>
      <c r="AG433" s="48">
        <f>SUM(AH433:AI433)</f>
        <v>85472.320000000007</v>
      </c>
      <c r="AH433" s="48">
        <f>+AH434+AH438+AH439+AH442+AH443</f>
        <v>38997.248</v>
      </c>
      <c r="AI433" s="48">
        <f>+AI434+AI438+AI439+AI442+AI443</f>
        <v>46475.072</v>
      </c>
      <c r="AJ433" s="48">
        <f>SUM(AK433:AL433)</f>
        <v>82928.823999999993</v>
      </c>
      <c r="AK433" s="48">
        <f>+AK434+AK438+AK439+AK442+AK443</f>
        <v>61628.146999999997</v>
      </c>
      <c r="AL433" s="48">
        <f>+AL434+AL438+AL439+AL442+AL443</f>
        <v>21300.677</v>
      </c>
      <c r="AM433" s="48">
        <f t="shared" ref="AM433:AM434" si="6224">AN433+AQ433</f>
        <v>131012.56200000001</v>
      </c>
      <c r="AN433" s="48">
        <f t="shared" ref="AN433:AN434" si="6225">SUM(AO433:AP433)</f>
        <v>88624.875</v>
      </c>
      <c r="AO433" s="48">
        <f>+AO434+AO438+AO439+AO442+AO443</f>
        <v>39746.580999999998</v>
      </c>
      <c r="AP433" s="48">
        <f>+AP434+AP438+AP439+AP442+AP443</f>
        <v>48878.294000000002</v>
      </c>
      <c r="AQ433" s="48">
        <f t="shared" ref="AQ433:AQ434" si="6226">SUM(AR433:AS433)</f>
        <v>42387.687000000005</v>
      </c>
      <c r="AR433" s="48">
        <f>+AR434+AR438+AR439+AR442+AR443</f>
        <v>36087.687000000005</v>
      </c>
      <c r="AS433" s="48">
        <f>+AS434+AS438+AS439+AS442+AS443</f>
        <v>6300</v>
      </c>
      <c r="AT433" s="48">
        <f t="shared" ref="AT433:AT434" si="6227">AU433+AX433</f>
        <v>243170.93699999998</v>
      </c>
      <c r="AU433" s="48">
        <f t="shared" ref="AU433:AU434" si="6228">SUM(AV433:AW433)</f>
        <v>87469.141000000003</v>
      </c>
      <c r="AV433" s="48">
        <f>+AV434+AV438+AV439+AV442+AV443</f>
        <v>50516.315999999999</v>
      </c>
      <c r="AW433" s="48">
        <f>+AW434+AW438+AW439+AW442+AW443</f>
        <v>36952.824999999997</v>
      </c>
      <c r="AX433" s="48">
        <f t="shared" ref="AX433:AX434" si="6229">SUM(AY433:AZ433)</f>
        <v>155701.79599999997</v>
      </c>
      <c r="AY433" s="48">
        <f>+AY434+AY438+AY439+AY442+AY443</f>
        <v>84601.838999999993</v>
      </c>
      <c r="AZ433" s="48">
        <f>+AZ434+AZ438+AZ439+AZ442+AZ443</f>
        <v>71099.956999999995</v>
      </c>
      <c r="BA433" s="48">
        <f t="shared" ref="BA433:BA434" si="6230">BB433+BE433</f>
        <v>542584.64300000004</v>
      </c>
      <c r="BB433" s="48">
        <f t="shared" ref="BB433:BB434" si="6231">SUM(BC433:BD433)</f>
        <v>261566.33600000001</v>
      </c>
      <c r="BC433" s="48">
        <f>+BC434+BC438+BC439+BC442+BC443</f>
        <v>129260.14499999999</v>
      </c>
      <c r="BD433" s="48">
        <f>+BD434+BD438+BD439+BD442+BD443</f>
        <v>132306.19100000002</v>
      </c>
      <c r="BE433" s="48">
        <f t="shared" ref="BE433:BE434" si="6232">SUM(BF433:BG433)</f>
        <v>281018.30700000003</v>
      </c>
      <c r="BF433" s="48">
        <f>+BF434+BF438+BF439+BF442+BF443</f>
        <v>182317.67300000001</v>
      </c>
      <c r="BG433" s="48">
        <f>+BG434+BG438+BG439+BG442+BG443</f>
        <v>98700.633999999991</v>
      </c>
      <c r="BH433" s="48">
        <f t="shared" ref="BH433:BH434" si="6233">BI433+BL433</f>
        <v>0</v>
      </c>
      <c r="BI433" s="48">
        <f>SUM(BJ433:BK433)</f>
        <v>0</v>
      </c>
      <c r="BJ433" s="48">
        <f>+BJ434+BJ438+BJ439+BJ442+BJ443</f>
        <v>0</v>
      </c>
      <c r="BK433" s="48">
        <f>+BK434+BK438+BK439+BK442+BK443</f>
        <v>0</v>
      </c>
      <c r="BL433" s="48">
        <f>SUM(BM433:BN433)</f>
        <v>0</v>
      </c>
      <c r="BM433" s="48">
        <f>+BM434+BM438+BM439+BM442+BM443</f>
        <v>0</v>
      </c>
      <c r="BN433" s="48">
        <f>+BN434+BN438+BN439+BN442+BN443</f>
        <v>0</v>
      </c>
      <c r="BO433" s="48">
        <f t="shared" ref="BO433:BO434" si="6234">BP433+BS433</f>
        <v>0</v>
      </c>
      <c r="BP433" s="48">
        <f t="shared" ref="BP433:BP434" si="6235">SUM(BQ433:BR433)</f>
        <v>0</v>
      </c>
      <c r="BQ433" s="48">
        <f>+BQ434+BQ438+BQ439+BQ442+BQ443</f>
        <v>0</v>
      </c>
      <c r="BR433" s="48">
        <f>+BR434+BR438+BR439+BR442+BR443</f>
        <v>0</v>
      </c>
      <c r="BS433" s="48">
        <f t="shared" ref="BS433:BS434" si="6236">SUM(BT433:BU433)</f>
        <v>0</v>
      </c>
      <c r="BT433" s="48">
        <f>+BT434+BT438+BT439+BT442+BT443</f>
        <v>0</v>
      </c>
      <c r="BU433" s="48">
        <f>+BU434+BU438+BU439+BU442+BU443</f>
        <v>0</v>
      </c>
      <c r="BV433" s="48">
        <f t="shared" ref="BV433:BV434" si="6237">BW433+BZ433</f>
        <v>0</v>
      </c>
      <c r="BW433" s="48">
        <f t="shared" ref="BW433:BW434" si="6238">SUM(BX433:BY433)</f>
        <v>0</v>
      </c>
      <c r="BX433" s="48">
        <f>+BX434+BX438+BX439+BX442+BX443</f>
        <v>0</v>
      </c>
      <c r="BY433" s="48">
        <f>+BY434+BY438+BY439+BY442+BY443</f>
        <v>0</v>
      </c>
      <c r="BZ433" s="48">
        <f t="shared" ref="BZ433:BZ434" si="6239">SUM(CA433:CB433)</f>
        <v>0</v>
      </c>
      <c r="CA433" s="48">
        <f>+CA434+CA438+CA439+CA442+CA443</f>
        <v>0</v>
      </c>
      <c r="CB433" s="48">
        <f>+CB434+CB438+CB439+CB442+CB443</f>
        <v>0</v>
      </c>
      <c r="CC433" s="48">
        <f t="shared" ref="CC433:CC434" si="6240">CD433+CG433</f>
        <v>0</v>
      </c>
      <c r="CD433" s="48">
        <f t="shared" ref="CD433:CD434" si="6241">SUM(CE433:CF433)</f>
        <v>0</v>
      </c>
      <c r="CE433" s="48">
        <f>+CE434+CE438+CE439+CE442+CE443</f>
        <v>0</v>
      </c>
      <c r="CF433" s="48">
        <f>+CF434+CF438+CF439+CF442+CF443</f>
        <v>0</v>
      </c>
      <c r="CG433" s="48">
        <f t="shared" ref="CG433:CG434" si="6242">SUM(CH433:CI433)</f>
        <v>0</v>
      </c>
      <c r="CH433" s="48">
        <f>+CH434+CH438+CH439+CH442+CH443</f>
        <v>0</v>
      </c>
      <c r="CI433" s="48">
        <f>+CI434+CI438+CI439+CI442+CI443</f>
        <v>0</v>
      </c>
      <c r="CJ433" s="48">
        <f t="shared" ref="CJ433:CJ434" si="6243">CK433+CN433</f>
        <v>0</v>
      </c>
      <c r="CK433" s="48">
        <f>SUM(CL433:CM433)</f>
        <v>0</v>
      </c>
      <c r="CL433" s="48">
        <f>+CL434+CL438+CL439+CL442+CL443</f>
        <v>0</v>
      </c>
      <c r="CM433" s="48">
        <f>+CM434+CM438+CM439+CM442+CM443</f>
        <v>0</v>
      </c>
      <c r="CN433" s="48">
        <f>SUM(CO433:CP433)</f>
        <v>0</v>
      </c>
      <c r="CO433" s="48">
        <f>+CO434+CO438+CO439+CO442+CO443</f>
        <v>0</v>
      </c>
      <c r="CP433" s="48">
        <f>+CP434+CP438+CP439+CP442+CP443</f>
        <v>0</v>
      </c>
      <c r="CQ433" s="48">
        <f t="shared" ref="CQ433:CQ434" si="6244">CR433+CU433</f>
        <v>0</v>
      </c>
      <c r="CR433" s="48">
        <f t="shared" ref="CR433:CR434" si="6245">SUM(CS433:CT433)</f>
        <v>0</v>
      </c>
      <c r="CS433" s="48">
        <f>+CS434+CS438+CS439+CS442+CS443</f>
        <v>0</v>
      </c>
      <c r="CT433" s="48">
        <f>+CT434+CT438+CT439+CT442+CT443</f>
        <v>0</v>
      </c>
      <c r="CU433" s="48">
        <f t="shared" ref="CU433:CU434" si="6246">SUM(CV433:CW433)</f>
        <v>0</v>
      </c>
      <c r="CV433" s="48">
        <f>+CV434+CV438+CV439+CV442+CV443</f>
        <v>0</v>
      </c>
      <c r="CW433" s="48">
        <f>+CW434+CW438+CW439+CW442+CW443</f>
        <v>0</v>
      </c>
      <c r="CX433" s="48">
        <f t="shared" ref="CX433:CX434" si="6247">CY433+DB433</f>
        <v>0</v>
      </c>
      <c r="CY433" s="48">
        <f t="shared" ref="CY433:CY434" si="6248">SUM(CZ433:DA433)</f>
        <v>0</v>
      </c>
      <c r="CZ433" s="48">
        <f>+CZ434+CZ438+CZ439+CZ442+CZ443</f>
        <v>0</v>
      </c>
      <c r="DA433" s="48">
        <f>+DA434+DA438+DA439+DA442+DA443</f>
        <v>0</v>
      </c>
      <c r="DB433" s="48">
        <f t="shared" ref="DB433:DB434" si="6249">SUM(DC433:DD433)</f>
        <v>0</v>
      </c>
      <c r="DC433" s="48">
        <f>+DC434+DC438+DC439+DC442+DC443</f>
        <v>0</v>
      </c>
      <c r="DD433" s="48">
        <f>+DD434+DD438+DD439+DD442+DD443</f>
        <v>0</v>
      </c>
      <c r="DE433" s="48">
        <f t="shared" ref="DE433:DE434" si="6250">DF433+DI433</f>
        <v>0</v>
      </c>
      <c r="DF433" s="48">
        <f t="shared" ref="DF433:DF434" si="6251">SUM(DG433:DH433)</f>
        <v>0</v>
      </c>
      <c r="DG433" s="48">
        <f>+DG434+DG438+DG439+DG442+DG443</f>
        <v>0</v>
      </c>
      <c r="DH433" s="48">
        <f>+DH434+DH438+DH439+DH442+DH443</f>
        <v>0</v>
      </c>
      <c r="DI433" s="48">
        <f t="shared" ref="DI433:DI434" si="6252">SUM(DJ433:DK433)</f>
        <v>0</v>
      </c>
      <c r="DJ433" s="48">
        <f>+DJ434+DJ438+DJ439+DJ442+DJ443</f>
        <v>0</v>
      </c>
      <c r="DK433" s="48">
        <f>+DK434+DK438+DK439+DK442+DK443</f>
        <v>0</v>
      </c>
      <c r="DL433" s="48">
        <f>DM433+DP433</f>
        <v>966948.43099999998</v>
      </c>
      <c r="DM433" s="48">
        <f>SUM(DN433:DO433)</f>
        <v>498278.489</v>
      </c>
      <c r="DN433" s="48">
        <f>+DN434+DN438+DN439+DN442+DN443</f>
        <v>257163.13400000002</v>
      </c>
      <c r="DO433" s="48">
        <f>+DO434+DO438+DO439+DO442+DO443</f>
        <v>241115.35499999998</v>
      </c>
      <c r="DP433" s="48">
        <f>SUM(DQ433:DR433)</f>
        <v>468669.94199999998</v>
      </c>
      <c r="DQ433" s="48">
        <f>+DQ434+DQ438+DQ439+DQ442+DQ443</f>
        <v>314739.40399999998</v>
      </c>
      <c r="DR433" s="48">
        <f>+DR434+DR438+DR439+DR442+DR443</f>
        <v>153930.538</v>
      </c>
    </row>
    <row r="434" spans="1:122" s="3" customFormat="1" ht="15" customHeight="1" x14ac:dyDescent="0.25">
      <c r="A434" s="52"/>
      <c r="B434" s="50"/>
      <c r="C434" s="51" t="s">
        <v>350</v>
      </c>
      <c r="D434" s="48">
        <f>E434+H434</f>
        <v>14768.240000000002</v>
      </c>
      <c r="E434" s="48">
        <f>SUM(F434:G434)</f>
        <v>14768.240000000002</v>
      </c>
      <c r="F434" s="48">
        <f>SUM(F435:F437)</f>
        <v>9207.7400000000016</v>
      </c>
      <c r="G434" s="48">
        <f>SUM(G435:G437)</f>
        <v>5560.5</v>
      </c>
      <c r="H434" s="48">
        <f>SUM(I434:J434)</f>
        <v>0</v>
      </c>
      <c r="I434" s="48">
        <f>SUM(I435:I437)</f>
        <v>0</v>
      </c>
      <c r="J434" s="48">
        <f>SUM(J435:J437)</f>
        <v>0</v>
      </c>
      <c r="K434" s="48">
        <f t="shared" si="6217"/>
        <v>16318.18</v>
      </c>
      <c r="L434" s="48">
        <f t="shared" si="6218"/>
        <v>16318.18</v>
      </c>
      <c r="M434" s="48">
        <f t="shared" ref="M434:N434" si="6253">SUM(M435:M437)</f>
        <v>11818.720000000001</v>
      </c>
      <c r="N434" s="48">
        <f t="shared" si="6253"/>
        <v>4499.46</v>
      </c>
      <c r="O434" s="48">
        <f t="shared" si="6219"/>
        <v>0</v>
      </c>
      <c r="P434" s="48">
        <f t="shared" ref="P434:Q434" si="6254">SUM(P435:P437)</f>
        <v>0</v>
      </c>
      <c r="Q434" s="48">
        <f t="shared" si="6254"/>
        <v>0</v>
      </c>
      <c r="R434" s="48">
        <f t="shared" si="6220"/>
        <v>17204.120000000003</v>
      </c>
      <c r="S434" s="48">
        <f t="shared" si="6221"/>
        <v>17204.120000000003</v>
      </c>
      <c r="T434" s="48">
        <f t="shared" ref="T434:U434" si="6255">SUM(T435:T437)</f>
        <v>15301.86</v>
      </c>
      <c r="U434" s="48">
        <f t="shared" si="6255"/>
        <v>1902.2600000000002</v>
      </c>
      <c r="V434" s="48">
        <f t="shared" si="6222"/>
        <v>0</v>
      </c>
      <c r="W434" s="48">
        <f t="shared" ref="W434:X434" si="6256">SUM(W435:W437)</f>
        <v>0</v>
      </c>
      <c r="X434" s="48">
        <f t="shared" si="6256"/>
        <v>0</v>
      </c>
      <c r="Y434" s="48">
        <f>Z434+AC434</f>
        <v>48290.54</v>
      </c>
      <c r="Z434" s="48">
        <f>SUM(AA434:AB434)</f>
        <v>48290.54</v>
      </c>
      <c r="AA434" s="48">
        <f>SUM(AA435:AA437)</f>
        <v>36328.32</v>
      </c>
      <c r="AB434" s="48">
        <f>SUM(AB435:AB437)</f>
        <v>11962.22</v>
      </c>
      <c r="AC434" s="48">
        <f>SUM(AD434:AE434)</f>
        <v>0</v>
      </c>
      <c r="AD434" s="48">
        <f>SUM(AD435:AD437)</f>
        <v>0</v>
      </c>
      <c r="AE434" s="48">
        <f>SUM(AE435:AE437)</f>
        <v>0</v>
      </c>
      <c r="AF434" s="48">
        <f t="shared" si="6223"/>
        <v>16580.129999999997</v>
      </c>
      <c r="AG434" s="48">
        <f>SUM(AH434:AI434)</f>
        <v>16580.129999999997</v>
      </c>
      <c r="AH434" s="48">
        <f>SUM(AH435:AH437)</f>
        <v>12459.079999999998</v>
      </c>
      <c r="AI434" s="48">
        <f>SUM(AI435:AI437)</f>
        <v>4121.05</v>
      </c>
      <c r="AJ434" s="48">
        <f>SUM(AK434:AL434)</f>
        <v>0</v>
      </c>
      <c r="AK434" s="48">
        <f>SUM(AK435:AK437)</f>
        <v>0</v>
      </c>
      <c r="AL434" s="48">
        <f>SUM(AL435:AL437)</f>
        <v>0</v>
      </c>
      <c r="AM434" s="48">
        <f t="shared" si="6224"/>
        <v>13083.13</v>
      </c>
      <c r="AN434" s="48">
        <f t="shared" si="6225"/>
        <v>13083.13</v>
      </c>
      <c r="AO434" s="48">
        <f t="shared" ref="AO434:AP434" si="6257">SUM(AO435:AO437)</f>
        <v>11461.24</v>
      </c>
      <c r="AP434" s="48">
        <f t="shared" si="6257"/>
        <v>1621.8899999999999</v>
      </c>
      <c r="AQ434" s="48">
        <f t="shared" si="6226"/>
        <v>0</v>
      </c>
      <c r="AR434" s="48">
        <f t="shared" ref="AR434:AS434" si="6258">SUM(AR435:AR437)</f>
        <v>0</v>
      </c>
      <c r="AS434" s="48">
        <f t="shared" si="6258"/>
        <v>0</v>
      </c>
      <c r="AT434" s="48">
        <f t="shared" si="6227"/>
        <v>17963.89</v>
      </c>
      <c r="AU434" s="48">
        <f t="shared" si="6228"/>
        <v>17963.89</v>
      </c>
      <c r="AV434" s="48">
        <f t="shared" ref="AV434:AW434" si="6259">SUM(AV435:AV437)</f>
        <v>15922.35</v>
      </c>
      <c r="AW434" s="48">
        <f t="shared" si="6259"/>
        <v>2041.54</v>
      </c>
      <c r="AX434" s="48">
        <f t="shared" si="6229"/>
        <v>0</v>
      </c>
      <c r="AY434" s="48">
        <f t="shared" ref="AY434:AZ434" si="6260">SUM(AY435:AY437)</f>
        <v>0</v>
      </c>
      <c r="AZ434" s="48">
        <f t="shared" si="6260"/>
        <v>0</v>
      </c>
      <c r="BA434" s="48">
        <f t="shared" si="6230"/>
        <v>47627.149999999994</v>
      </c>
      <c r="BB434" s="48">
        <f t="shared" si="6231"/>
        <v>47627.149999999994</v>
      </c>
      <c r="BC434" s="48">
        <f t="shared" ref="BC434:BD434" si="6261">SUM(BC435:BC437)</f>
        <v>39842.67</v>
      </c>
      <c r="BD434" s="48">
        <f t="shared" si="6261"/>
        <v>7784.48</v>
      </c>
      <c r="BE434" s="48">
        <f t="shared" si="6232"/>
        <v>0</v>
      </c>
      <c r="BF434" s="48">
        <f t="shared" ref="BF434:BG434" si="6262">SUM(BF435:BF437)</f>
        <v>0</v>
      </c>
      <c r="BG434" s="48">
        <f t="shared" si="6262"/>
        <v>0</v>
      </c>
      <c r="BH434" s="48">
        <f t="shared" si="6233"/>
        <v>0</v>
      </c>
      <c r="BI434" s="48">
        <f>SUM(BJ434:BK434)</f>
        <v>0</v>
      </c>
      <c r="BJ434" s="48">
        <f>SUM(BJ435:BJ437)</f>
        <v>0</v>
      </c>
      <c r="BK434" s="48">
        <f>SUM(BK435:BK437)</f>
        <v>0</v>
      </c>
      <c r="BL434" s="48">
        <f>SUM(BM434:BN434)</f>
        <v>0</v>
      </c>
      <c r="BM434" s="48">
        <f>SUM(BM435:BM437)</f>
        <v>0</v>
      </c>
      <c r="BN434" s="48">
        <f>SUM(BN435:BN437)</f>
        <v>0</v>
      </c>
      <c r="BO434" s="48">
        <f t="shared" si="6234"/>
        <v>0</v>
      </c>
      <c r="BP434" s="48">
        <f t="shared" si="6235"/>
        <v>0</v>
      </c>
      <c r="BQ434" s="48">
        <f t="shared" ref="BQ434:BR434" si="6263">SUM(BQ435:BQ437)</f>
        <v>0</v>
      </c>
      <c r="BR434" s="48">
        <f t="shared" si="6263"/>
        <v>0</v>
      </c>
      <c r="BS434" s="48">
        <f t="shared" si="6236"/>
        <v>0</v>
      </c>
      <c r="BT434" s="48">
        <f t="shared" ref="BT434:BU434" si="6264">SUM(BT435:BT437)</f>
        <v>0</v>
      </c>
      <c r="BU434" s="48">
        <f t="shared" si="6264"/>
        <v>0</v>
      </c>
      <c r="BV434" s="48">
        <f t="shared" si="6237"/>
        <v>0</v>
      </c>
      <c r="BW434" s="48">
        <f t="shared" si="6238"/>
        <v>0</v>
      </c>
      <c r="BX434" s="48">
        <f t="shared" ref="BX434:BY434" si="6265">SUM(BX435:BX437)</f>
        <v>0</v>
      </c>
      <c r="BY434" s="48">
        <f t="shared" si="6265"/>
        <v>0</v>
      </c>
      <c r="BZ434" s="48">
        <f t="shared" si="6239"/>
        <v>0</v>
      </c>
      <c r="CA434" s="48">
        <f t="shared" ref="CA434:CB434" si="6266">SUM(CA435:CA437)</f>
        <v>0</v>
      </c>
      <c r="CB434" s="48">
        <f t="shared" si="6266"/>
        <v>0</v>
      </c>
      <c r="CC434" s="48">
        <f t="shared" si="6240"/>
        <v>0</v>
      </c>
      <c r="CD434" s="48">
        <f t="shared" si="6241"/>
        <v>0</v>
      </c>
      <c r="CE434" s="48">
        <f t="shared" ref="CE434:CF434" si="6267">SUM(CE435:CE437)</f>
        <v>0</v>
      </c>
      <c r="CF434" s="48">
        <f t="shared" si="6267"/>
        <v>0</v>
      </c>
      <c r="CG434" s="48">
        <f t="shared" si="6242"/>
        <v>0</v>
      </c>
      <c r="CH434" s="48">
        <f t="shared" ref="CH434:CI434" si="6268">SUM(CH435:CH437)</f>
        <v>0</v>
      </c>
      <c r="CI434" s="48">
        <f t="shared" si="6268"/>
        <v>0</v>
      </c>
      <c r="CJ434" s="48">
        <f t="shared" si="6243"/>
        <v>0</v>
      </c>
      <c r="CK434" s="48">
        <f>SUM(CL434:CM434)</f>
        <v>0</v>
      </c>
      <c r="CL434" s="48">
        <f>SUM(CL435:CL437)</f>
        <v>0</v>
      </c>
      <c r="CM434" s="48">
        <f>SUM(CM435:CM437)</f>
        <v>0</v>
      </c>
      <c r="CN434" s="48">
        <f>SUM(CO434:CP434)</f>
        <v>0</v>
      </c>
      <c r="CO434" s="48">
        <f>SUM(CO435:CO437)</f>
        <v>0</v>
      </c>
      <c r="CP434" s="48">
        <f>SUM(CP435:CP437)</f>
        <v>0</v>
      </c>
      <c r="CQ434" s="48">
        <f t="shared" si="6244"/>
        <v>0</v>
      </c>
      <c r="CR434" s="48">
        <f t="shared" si="6245"/>
        <v>0</v>
      </c>
      <c r="CS434" s="48">
        <f t="shared" ref="CS434:CT434" si="6269">SUM(CS435:CS437)</f>
        <v>0</v>
      </c>
      <c r="CT434" s="48">
        <f t="shared" si="6269"/>
        <v>0</v>
      </c>
      <c r="CU434" s="48">
        <f t="shared" si="6246"/>
        <v>0</v>
      </c>
      <c r="CV434" s="48">
        <f t="shared" ref="CV434:CW434" si="6270">SUM(CV435:CV437)</f>
        <v>0</v>
      </c>
      <c r="CW434" s="48">
        <f t="shared" si="6270"/>
        <v>0</v>
      </c>
      <c r="CX434" s="48">
        <f t="shared" si="6247"/>
        <v>0</v>
      </c>
      <c r="CY434" s="48">
        <f t="shared" si="6248"/>
        <v>0</v>
      </c>
      <c r="CZ434" s="48">
        <f t="shared" ref="CZ434:DA434" si="6271">SUM(CZ435:CZ437)</f>
        <v>0</v>
      </c>
      <c r="DA434" s="48">
        <f t="shared" si="6271"/>
        <v>0</v>
      </c>
      <c r="DB434" s="48">
        <f t="shared" si="6249"/>
        <v>0</v>
      </c>
      <c r="DC434" s="48">
        <f t="shared" ref="DC434:DD434" si="6272">SUM(DC435:DC437)</f>
        <v>0</v>
      </c>
      <c r="DD434" s="48">
        <f t="shared" si="6272"/>
        <v>0</v>
      </c>
      <c r="DE434" s="48">
        <f t="shared" si="6250"/>
        <v>0</v>
      </c>
      <c r="DF434" s="48">
        <f t="shared" si="6251"/>
        <v>0</v>
      </c>
      <c r="DG434" s="48">
        <f t="shared" ref="DG434:DH434" si="6273">SUM(DG435:DG437)</f>
        <v>0</v>
      </c>
      <c r="DH434" s="48">
        <f t="shared" si="6273"/>
        <v>0</v>
      </c>
      <c r="DI434" s="48">
        <f t="shared" si="6252"/>
        <v>0</v>
      </c>
      <c r="DJ434" s="48">
        <f t="shared" ref="DJ434:DK434" si="6274">SUM(DJ435:DJ437)</f>
        <v>0</v>
      </c>
      <c r="DK434" s="48">
        <f t="shared" si="6274"/>
        <v>0</v>
      </c>
      <c r="DL434" s="48">
        <f>DM434+DP434</f>
        <v>95917.689999999988</v>
      </c>
      <c r="DM434" s="48">
        <f>SUM(DN434:DO434)</f>
        <v>95917.689999999988</v>
      </c>
      <c r="DN434" s="48">
        <f>SUM(DN435:DN437)</f>
        <v>76170.989999999991</v>
      </c>
      <c r="DO434" s="48">
        <f>SUM(DO435:DO437)</f>
        <v>19746.7</v>
      </c>
      <c r="DP434" s="48">
        <f>SUM(DQ434:DR434)</f>
        <v>0</v>
      </c>
      <c r="DQ434" s="48">
        <f>SUM(DQ435:DQ437)</f>
        <v>0</v>
      </c>
      <c r="DR434" s="48">
        <f>SUM(DR435:DR437)</f>
        <v>0</v>
      </c>
    </row>
    <row r="435" spans="1:122" s="3" customFormat="1" ht="15" customHeight="1" x14ac:dyDescent="0.25">
      <c r="A435" s="52"/>
      <c r="B435" s="50"/>
      <c r="C435" s="54" t="s">
        <v>351</v>
      </c>
      <c r="D435" s="48">
        <f>+E435+H435</f>
        <v>3047.8900000000003</v>
      </c>
      <c r="E435" s="48">
        <f>F435+G435</f>
        <v>3047.8900000000003</v>
      </c>
      <c r="F435" s="94">
        <v>1861.88</v>
      </c>
      <c r="G435" s="94">
        <v>1186.01</v>
      </c>
      <c r="H435" s="48">
        <f>I435+J435</f>
        <v>0</v>
      </c>
      <c r="I435" s="94">
        <v>0</v>
      </c>
      <c r="J435" s="94">
        <v>0</v>
      </c>
      <c r="K435" s="48">
        <f>+L435+O435</f>
        <v>3227.12</v>
      </c>
      <c r="L435" s="48">
        <f>M435+N435</f>
        <v>3227.12</v>
      </c>
      <c r="M435" s="94">
        <v>1696.3000000000002</v>
      </c>
      <c r="N435" s="94">
        <v>1530.82</v>
      </c>
      <c r="O435" s="48">
        <f>P435+Q435</f>
        <v>0</v>
      </c>
      <c r="P435" s="94">
        <v>0</v>
      </c>
      <c r="Q435" s="94">
        <v>0</v>
      </c>
      <c r="R435" s="48">
        <f>+S435+V435</f>
        <v>2973.74</v>
      </c>
      <c r="S435" s="48">
        <f>T435+U435</f>
        <v>2973.74</v>
      </c>
      <c r="T435" s="94">
        <v>1688.12</v>
      </c>
      <c r="U435" s="94">
        <v>1285.6200000000001</v>
      </c>
      <c r="V435" s="48">
        <f>W435+X435</f>
        <v>0</v>
      </c>
      <c r="W435" s="94">
        <v>0</v>
      </c>
      <c r="X435" s="94">
        <v>0</v>
      </c>
      <c r="Y435" s="48">
        <f>+Z435+AC435</f>
        <v>9248.75</v>
      </c>
      <c r="Z435" s="48">
        <f>AA435+AB435</f>
        <v>9248.75</v>
      </c>
      <c r="AA435" s="94">
        <f>+F435+M435+T435</f>
        <v>5246.3</v>
      </c>
      <c r="AB435" s="94">
        <f>+G435+N435+U435</f>
        <v>4002.45</v>
      </c>
      <c r="AC435" s="48">
        <f>AD435+AE435</f>
        <v>0</v>
      </c>
      <c r="AD435" s="94">
        <f>+I435+P435+W435</f>
        <v>0</v>
      </c>
      <c r="AE435" s="94">
        <f>+J435+Q435+X435</f>
        <v>0</v>
      </c>
      <c r="AF435" s="48">
        <f>+AG435+AJ435</f>
        <v>3022.05</v>
      </c>
      <c r="AG435" s="48">
        <f>AH435+AI435</f>
        <v>3022.05</v>
      </c>
      <c r="AH435" s="94">
        <v>1549</v>
      </c>
      <c r="AI435" s="94">
        <v>1473.0500000000002</v>
      </c>
      <c r="AJ435" s="48">
        <f>AK435+AL435</f>
        <v>0</v>
      </c>
      <c r="AK435" s="94">
        <v>0</v>
      </c>
      <c r="AL435" s="94">
        <v>0</v>
      </c>
      <c r="AM435" s="48">
        <f>+AN435+AQ435</f>
        <v>2868.48</v>
      </c>
      <c r="AN435" s="48">
        <f>AO435+AP435</f>
        <v>2868.48</v>
      </c>
      <c r="AO435" s="94">
        <v>1856.75</v>
      </c>
      <c r="AP435" s="94">
        <v>1011.73</v>
      </c>
      <c r="AQ435" s="48">
        <f>AR435+AS435</f>
        <v>0</v>
      </c>
      <c r="AR435" s="94">
        <v>0</v>
      </c>
      <c r="AS435" s="94">
        <v>0</v>
      </c>
      <c r="AT435" s="48">
        <f>+AU435+AX435</f>
        <v>3086.89</v>
      </c>
      <c r="AU435" s="48">
        <f>AV435+AW435</f>
        <v>3086.89</v>
      </c>
      <c r="AV435" s="94">
        <v>2131.83</v>
      </c>
      <c r="AW435" s="94">
        <v>955.06000000000006</v>
      </c>
      <c r="AX435" s="48">
        <f>AY435+AZ435</f>
        <v>0</v>
      </c>
      <c r="AY435" s="94">
        <v>0</v>
      </c>
      <c r="AZ435" s="94">
        <v>0</v>
      </c>
      <c r="BA435" s="48">
        <f>+BB435+BE435</f>
        <v>8977.42</v>
      </c>
      <c r="BB435" s="48">
        <f>BC435+BD435</f>
        <v>8977.42</v>
      </c>
      <c r="BC435" s="94">
        <f>+AH435+AO435+AV435</f>
        <v>5537.58</v>
      </c>
      <c r="BD435" s="94">
        <f>+AI435+AP435+AW435</f>
        <v>3439.84</v>
      </c>
      <c r="BE435" s="48">
        <f>BF435+BG435</f>
        <v>0</v>
      </c>
      <c r="BF435" s="94">
        <f>+AK435+AR435+AY435</f>
        <v>0</v>
      </c>
      <c r="BG435" s="94">
        <f>+AL435+AS435+AZ435</f>
        <v>0</v>
      </c>
      <c r="BH435" s="48">
        <f>+BI435+BL435</f>
        <v>0</v>
      </c>
      <c r="BI435" s="48">
        <f>BJ435+BK435</f>
        <v>0</v>
      </c>
      <c r="BJ435" s="94">
        <v>0</v>
      </c>
      <c r="BK435" s="94">
        <v>0</v>
      </c>
      <c r="BL435" s="48">
        <f>BM435+BN435</f>
        <v>0</v>
      </c>
      <c r="BM435" s="94">
        <v>0</v>
      </c>
      <c r="BN435" s="94">
        <v>0</v>
      </c>
      <c r="BO435" s="48">
        <f>+BP435+BS435</f>
        <v>0</v>
      </c>
      <c r="BP435" s="48">
        <f>BQ435+BR435</f>
        <v>0</v>
      </c>
      <c r="BQ435" s="94">
        <v>0</v>
      </c>
      <c r="BR435" s="94">
        <v>0</v>
      </c>
      <c r="BS435" s="48">
        <f>BT435+BU435</f>
        <v>0</v>
      </c>
      <c r="BT435" s="94">
        <v>0</v>
      </c>
      <c r="BU435" s="94">
        <v>0</v>
      </c>
      <c r="BV435" s="48">
        <f>+BW435+BZ435</f>
        <v>0</v>
      </c>
      <c r="BW435" s="48">
        <f>BX435+BY435</f>
        <v>0</v>
      </c>
      <c r="BX435" s="94">
        <v>0</v>
      </c>
      <c r="BY435" s="94">
        <v>0</v>
      </c>
      <c r="BZ435" s="48">
        <f>CA435+CB435</f>
        <v>0</v>
      </c>
      <c r="CA435" s="94">
        <v>0</v>
      </c>
      <c r="CB435" s="94">
        <v>0</v>
      </c>
      <c r="CC435" s="48">
        <f>+CD435+CG435</f>
        <v>0</v>
      </c>
      <c r="CD435" s="48">
        <f>CE435+CF435</f>
        <v>0</v>
      </c>
      <c r="CE435" s="94">
        <f>+BJ435+BQ435+BX435</f>
        <v>0</v>
      </c>
      <c r="CF435" s="94">
        <f>+BK435+BR435+BY435</f>
        <v>0</v>
      </c>
      <c r="CG435" s="48">
        <f>CH435+CI435</f>
        <v>0</v>
      </c>
      <c r="CH435" s="94">
        <f>+BM435+BT435+CA435</f>
        <v>0</v>
      </c>
      <c r="CI435" s="94">
        <f>+BN435+BU435+CB435</f>
        <v>0</v>
      </c>
      <c r="CJ435" s="48">
        <f>+CK435+CN435</f>
        <v>0</v>
      </c>
      <c r="CK435" s="48">
        <f>CL435+CM435</f>
        <v>0</v>
      </c>
      <c r="CL435" s="94">
        <v>0</v>
      </c>
      <c r="CM435" s="94">
        <v>0</v>
      </c>
      <c r="CN435" s="48">
        <f>CO435+CP435</f>
        <v>0</v>
      </c>
      <c r="CO435" s="94">
        <v>0</v>
      </c>
      <c r="CP435" s="94">
        <v>0</v>
      </c>
      <c r="CQ435" s="48">
        <f>+CR435+CU435</f>
        <v>0</v>
      </c>
      <c r="CR435" s="48">
        <f>CS435+CT435</f>
        <v>0</v>
      </c>
      <c r="CS435" s="94">
        <v>0</v>
      </c>
      <c r="CT435" s="94">
        <v>0</v>
      </c>
      <c r="CU435" s="48">
        <f>CV435+CW435</f>
        <v>0</v>
      </c>
      <c r="CV435" s="94">
        <v>0</v>
      </c>
      <c r="CW435" s="94">
        <v>0</v>
      </c>
      <c r="CX435" s="48">
        <f>+CY435+DB435</f>
        <v>0</v>
      </c>
      <c r="CY435" s="48">
        <f>CZ435+DA435</f>
        <v>0</v>
      </c>
      <c r="CZ435" s="94">
        <v>0</v>
      </c>
      <c r="DA435" s="94">
        <v>0</v>
      </c>
      <c r="DB435" s="48">
        <f>DC435+DD435</f>
        <v>0</v>
      </c>
      <c r="DC435" s="94">
        <v>0</v>
      </c>
      <c r="DD435" s="94">
        <v>0</v>
      </c>
      <c r="DE435" s="48">
        <f>+DF435+DI435</f>
        <v>0</v>
      </c>
      <c r="DF435" s="48">
        <f>DG435+DH435</f>
        <v>0</v>
      </c>
      <c r="DG435" s="94">
        <f>+CL435+CS435+CZ435</f>
        <v>0</v>
      </c>
      <c r="DH435" s="94">
        <f>+CM435+CT435+DA435</f>
        <v>0</v>
      </c>
      <c r="DI435" s="48">
        <f>DJ435+DK435</f>
        <v>0</v>
      </c>
      <c r="DJ435" s="94">
        <f>+CO435+CV435+DC435</f>
        <v>0</v>
      </c>
      <c r="DK435" s="94">
        <f>+CP435+CW435+DD435</f>
        <v>0</v>
      </c>
      <c r="DL435" s="48">
        <f>+DM435+DP435</f>
        <v>18226.170000000002</v>
      </c>
      <c r="DM435" s="48">
        <f>DN435+DO435</f>
        <v>18226.170000000002</v>
      </c>
      <c r="DN435" s="94">
        <f>AA435+BC435+CE435+DG435</f>
        <v>10783.880000000001</v>
      </c>
      <c r="DO435" s="94">
        <f>AB435+BD435+CF435+DH435</f>
        <v>7442.29</v>
      </c>
      <c r="DP435" s="48">
        <f>DQ435+DR435</f>
        <v>0</v>
      </c>
      <c r="DQ435" s="94">
        <f>AD435+BF435+CH435+DJ435</f>
        <v>0</v>
      </c>
      <c r="DR435" s="94">
        <f>AE435+BG435+CI435+DK435</f>
        <v>0</v>
      </c>
    </row>
    <row r="436" spans="1:122" s="3" customFormat="1" ht="15" customHeight="1" x14ac:dyDescent="0.25">
      <c r="A436" s="52"/>
      <c r="B436" s="50"/>
      <c r="C436" s="54" t="s">
        <v>350</v>
      </c>
      <c r="D436" s="48">
        <f>+E436+H436</f>
        <v>11720.35</v>
      </c>
      <c r="E436" s="48">
        <f>F436+G436</f>
        <v>11720.35</v>
      </c>
      <c r="F436" s="94">
        <v>7345.8600000000006</v>
      </c>
      <c r="G436" s="94">
        <v>4374.49</v>
      </c>
      <c r="H436" s="48">
        <f>I436+J436</f>
        <v>0</v>
      </c>
      <c r="I436" s="94">
        <v>0</v>
      </c>
      <c r="J436" s="94">
        <v>0</v>
      </c>
      <c r="K436" s="48">
        <f>+L436+O436</f>
        <v>13091.06</v>
      </c>
      <c r="L436" s="48">
        <f>M436+N436</f>
        <v>13091.06</v>
      </c>
      <c r="M436" s="94">
        <v>10122.42</v>
      </c>
      <c r="N436" s="94">
        <v>2968.64</v>
      </c>
      <c r="O436" s="48">
        <f>P436+Q436</f>
        <v>0</v>
      </c>
      <c r="P436" s="94">
        <v>0</v>
      </c>
      <c r="Q436" s="94">
        <v>0</v>
      </c>
      <c r="R436" s="48">
        <f>+S436+V436</f>
        <v>14230.38</v>
      </c>
      <c r="S436" s="48">
        <f>T436+U436</f>
        <v>14230.38</v>
      </c>
      <c r="T436" s="94">
        <v>13613.74</v>
      </c>
      <c r="U436" s="94">
        <v>616.64</v>
      </c>
      <c r="V436" s="48">
        <f>W436+X436</f>
        <v>0</v>
      </c>
      <c r="W436" s="94">
        <v>0</v>
      </c>
      <c r="X436" s="94">
        <v>0</v>
      </c>
      <c r="Y436" s="48">
        <f>+Z436+AC436</f>
        <v>39041.789999999994</v>
      </c>
      <c r="Z436" s="48">
        <f>AA436+AB436</f>
        <v>39041.789999999994</v>
      </c>
      <c r="AA436" s="94">
        <f>+F436+M436+T436</f>
        <v>31082.019999999997</v>
      </c>
      <c r="AB436" s="94">
        <f>+G436+N436+U436</f>
        <v>7959.7699999999995</v>
      </c>
      <c r="AC436" s="48">
        <f>AD436+AE436</f>
        <v>0</v>
      </c>
      <c r="AD436" s="94">
        <f>+I436+P436+W436</f>
        <v>0</v>
      </c>
      <c r="AE436" s="94">
        <f>+J436+Q436+X436</f>
        <v>0</v>
      </c>
      <c r="AF436" s="48">
        <f>+AG436+AJ436</f>
        <v>13558.079999999998</v>
      </c>
      <c r="AG436" s="48">
        <f>AH436+AI436</f>
        <v>13558.079999999998</v>
      </c>
      <c r="AH436" s="94">
        <v>10910.079999999998</v>
      </c>
      <c r="AI436" s="94">
        <v>2648</v>
      </c>
      <c r="AJ436" s="48">
        <f>AK436+AL436</f>
        <v>0</v>
      </c>
      <c r="AK436" s="94">
        <v>0</v>
      </c>
      <c r="AL436" s="94">
        <v>0</v>
      </c>
      <c r="AM436" s="48">
        <f>+AN436+AQ436</f>
        <v>10214.65</v>
      </c>
      <c r="AN436" s="48">
        <f>AO436+AP436</f>
        <v>10214.65</v>
      </c>
      <c r="AO436" s="94">
        <v>9604.49</v>
      </c>
      <c r="AP436" s="94">
        <v>610.16</v>
      </c>
      <c r="AQ436" s="48">
        <f>AR436+AS436</f>
        <v>0</v>
      </c>
      <c r="AR436" s="94">
        <v>0</v>
      </c>
      <c r="AS436" s="94">
        <v>0</v>
      </c>
      <c r="AT436" s="48">
        <f>+AU436+AX436</f>
        <v>14877</v>
      </c>
      <c r="AU436" s="48">
        <f>AV436+AW436</f>
        <v>14877</v>
      </c>
      <c r="AV436" s="94">
        <v>13790.52</v>
      </c>
      <c r="AW436" s="94">
        <v>1086.48</v>
      </c>
      <c r="AX436" s="48">
        <f>AY436+AZ436</f>
        <v>0</v>
      </c>
      <c r="AY436" s="94">
        <v>0</v>
      </c>
      <c r="AZ436" s="94">
        <v>0</v>
      </c>
      <c r="BA436" s="48">
        <f>+BB436+BE436</f>
        <v>38649.729999999996</v>
      </c>
      <c r="BB436" s="48">
        <f>BC436+BD436</f>
        <v>38649.729999999996</v>
      </c>
      <c r="BC436" s="94">
        <f>+AH436+AO436+AV436</f>
        <v>34305.089999999997</v>
      </c>
      <c r="BD436" s="94">
        <f>+AI436+AP436+AW436</f>
        <v>4344.6399999999994</v>
      </c>
      <c r="BE436" s="48">
        <f>BF436+BG436</f>
        <v>0</v>
      </c>
      <c r="BF436" s="94">
        <f>+AK436+AR436+AY436</f>
        <v>0</v>
      </c>
      <c r="BG436" s="94">
        <f>+AL436+AS436+AZ436</f>
        <v>0</v>
      </c>
      <c r="BH436" s="48">
        <f>+BI436+BL436</f>
        <v>0</v>
      </c>
      <c r="BI436" s="48">
        <f>BJ436+BK436</f>
        <v>0</v>
      </c>
      <c r="BJ436" s="94">
        <v>0</v>
      </c>
      <c r="BK436" s="94">
        <v>0</v>
      </c>
      <c r="BL436" s="48">
        <f>BM436+BN436</f>
        <v>0</v>
      </c>
      <c r="BM436" s="94">
        <v>0</v>
      </c>
      <c r="BN436" s="94">
        <v>0</v>
      </c>
      <c r="BO436" s="48">
        <f>+BP436+BS436</f>
        <v>0</v>
      </c>
      <c r="BP436" s="48">
        <f>BQ436+BR436</f>
        <v>0</v>
      </c>
      <c r="BQ436" s="94">
        <v>0</v>
      </c>
      <c r="BR436" s="94">
        <v>0</v>
      </c>
      <c r="BS436" s="48">
        <f>BT436+BU436</f>
        <v>0</v>
      </c>
      <c r="BT436" s="94">
        <v>0</v>
      </c>
      <c r="BU436" s="94">
        <v>0</v>
      </c>
      <c r="BV436" s="48">
        <f>+BW436+BZ436</f>
        <v>0</v>
      </c>
      <c r="BW436" s="48">
        <f>BX436+BY436</f>
        <v>0</v>
      </c>
      <c r="BX436" s="94">
        <v>0</v>
      </c>
      <c r="BY436" s="94">
        <v>0</v>
      </c>
      <c r="BZ436" s="48">
        <f>CA436+CB436</f>
        <v>0</v>
      </c>
      <c r="CA436" s="94">
        <v>0</v>
      </c>
      <c r="CB436" s="94">
        <v>0</v>
      </c>
      <c r="CC436" s="48">
        <f>+CD436+CG436</f>
        <v>0</v>
      </c>
      <c r="CD436" s="48">
        <f>CE436+CF436</f>
        <v>0</v>
      </c>
      <c r="CE436" s="94">
        <f>+BJ436+BQ436+BX436</f>
        <v>0</v>
      </c>
      <c r="CF436" s="94">
        <f>+BK436+BR436+BY436</f>
        <v>0</v>
      </c>
      <c r="CG436" s="48">
        <f>CH436+CI436</f>
        <v>0</v>
      </c>
      <c r="CH436" s="94">
        <f>+BM436+BT436+CA436</f>
        <v>0</v>
      </c>
      <c r="CI436" s="94">
        <f>+BN436+BU436+CB436</f>
        <v>0</v>
      </c>
      <c r="CJ436" s="48">
        <f>+CK436+CN436</f>
        <v>0</v>
      </c>
      <c r="CK436" s="48">
        <f>CL436+CM436</f>
        <v>0</v>
      </c>
      <c r="CL436" s="94">
        <v>0</v>
      </c>
      <c r="CM436" s="94">
        <v>0</v>
      </c>
      <c r="CN436" s="48">
        <f>CO436+CP436</f>
        <v>0</v>
      </c>
      <c r="CO436" s="94">
        <v>0</v>
      </c>
      <c r="CP436" s="94">
        <v>0</v>
      </c>
      <c r="CQ436" s="48">
        <f>+CR436+CU436</f>
        <v>0</v>
      </c>
      <c r="CR436" s="48">
        <f>CS436+CT436</f>
        <v>0</v>
      </c>
      <c r="CS436" s="94">
        <v>0</v>
      </c>
      <c r="CT436" s="94">
        <v>0</v>
      </c>
      <c r="CU436" s="48">
        <f>CV436+CW436</f>
        <v>0</v>
      </c>
      <c r="CV436" s="94">
        <v>0</v>
      </c>
      <c r="CW436" s="94">
        <v>0</v>
      </c>
      <c r="CX436" s="48">
        <f>+CY436+DB436</f>
        <v>0</v>
      </c>
      <c r="CY436" s="48">
        <f>CZ436+DA436</f>
        <v>0</v>
      </c>
      <c r="CZ436" s="94">
        <v>0</v>
      </c>
      <c r="DA436" s="94">
        <v>0</v>
      </c>
      <c r="DB436" s="48">
        <f>DC436+DD436</f>
        <v>0</v>
      </c>
      <c r="DC436" s="94">
        <v>0</v>
      </c>
      <c r="DD436" s="94">
        <v>0</v>
      </c>
      <c r="DE436" s="48">
        <f>+DF436+DI436</f>
        <v>0</v>
      </c>
      <c r="DF436" s="48">
        <f>DG436+DH436</f>
        <v>0</v>
      </c>
      <c r="DG436" s="94">
        <f>+CL436+CS436+CZ436</f>
        <v>0</v>
      </c>
      <c r="DH436" s="94">
        <f>+CM436+CT436+DA436</f>
        <v>0</v>
      </c>
      <c r="DI436" s="48">
        <f>DJ436+DK436</f>
        <v>0</v>
      </c>
      <c r="DJ436" s="94">
        <f>+CO436+CV436+DC436</f>
        <v>0</v>
      </c>
      <c r="DK436" s="94">
        <f>+CP436+CW436+DD436</f>
        <v>0</v>
      </c>
      <c r="DL436" s="48">
        <f>+DM436+DP436</f>
        <v>77691.51999999999</v>
      </c>
      <c r="DM436" s="48">
        <f>DN436+DO436</f>
        <v>77691.51999999999</v>
      </c>
      <c r="DN436" s="94">
        <f>AA436+BC436+CE436+DG436</f>
        <v>65387.109999999993</v>
      </c>
      <c r="DO436" s="94">
        <f>AB436+BD436+CF436+DH436</f>
        <v>12304.41</v>
      </c>
      <c r="DP436" s="48">
        <f>DQ436+DR436</f>
        <v>0</v>
      </c>
      <c r="DQ436" s="94">
        <f>AD436+BF436+CH436+DJ436</f>
        <v>0</v>
      </c>
      <c r="DR436" s="94">
        <f>AE436+BG436+CI436+DK436</f>
        <v>0</v>
      </c>
    </row>
    <row r="437" spans="1:122" s="3" customFormat="1" ht="15" customHeight="1" x14ac:dyDescent="0.25">
      <c r="A437" s="52"/>
      <c r="B437" s="50"/>
      <c r="C437" s="54" t="s">
        <v>352</v>
      </c>
      <c r="D437" s="48">
        <f>+E437+H437</f>
        <v>0</v>
      </c>
      <c r="E437" s="48">
        <f>F437+G437</f>
        <v>0</v>
      </c>
      <c r="F437" s="94">
        <v>0</v>
      </c>
      <c r="G437" s="94">
        <v>0</v>
      </c>
      <c r="H437" s="48">
        <f>I437+J437</f>
        <v>0</v>
      </c>
      <c r="I437" s="94">
        <v>0</v>
      </c>
      <c r="J437" s="94">
        <v>0</v>
      </c>
      <c r="K437" s="48">
        <f>+L437+O437</f>
        <v>0</v>
      </c>
      <c r="L437" s="48">
        <f>M437+N437</f>
        <v>0</v>
      </c>
      <c r="M437" s="94">
        <v>0</v>
      </c>
      <c r="N437" s="94">
        <v>0</v>
      </c>
      <c r="O437" s="48">
        <f>P437+Q437</f>
        <v>0</v>
      </c>
      <c r="P437" s="94">
        <v>0</v>
      </c>
      <c r="Q437" s="94">
        <v>0</v>
      </c>
      <c r="R437" s="48">
        <f>+S437+V437</f>
        <v>0</v>
      </c>
      <c r="S437" s="48">
        <f>T437+U437</f>
        <v>0</v>
      </c>
      <c r="T437" s="94">
        <v>0</v>
      </c>
      <c r="U437" s="94">
        <v>0</v>
      </c>
      <c r="V437" s="48">
        <f>W437+X437</f>
        <v>0</v>
      </c>
      <c r="W437" s="94">
        <v>0</v>
      </c>
      <c r="X437" s="94">
        <v>0</v>
      </c>
      <c r="Y437" s="48">
        <f>+Z437+AC437</f>
        <v>0</v>
      </c>
      <c r="Z437" s="48">
        <f>AA437+AB437</f>
        <v>0</v>
      </c>
      <c r="AA437" s="94">
        <f t="shared" ref="AA437:AB437" si="6275">+F437+M437+T437</f>
        <v>0</v>
      </c>
      <c r="AB437" s="94">
        <f t="shared" si="6275"/>
        <v>0</v>
      </c>
      <c r="AC437" s="48">
        <f>AD437+AE437</f>
        <v>0</v>
      </c>
      <c r="AD437" s="94">
        <f t="shared" ref="AD437:AE437" si="6276">+I437+P437+W437</f>
        <v>0</v>
      </c>
      <c r="AE437" s="94">
        <f t="shared" si="6276"/>
        <v>0</v>
      </c>
      <c r="AF437" s="48">
        <f>+AG437+AJ437</f>
        <v>0</v>
      </c>
      <c r="AG437" s="48">
        <f>AH437+AI437</f>
        <v>0</v>
      </c>
      <c r="AH437" s="94">
        <v>0</v>
      </c>
      <c r="AI437" s="94">
        <v>0</v>
      </c>
      <c r="AJ437" s="48">
        <f>AK437+AL437</f>
        <v>0</v>
      </c>
      <c r="AK437" s="94">
        <v>0</v>
      </c>
      <c r="AL437" s="94">
        <v>0</v>
      </c>
      <c r="AM437" s="48">
        <f>+AN437+AQ437</f>
        <v>0</v>
      </c>
      <c r="AN437" s="48">
        <f>AO437+AP437</f>
        <v>0</v>
      </c>
      <c r="AO437" s="94">
        <v>0</v>
      </c>
      <c r="AP437" s="94">
        <v>0</v>
      </c>
      <c r="AQ437" s="48">
        <f>AR437+AS437</f>
        <v>0</v>
      </c>
      <c r="AR437" s="94">
        <v>0</v>
      </c>
      <c r="AS437" s="94">
        <v>0</v>
      </c>
      <c r="AT437" s="48">
        <f>+AU437+AX437</f>
        <v>0</v>
      </c>
      <c r="AU437" s="48">
        <f>AV437+AW437</f>
        <v>0</v>
      </c>
      <c r="AV437" s="94">
        <v>0</v>
      </c>
      <c r="AW437" s="94">
        <v>0</v>
      </c>
      <c r="AX437" s="48">
        <f>AY437+AZ437</f>
        <v>0</v>
      </c>
      <c r="AY437" s="94">
        <v>0</v>
      </c>
      <c r="AZ437" s="94">
        <v>0</v>
      </c>
      <c r="BA437" s="48">
        <f>+BB437+BE437</f>
        <v>0</v>
      </c>
      <c r="BB437" s="48">
        <f>BC437+BD437</f>
        <v>0</v>
      </c>
      <c r="BC437" s="94">
        <f t="shared" ref="BC437:BD437" si="6277">+AH437+AO437+AV437</f>
        <v>0</v>
      </c>
      <c r="BD437" s="94">
        <f t="shared" si="6277"/>
        <v>0</v>
      </c>
      <c r="BE437" s="48">
        <f>BF437+BG437</f>
        <v>0</v>
      </c>
      <c r="BF437" s="94">
        <f t="shared" ref="BF437:BG437" si="6278">+AK437+AR437+AY437</f>
        <v>0</v>
      </c>
      <c r="BG437" s="94">
        <f t="shared" si="6278"/>
        <v>0</v>
      </c>
      <c r="BH437" s="48">
        <f>+BI437+BL437</f>
        <v>0</v>
      </c>
      <c r="BI437" s="48">
        <f>BJ437+BK437</f>
        <v>0</v>
      </c>
      <c r="BJ437" s="94">
        <v>0</v>
      </c>
      <c r="BK437" s="94">
        <v>0</v>
      </c>
      <c r="BL437" s="48">
        <f>BM437+BN437</f>
        <v>0</v>
      </c>
      <c r="BM437" s="94">
        <v>0</v>
      </c>
      <c r="BN437" s="94">
        <v>0</v>
      </c>
      <c r="BO437" s="48">
        <f>+BP437+BS437</f>
        <v>0</v>
      </c>
      <c r="BP437" s="48">
        <f>BQ437+BR437</f>
        <v>0</v>
      </c>
      <c r="BQ437" s="94">
        <v>0</v>
      </c>
      <c r="BR437" s="94">
        <v>0</v>
      </c>
      <c r="BS437" s="48">
        <f>BT437+BU437</f>
        <v>0</v>
      </c>
      <c r="BT437" s="94">
        <v>0</v>
      </c>
      <c r="BU437" s="94">
        <v>0</v>
      </c>
      <c r="BV437" s="48">
        <f>+BW437+BZ437</f>
        <v>0</v>
      </c>
      <c r="BW437" s="48">
        <f>BX437+BY437</f>
        <v>0</v>
      </c>
      <c r="BX437" s="94">
        <v>0</v>
      </c>
      <c r="BY437" s="94">
        <v>0</v>
      </c>
      <c r="BZ437" s="48">
        <f>CA437+CB437</f>
        <v>0</v>
      </c>
      <c r="CA437" s="94">
        <v>0</v>
      </c>
      <c r="CB437" s="94">
        <v>0</v>
      </c>
      <c r="CC437" s="48">
        <f>+CD437+CG437</f>
        <v>0</v>
      </c>
      <c r="CD437" s="48">
        <f>CE437+CF437</f>
        <v>0</v>
      </c>
      <c r="CE437" s="94">
        <f t="shared" ref="CE437:CF437" si="6279">+BJ437+BQ437+BX437</f>
        <v>0</v>
      </c>
      <c r="CF437" s="94">
        <f t="shared" si="6279"/>
        <v>0</v>
      </c>
      <c r="CG437" s="48">
        <f>CH437+CI437</f>
        <v>0</v>
      </c>
      <c r="CH437" s="94">
        <f t="shared" ref="CH437:CI437" si="6280">+BM437+BT437+CA437</f>
        <v>0</v>
      </c>
      <c r="CI437" s="94">
        <f t="shared" si="6280"/>
        <v>0</v>
      </c>
      <c r="CJ437" s="48">
        <f>+CK437+CN437</f>
        <v>0</v>
      </c>
      <c r="CK437" s="48">
        <f>CL437+CM437</f>
        <v>0</v>
      </c>
      <c r="CL437" s="94">
        <v>0</v>
      </c>
      <c r="CM437" s="94">
        <v>0</v>
      </c>
      <c r="CN437" s="48">
        <f>CO437+CP437</f>
        <v>0</v>
      </c>
      <c r="CO437" s="94">
        <v>0</v>
      </c>
      <c r="CP437" s="94">
        <v>0</v>
      </c>
      <c r="CQ437" s="48">
        <f>+CR437+CU437</f>
        <v>0</v>
      </c>
      <c r="CR437" s="48">
        <f>CS437+CT437</f>
        <v>0</v>
      </c>
      <c r="CS437" s="94">
        <v>0</v>
      </c>
      <c r="CT437" s="94">
        <v>0</v>
      </c>
      <c r="CU437" s="48">
        <f>CV437+CW437</f>
        <v>0</v>
      </c>
      <c r="CV437" s="94">
        <v>0</v>
      </c>
      <c r="CW437" s="94">
        <v>0</v>
      </c>
      <c r="CX437" s="48">
        <f>+CY437+DB437</f>
        <v>0</v>
      </c>
      <c r="CY437" s="48">
        <f>CZ437+DA437</f>
        <v>0</v>
      </c>
      <c r="CZ437" s="94">
        <v>0</v>
      </c>
      <c r="DA437" s="94">
        <v>0</v>
      </c>
      <c r="DB437" s="48">
        <f>DC437+DD437</f>
        <v>0</v>
      </c>
      <c r="DC437" s="94">
        <v>0</v>
      </c>
      <c r="DD437" s="94">
        <v>0</v>
      </c>
      <c r="DE437" s="48">
        <f>+DF437+DI437</f>
        <v>0</v>
      </c>
      <c r="DF437" s="48">
        <f>DG437+DH437</f>
        <v>0</v>
      </c>
      <c r="DG437" s="94">
        <f t="shared" ref="DG437:DH437" si="6281">+CL437+CS437+CZ437</f>
        <v>0</v>
      </c>
      <c r="DH437" s="94">
        <f t="shared" si="6281"/>
        <v>0</v>
      </c>
      <c r="DI437" s="48">
        <f>DJ437+DK437</f>
        <v>0</v>
      </c>
      <c r="DJ437" s="94">
        <f t="shared" ref="DJ437:DK437" si="6282">+CO437+CV437+DC437</f>
        <v>0</v>
      </c>
      <c r="DK437" s="94">
        <f t="shared" si="6282"/>
        <v>0</v>
      </c>
      <c r="DL437" s="48">
        <f>+DM437+DP437</f>
        <v>0</v>
      </c>
      <c r="DM437" s="48">
        <f>DN437+DO437</f>
        <v>0</v>
      </c>
      <c r="DN437" s="94">
        <f t="shared" ref="DN437:DO437" si="6283">AA437+BC437+CE437+DG437</f>
        <v>0</v>
      </c>
      <c r="DO437" s="94">
        <f t="shared" si="6283"/>
        <v>0</v>
      </c>
      <c r="DP437" s="48">
        <f>DQ437+DR437</f>
        <v>0</v>
      </c>
      <c r="DQ437" s="94">
        <f t="shared" ref="DQ437:DR437" si="6284">AD437+BF437+CH437+DJ437</f>
        <v>0</v>
      </c>
      <c r="DR437" s="94">
        <f t="shared" si="6284"/>
        <v>0</v>
      </c>
    </row>
    <row r="438" spans="1:122" s="3" customFormat="1" ht="15" customHeight="1" x14ac:dyDescent="0.25">
      <c r="A438" s="52"/>
      <c r="B438" s="50"/>
      <c r="C438" s="51" t="s">
        <v>353</v>
      </c>
      <c r="D438" s="48">
        <f>+E438+H438</f>
        <v>10745.575000000001</v>
      </c>
      <c r="E438" s="48">
        <f>F438+G438</f>
        <v>10745.575000000001</v>
      </c>
      <c r="F438" s="94">
        <v>9495.5750000000007</v>
      </c>
      <c r="G438" s="94">
        <v>1250</v>
      </c>
      <c r="H438" s="48">
        <f>I438+J438</f>
        <v>0</v>
      </c>
      <c r="I438" s="94">
        <v>0</v>
      </c>
      <c r="J438" s="94">
        <v>0</v>
      </c>
      <c r="K438" s="48">
        <f>+L438+O438</f>
        <v>9609.2900000000009</v>
      </c>
      <c r="L438" s="48">
        <f>M438+N438</f>
        <v>9609.2900000000009</v>
      </c>
      <c r="M438" s="94">
        <v>8945</v>
      </c>
      <c r="N438" s="94">
        <v>664.29</v>
      </c>
      <c r="O438" s="48">
        <f>P438+Q438</f>
        <v>0</v>
      </c>
      <c r="P438" s="94">
        <v>0</v>
      </c>
      <c r="Q438" s="94">
        <v>0</v>
      </c>
      <c r="R438" s="48">
        <f>+S438+V438</f>
        <v>10053.370000000001</v>
      </c>
      <c r="S438" s="48">
        <f>T438+U438</f>
        <v>10053.370000000001</v>
      </c>
      <c r="T438" s="94">
        <v>9320</v>
      </c>
      <c r="U438" s="94">
        <v>733.37</v>
      </c>
      <c r="V438" s="48">
        <f>W438+X438</f>
        <v>0</v>
      </c>
      <c r="W438" s="94">
        <v>0</v>
      </c>
      <c r="X438" s="94">
        <v>0</v>
      </c>
      <c r="Y438" s="48">
        <f>+Z438+AC438</f>
        <v>30408.235000000001</v>
      </c>
      <c r="Z438" s="48">
        <f>AA438+AB438</f>
        <v>30408.235000000001</v>
      </c>
      <c r="AA438" s="94">
        <f>+F438+M438+T438</f>
        <v>27760.575000000001</v>
      </c>
      <c r="AB438" s="94">
        <f>+G438+N438+U438</f>
        <v>2647.66</v>
      </c>
      <c r="AC438" s="48">
        <f>AD438+AE438</f>
        <v>0</v>
      </c>
      <c r="AD438" s="94">
        <f>+I438+P438+W438</f>
        <v>0</v>
      </c>
      <c r="AE438" s="94">
        <f>+J438+Q438+X438</f>
        <v>0</v>
      </c>
      <c r="AF438" s="48">
        <f>+AG438+AJ438</f>
        <v>10090</v>
      </c>
      <c r="AG438" s="48">
        <f>AH438+AI438</f>
        <v>10090</v>
      </c>
      <c r="AH438" s="94">
        <v>8840</v>
      </c>
      <c r="AI438" s="94">
        <v>1250</v>
      </c>
      <c r="AJ438" s="48">
        <f>AK438+AL438</f>
        <v>0</v>
      </c>
      <c r="AK438" s="94">
        <v>0</v>
      </c>
      <c r="AL438" s="94">
        <v>0</v>
      </c>
      <c r="AM438" s="48">
        <f>+AN438+AQ438</f>
        <v>10267</v>
      </c>
      <c r="AN438" s="48">
        <f>AO438+AP438</f>
        <v>10267</v>
      </c>
      <c r="AO438" s="94">
        <v>10267</v>
      </c>
      <c r="AP438" s="94">
        <v>0</v>
      </c>
      <c r="AQ438" s="48">
        <f>AR438+AS438</f>
        <v>0</v>
      </c>
      <c r="AR438" s="94">
        <v>0</v>
      </c>
      <c r="AS438" s="94">
        <v>0</v>
      </c>
      <c r="AT438" s="48">
        <f>+AU438+AX438</f>
        <v>12504.17</v>
      </c>
      <c r="AU438" s="48">
        <f>AV438+AW438</f>
        <v>12504.17</v>
      </c>
      <c r="AV438" s="94">
        <v>11816.64</v>
      </c>
      <c r="AW438" s="94">
        <v>687.53</v>
      </c>
      <c r="AX438" s="48">
        <f>AY438+AZ438</f>
        <v>0</v>
      </c>
      <c r="AY438" s="94">
        <v>0</v>
      </c>
      <c r="AZ438" s="94">
        <v>0</v>
      </c>
      <c r="BA438" s="48">
        <f>+BB438+BE438</f>
        <v>32861.17</v>
      </c>
      <c r="BB438" s="48">
        <f>BC438+BD438</f>
        <v>32861.17</v>
      </c>
      <c r="BC438" s="94">
        <f>+AH438+AO438+AV438</f>
        <v>30923.64</v>
      </c>
      <c r="BD438" s="94">
        <f>+AI438+AP438+AW438</f>
        <v>1937.53</v>
      </c>
      <c r="BE438" s="48">
        <f>BF438+BG438</f>
        <v>0</v>
      </c>
      <c r="BF438" s="94">
        <f>+AK438+AR438+AY438</f>
        <v>0</v>
      </c>
      <c r="BG438" s="94">
        <f>+AL438+AS438+AZ438</f>
        <v>0</v>
      </c>
      <c r="BH438" s="48">
        <f>+BI438+BL438</f>
        <v>0</v>
      </c>
      <c r="BI438" s="48">
        <f>BJ438+BK438</f>
        <v>0</v>
      </c>
      <c r="BJ438" s="94">
        <v>0</v>
      </c>
      <c r="BK438" s="94">
        <v>0</v>
      </c>
      <c r="BL438" s="48">
        <f>BM438+BN438</f>
        <v>0</v>
      </c>
      <c r="BM438" s="94">
        <v>0</v>
      </c>
      <c r="BN438" s="94">
        <v>0</v>
      </c>
      <c r="BO438" s="48">
        <f>+BP438+BS438</f>
        <v>0</v>
      </c>
      <c r="BP438" s="48">
        <f>BQ438+BR438</f>
        <v>0</v>
      </c>
      <c r="BQ438" s="94">
        <v>0</v>
      </c>
      <c r="BR438" s="94">
        <v>0</v>
      </c>
      <c r="BS438" s="48">
        <f>BT438+BU438</f>
        <v>0</v>
      </c>
      <c r="BT438" s="94">
        <v>0</v>
      </c>
      <c r="BU438" s="94">
        <v>0</v>
      </c>
      <c r="BV438" s="48">
        <f>+BW438+BZ438</f>
        <v>0</v>
      </c>
      <c r="BW438" s="48">
        <f>BX438+BY438</f>
        <v>0</v>
      </c>
      <c r="BX438" s="94">
        <v>0</v>
      </c>
      <c r="BY438" s="94">
        <v>0</v>
      </c>
      <c r="BZ438" s="48">
        <f>CA438+CB438</f>
        <v>0</v>
      </c>
      <c r="CA438" s="94">
        <v>0</v>
      </c>
      <c r="CB438" s="94">
        <v>0</v>
      </c>
      <c r="CC438" s="48">
        <f>+CD438+CG438</f>
        <v>0</v>
      </c>
      <c r="CD438" s="48">
        <f>CE438+CF438</f>
        <v>0</v>
      </c>
      <c r="CE438" s="94">
        <f>+BJ438+BQ438+BX438</f>
        <v>0</v>
      </c>
      <c r="CF438" s="94">
        <f>+BK438+BR438+BY438</f>
        <v>0</v>
      </c>
      <c r="CG438" s="48">
        <f>CH438+CI438</f>
        <v>0</v>
      </c>
      <c r="CH438" s="94">
        <f>+BM438+BT438+CA438</f>
        <v>0</v>
      </c>
      <c r="CI438" s="94">
        <f>+BN438+BU438+CB438</f>
        <v>0</v>
      </c>
      <c r="CJ438" s="48">
        <f>+CK438+CN438</f>
        <v>0</v>
      </c>
      <c r="CK438" s="48">
        <f>CL438+CM438</f>
        <v>0</v>
      </c>
      <c r="CL438" s="94">
        <v>0</v>
      </c>
      <c r="CM438" s="94">
        <v>0</v>
      </c>
      <c r="CN438" s="48">
        <f>CO438+CP438</f>
        <v>0</v>
      </c>
      <c r="CO438" s="94">
        <v>0</v>
      </c>
      <c r="CP438" s="94">
        <v>0</v>
      </c>
      <c r="CQ438" s="48">
        <f>+CR438+CU438</f>
        <v>0</v>
      </c>
      <c r="CR438" s="48">
        <f>CS438+CT438</f>
        <v>0</v>
      </c>
      <c r="CS438" s="94">
        <v>0</v>
      </c>
      <c r="CT438" s="94">
        <v>0</v>
      </c>
      <c r="CU438" s="48">
        <f>CV438+CW438</f>
        <v>0</v>
      </c>
      <c r="CV438" s="94">
        <v>0</v>
      </c>
      <c r="CW438" s="94">
        <v>0</v>
      </c>
      <c r="CX438" s="48">
        <f>+CY438+DB438</f>
        <v>0</v>
      </c>
      <c r="CY438" s="48">
        <f>CZ438+DA438</f>
        <v>0</v>
      </c>
      <c r="CZ438" s="94">
        <v>0</v>
      </c>
      <c r="DA438" s="94">
        <v>0</v>
      </c>
      <c r="DB438" s="48">
        <f>DC438+DD438</f>
        <v>0</v>
      </c>
      <c r="DC438" s="94">
        <v>0</v>
      </c>
      <c r="DD438" s="94">
        <v>0</v>
      </c>
      <c r="DE438" s="48">
        <f>+DF438+DI438</f>
        <v>0</v>
      </c>
      <c r="DF438" s="48">
        <f>DG438+DH438</f>
        <v>0</v>
      </c>
      <c r="DG438" s="94">
        <f>+CL438+CS438+CZ438</f>
        <v>0</v>
      </c>
      <c r="DH438" s="94">
        <f>+CM438+CT438+DA438</f>
        <v>0</v>
      </c>
      <c r="DI438" s="48">
        <f>DJ438+DK438</f>
        <v>0</v>
      </c>
      <c r="DJ438" s="94">
        <f>+CO438+CV438+DC438</f>
        <v>0</v>
      </c>
      <c r="DK438" s="94">
        <f>+CP438+CW438+DD438</f>
        <v>0</v>
      </c>
      <c r="DL438" s="48">
        <f>+DM438+DP438</f>
        <v>63269.404999999999</v>
      </c>
      <c r="DM438" s="48">
        <f>DN438+DO438</f>
        <v>63269.404999999999</v>
      </c>
      <c r="DN438" s="94">
        <f>AA438+BC438+CE438+DG438</f>
        <v>58684.214999999997</v>
      </c>
      <c r="DO438" s="94">
        <f>AB438+BD438+CF438+DH438</f>
        <v>4585.1899999999996</v>
      </c>
      <c r="DP438" s="48">
        <f>DQ438+DR438</f>
        <v>0</v>
      </c>
      <c r="DQ438" s="94">
        <f>AD438+BF438+CH438+DJ438</f>
        <v>0</v>
      </c>
      <c r="DR438" s="94">
        <f>AE438+BG438+CI438+DK438</f>
        <v>0</v>
      </c>
    </row>
    <row r="439" spans="1:122" s="3" customFormat="1" ht="15" customHeight="1" x14ac:dyDescent="0.25">
      <c r="A439" s="52"/>
      <c r="B439" s="50"/>
      <c r="C439" s="51" t="s">
        <v>354</v>
      </c>
      <c r="D439" s="48">
        <f>E439+H439</f>
        <v>1260</v>
      </c>
      <c r="E439" s="48">
        <f>SUM(F439:G439)</f>
        <v>1260</v>
      </c>
      <c r="F439" s="48">
        <f>SUM(F440:F441)</f>
        <v>0</v>
      </c>
      <c r="G439" s="48">
        <f>SUM(G440:G441)</f>
        <v>1260</v>
      </c>
      <c r="H439" s="48">
        <f>SUM(I439:J439)</f>
        <v>0</v>
      </c>
      <c r="I439" s="48">
        <f>SUM(I440:I441)</f>
        <v>0</v>
      </c>
      <c r="J439" s="48">
        <f>SUM(J440:J441)</f>
        <v>0</v>
      </c>
      <c r="K439" s="48">
        <f t="shared" ref="K439" si="6285">L439+O439</f>
        <v>3300</v>
      </c>
      <c r="L439" s="48">
        <f t="shared" ref="L439" si="6286">SUM(M439:N439)</f>
        <v>3300</v>
      </c>
      <c r="M439" s="48">
        <f t="shared" ref="M439:N439" si="6287">SUM(M440:M441)</f>
        <v>0</v>
      </c>
      <c r="N439" s="48">
        <f t="shared" si="6287"/>
        <v>3300</v>
      </c>
      <c r="O439" s="48">
        <f t="shared" ref="O439" si="6288">SUM(P439:Q439)</f>
        <v>0</v>
      </c>
      <c r="P439" s="48">
        <f t="shared" ref="P439:Q439" si="6289">SUM(P440:P441)</f>
        <v>0</v>
      </c>
      <c r="Q439" s="48">
        <f t="shared" si="6289"/>
        <v>0</v>
      </c>
      <c r="R439" s="48">
        <f t="shared" ref="R439" si="6290">S439+V439</f>
        <v>500</v>
      </c>
      <c r="S439" s="48">
        <f t="shared" ref="S439" si="6291">SUM(T439:U439)</f>
        <v>500</v>
      </c>
      <c r="T439" s="48">
        <f t="shared" ref="T439:U439" si="6292">SUM(T440:T441)</f>
        <v>500</v>
      </c>
      <c r="U439" s="48">
        <f t="shared" si="6292"/>
        <v>0</v>
      </c>
      <c r="V439" s="48">
        <f t="shared" ref="V439" si="6293">SUM(W439:X439)</f>
        <v>0</v>
      </c>
      <c r="W439" s="48">
        <f t="shared" ref="W439:X439" si="6294">SUM(W440:W441)</f>
        <v>0</v>
      </c>
      <c r="X439" s="48">
        <f t="shared" si="6294"/>
        <v>0</v>
      </c>
      <c r="Y439" s="48">
        <f>Z439+AC439</f>
        <v>5060</v>
      </c>
      <c r="Z439" s="48">
        <f>SUM(AA439:AB439)</f>
        <v>5060</v>
      </c>
      <c r="AA439" s="48">
        <f>SUM(AA440:AA441)</f>
        <v>500</v>
      </c>
      <c r="AB439" s="48">
        <f>SUM(AB440:AB441)</f>
        <v>4560</v>
      </c>
      <c r="AC439" s="48">
        <f>SUM(AD439:AE439)</f>
        <v>0</v>
      </c>
      <c r="AD439" s="48">
        <f>SUM(AD440:AD441)</f>
        <v>0</v>
      </c>
      <c r="AE439" s="48">
        <f>SUM(AE440:AE441)</f>
        <v>0</v>
      </c>
      <c r="AF439" s="48">
        <f t="shared" ref="AF439" si="6295">AG439+AJ439</f>
        <v>760</v>
      </c>
      <c r="AG439" s="48">
        <f>SUM(AH439:AI439)</f>
        <v>760</v>
      </c>
      <c r="AH439" s="48">
        <f>SUM(AH440:AH441)</f>
        <v>0</v>
      </c>
      <c r="AI439" s="48">
        <f>SUM(AI440:AI441)</f>
        <v>760</v>
      </c>
      <c r="AJ439" s="48">
        <f>SUM(AK439:AL439)</f>
        <v>0</v>
      </c>
      <c r="AK439" s="48">
        <f>SUM(AK440:AK441)</f>
        <v>0</v>
      </c>
      <c r="AL439" s="48">
        <f>SUM(AL440:AL441)</f>
        <v>0</v>
      </c>
      <c r="AM439" s="48">
        <f t="shared" ref="AM439" si="6296">AN439+AQ439</f>
        <v>2143.04</v>
      </c>
      <c r="AN439" s="48">
        <f t="shared" ref="AN439" si="6297">SUM(AO439:AP439)</f>
        <v>2143.04</v>
      </c>
      <c r="AO439" s="48">
        <f t="shared" ref="AO439:AP439" si="6298">SUM(AO440:AO441)</f>
        <v>224.04</v>
      </c>
      <c r="AP439" s="48">
        <f t="shared" si="6298"/>
        <v>1919</v>
      </c>
      <c r="AQ439" s="48">
        <f t="shared" ref="AQ439" si="6299">SUM(AR439:AS439)</f>
        <v>0</v>
      </c>
      <c r="AR439" s="48">
        <f t="shared" ref="AR439:AS439" si="6300">SUM(AR440:AR441)</f>
        <v>0</v>
      </c>
      <c r="AS439" s="48">
        <f t="shared" si="6300"/>
        <v>0</v>
      </c>
      <c r="AT439" s="48">
        <f t="shared" ref="AT439" si="6301">AU439+AX439</f>
        <v>1784.91</v>
      </c>
      <c r="AU439" s="48">
        <f t="shared" ref="AU439" si="6302">SUM(AV439:AW439)</f>
        <v>1784.91</v>
      </c>
      <c r="AV439" s="48">
        <f t="shared" ref="AV439:AW439" si="6303">SUM(AV440:AV441)</f>
        <v>178.91</v>
      </c>
      <c r="AW439" s="48">
        <f t="shared" si="6303"/>
        <v>1606</v>
      </c>
      <c r="AX439" s="48">
        <f t="shared" ref="AX439" si="6304">SUM(AY439:AZ439)</f>
        <v>0</v>
      </c>
      <c r="AY439" s="48">
        <f t="shared" ref="AY439:AZ439" si="6305">SUM(AY440:AY441)</f>
        <v>0</v>
      </c>
      <c r="AZ439" s="48">
        <f t="shared" si="6305"/>
        <v>0</v>
      </c>
      <c r="BA439" s="48">
        <f t="shared" ref="BA439" si="6306">BB439+BE439</f>
        <v>4687.95</v>
      </c>
      <c r="BB439" s="48">
        <f t="shared" ref="BB439" si="6307">SUM(BC439:BD439)</f>
        <v>4687.95</v>
      </c>
      <c r="BC439" s="48">
        <f t="shared" ref="BC439:BD439" si="6308">SUM(BC440:BC441)</f>
        <v>402.95</v>
      </c>
      <c r="BD439" s="48">
        <f t="shared" si="6308"/>
        <v>4285</v>
      </c>
      <c r="BE439" s="48">
        <f t="shared" ref="BE439" si="6309">SUM(BF439:BG439)</f>
        <v>0</v>
      </c>
      <c r="BF439" s="48">
        <f t="shared" ref="BF439:BG439" si="6310">SUM(BF440:BF441)</f>
        <v>0</v>
      </c>
      <c r="BG439" s="48">
        <f t="shared" si="6310"/>
        <v>0</v>
      </c>
      <c r="BH439" s="48">
        <f t="shared" ref="BH439" si="6311">BI439+BL439</f>
        <v>0</v>
      </c>
      <c r="BI439" s="48">
        <f>SUM(BJ439:BK439)</f>
        <v>0</v>
      </c>
      <c r="BJ439" s="48">
        <f>SUM(BJ440:BJ441)</f>
        <v>0</v>
      </c>
      <c r="BK439" s="48">
        <f>SUM(BK440:BK441)</f>
        <v>0</v>
      </c>
      <c r="BL439" s="48">
        <f>SUM(BM439:BN439)</f>
        <v>0</v>
      </c>
      <c r="BM439" s="48">
        <f>SUM(BM440:BM441)</f>
        <v>0</v>
      </c>
      <c r="BN439" s="48">
        <f>SUM(BN440:BN441)</f>
        <v>0</v>
      </c>
      <c r="BO439" s="48">
        <f t="shared" ref="BO439" si="6312">BP439+BS439</f>
        <v>0</v>
      </c>
      <c r="BP439" s="48">
        <f t="shared" ref="BP439" si="6313">SUM(BQ439:BR439)</f>
        <v>0</v>
      </c>
      <c r="BQ439" s="48">
        <f t="shared" ref="BQ439:BR439" si="6314">SUM(BQ440:BQ441)</f>
        <v>0</v>
      </c>
      <c r="BR439" s="48">
        <f t="shared" si="6314"/>
        <v>0</v>
      </c>
      <c r="BS439" s="48">
        <f t="shared" ref="BS439" si="6315">SUM(BT439:BU439)</f>
        <v>0</v>
      </c>
      <c r="BT439" s="48">
        <f t="shared" ref="BT439:BU439" si="6316">SUM(BT440:BT441)</f>
        <v>0</v>
      </c>
      <c r="BU439" s="48">
        <f t="shared" si="6316"/>
        <v>0</v>
      </c>
      <c r="BV439" s="48">
        <f t="shared" ref="BV439" si="6317">BW439+BZ439</f>
        <v>0</v>
      </c>
      <c r="BW439" s="48">
        <f t="shared" ref="BW439" si="6318">SUM(BX439:BY439)</f>
        <v>0</v>
      </c>
      <c r="BX439" s="48">
        <f t="shared" ref="BX439:BY439" si="6319">SUM(BX440:BX441)</f>
        <v>0</v>
      </c>
      <c r="BY439" s="48">
        <f t="shared" si="6319"/>
        <v>0</v>
      </c>
      <c r="BZ439" s="48">
        <f t="shared" ref="BZ439" si="6320">SUM(CA439:CB439)</f>
        <v>0</v>
      </c>
      <c r="CA439" s="48">
        <f t="shared" ref="CA439:CB439" si="6321">SUM(CA440:CA441)</f>
        <v>0</v>
      </c>
      <c r="CB439" s="48">
        <f t="shared" si="6321"/>
        <v>0</v>
      </c>
      <c r="CC439" s="48">
        <f t="shared" ref="CC439" si="6322">CD439+CG439</f>
        <v>0</v>
      </c>
      <c r="CD439" s="48">
        <f t="shared" ref="CD439" si="6323">SUM(CE439:CF439)</f>
        <v>0</v>
      </c>
      <c r="CE439" s="48">
        <f t="shared" ref="CE439:CF439" si="6324">SUM(CE440:CE441)</f>
        <v>0</v>
      </c>
      <c r="CF439" s="48">
        <f t="shared" si="6324"/>
        <v>0</v>
      </c>
      <c r="CG439" s="48">
        <f t="shared" ref="CG439" si="6325">SUM(CH439:CI439)</f>
        <v>0</v>
      </c>
      <c r="CH439" s="48">
        <f t="shared" ref="CH439:CI439" si="6326">SUM(CH440:CH441)</f>
        <v>0</v>
      </c>
      <c r="CI439" s="48">
        <f t="shared" si="6326"/>
        <v>0</v>
      </c>
      <c r="CJ439" s="48">
        <f t="shared" ref="CJ439" si="6327">CK439+CN439</f>
        <v>0</v>
      </c>
      <c r="CK439" s="48">
        <f>SUM(CL439:CM439)</f>
        <v>0</v>
      </c>
      <c r="CL439" s="48">
        <f>SUM(CL440:CL441)</f>
        <v>0</v>
      </c>
      <c r="CM439" s="48">
        <f>SUM(CM440:CM441)</f>
        <v>0</v>
      </c>
      <c r="CN439" s="48">
        <f>SUM(CO439:CP439)</f>
        <v>0</v>
      </c>
      <c r="CO439" s="48">
        <f>SUM(CO440:CO441)</f>
        <v>0</v>
      </c>
      <c r="CP439" s="48">
        <f>SUM(CP440:CP441)</f>
        <v>0</v>
      </c>
      <c r="CQ439" s="48">
        <f t="shared" ref="CQ439" si="6328">CR439+CU439</f>
        <v>0</v>
      </c>
      <c r="CR439" s="48">
        <f t="shared" ref="CR439" si="6329">SUM(CS439:CT439)</f>
        <v>0</v>
      </c>
      <c r="CS439" s="48">
        <f t="shared" ref="CS439:CT439" si="6330">SUM(CS440:CS441)</f>
        <v>0</v>
      </c>
      <c r="CT439" s="48">
        <f t="shared" si="6330"/>
        <v>0</v>
      </c>
      <c r="CU439" s="48">
        <f t="shared" ref="CU439" si="6331">SUM(CV439:CW439)</f>
        <v>0</v>
      </c>
      <c r="CV439" s="48">
        <f t="shared" ref="CV439:CW439" si="6332">SUM(CV440:CV441)</f>
        <v>0</v>
      </c>
      <c r="CW439" s="48">
        <f t="shared" si="6332"/>
        <v>0</v>
      </c>
      <c r="CX439" s="48">
        <f t="shared" ref="CX439" si="6333">CY439+DB439</f>
        <v>0</v>
      </c>
      <c r="CY439" s="48">
        <f t="shared" ref="CY439" si="6334">SUM(CZ439:DA439)</f>
        <v>0</v>
      </c>
      <c r="CZ439" s="48">
        <f t="shared" ref="CZ439:DA439" si="6335">SUM(CZ440:CZ441)</f>
        <v>0</v>
      </c>
      <c r="DA439" s="48">
        <f t="shared" si="6335"/>
        <v>0</v>
      </c>
      <c r="DB439" s="48">
        <f t="shared" ref="DB439" si="6336">SUM(DC439:DD439)</f>
        <v>0</v>
      </c>
      <c r="DC439" s="48">
        <f t="shared" ref="DC439:DD439" si="6337">SUM(DC440:DC441)</f>
        <v>0</v>
      </c>
      <c r="DD439" s="48">
        <f t="shared" si="6337"/>
        <v>0</v>
      </c>
      <c r="DE439" s="48">
        <f t="shared" ref="DE439" si="6338">DF439+DI439</f>
        <v>0</v>
      </c>
      <c r="DF439" s="48">
        <f t="shared" ref="DF439" si="6339">SUM(DG439:DH439)</f>
        <v>0</v>
      </c>
      <c r="DG439" s="48">
        <f t="shared" ref="DG439:DH439" si="6340">SUM(DG440:DG441)</f>
        <v>0</v>
      </c>
      <c r="DH439" s="48">
        <f t="shared" si="6340"/>
        <v>0</v>
      </c>
      <c r="DI439" s="48">
        <f t="shared" ref="DI439" si="6341">SUM(DJ439:DK439)</f>
        <v>0</v>
      </c>
      <c r="DJ439" s="48">
        <f t="shared" ref="DJ439:DK439" si="6342">SUM(DJ440:DJ441)</f>
        <v>0</v>
      </c>
      <c r="DK439" s="48">
        <f t="shared" si="6342"/>
        <v>0</v>
      </c>
      <c r="DL439" s="48">
        <f>DM439+DP439</f>
        <v>9747.9500000000007</v>
      </c>
      <c r="DM439" s="48">
        <f>SUM(DN439:DO439)</f>
        <v>9747.9500000000007</v>
      </c>
      <c r="DN439" s="48">
        <f>SUM(DN440:DN441)</f>
        <v>902.95</v>
      </c>
      <c r="DO439" s="48">
        <f>SUM(DO440:DO441)</f>
        <v>8845</v>
      </c>
      <c r="DP439" s="48">
        <f>SUM(DQ439:DR439)</f>
        <v>0</v>
      </c>
      <c r="DQ439" s="48">
        <f>SUM(DQ440:DQ441)</f>
        <v>0</v>
      </c>
      <c r="DR439" s="48">
        <f>SUM(DR440:DR441)</f>
        <v>0</v>
      </c>
    </row>
    <row r="440" spans="1:122" s="3" customFormat="1" ht="15" customHeight="1" x14ac:dyDescent="0.25">
      <c r="A440" s="52"/>
      <c r="B440" s="50"/>
      <c r="C440" s="54" t="s">
        <v>355</v>
      </c>
      <c r="D440" s="48">
        <f>+E440+H440</f>
        <v>1260</v>
      </c>
      <c r="E440" s="48">
        <f>F440+G440</f>
        <v>1260</v>
      </c>
      <c r="F440" s="94">
        <v>0</v>
      </c>
      <c r="G440" s="94">
        <v>1260</v>
      </c>
      <c r="H440" s="48">
        <f>I440+J440</f>
        <v>0</v>
      </c>
      <c r="I440" s="94">
        <v>0</v>
      </c>
      <c r="J440" s="94">
        <v>0</v>
      </c>
      <c r="K440" s="48">
        <f>+L440+O440</f>
        <v>3300</v>
      </c>
      <c r="L440" s="48">
        <f>M440+N440</f>
        <v>3300</v>
      </c>
      <c r="M440" s="94">
        <v>0</v>
      </c>
      <c r="N440" s="94">
        <v>3300</v>
      </c>
      <c r="O440" s="48">
        <f>P440+Q440</f>
        <v>0</v>
      </c>
      <c r="P440" s="94">
        <v>0</v>
      </c>
      <c r="Q440" s="94">
        <v>0</v>
      </c>
      <c r="R440" s="48">
        <f>+S440+V440</f>
        <v>500</v>
      </c>
      <c r="S440" s="48">
        <f>T440+U440</f>
        <v>500</v>
      </c>
      <c r="T440" s="94">
        <v>500</v>
      </c>
      <c r="U440" s="94">
        <v>0</v>
      </c>
      <c r="V440" s="48">
        <f>W440+X440</f>
        <v>0</v>
      </c>
      <c r="W440" s="94">
        <v>0</v>
      </c>
      <c r="X440" s="94">
        <v>0</v>
      </c>
      <c r="Y440" s="48">
        <f>+Z440+AC440</f>
        <v>5060</v>
      </c>
      <c r="Z440" s="48">
        <f>AA440+AB440</f>
        <v>5060</v>
      </c>
      <c r="AA440" s="94">
        <f>+F440+M440+T440</f>
        <v>500</v>
      </c>
      <c r="AB440" s="94">
        <f>+G440+N440+U440</f>
        <v>4560</v>
      </c>
      <c r="AC440" s="48">
        <f>AD440+AE440</f>
        <v>0</v>
      </c>
      <c r="AD440" s="94">
        <f>+I440+P440+W440</f>
        <v>0</v>
      </c>
      <c r="AE440" s="94">
        <f>+J440+Q440+X440</f>
        <v>0</v>
      </c>
      <c r="AF440" s="48">
        <f>+AG440+AJ440</f>
        <v>760</v>
      </c>
      <c r="AG440" s="48">
        <f>AH440+AI440</f>
        <v>760</v>
      </c>
      <c r="AH440" s="94">
        <v>0</v>
      </c>
      <c r="AI440" s="94">
        <v>760</v>
      </c>
      <c r="AJ440" s="48">
        <f>AK440+AL440</f>
        <v>0</v>
      </c>
      <c r="AK440" s="94">
        <v>0</v>
      </c>
      <c r="AL440" s="94">
        <v>0</v>
      </c>
      <c r="AM440" s="48">
        <f>+AN440+AQ440</f>
        <v>2143.04</v>
      </c>
      <c r="AN440" s="48">
        <f>AO440+AP440</f>
        <v>2143.04</v>
      </c>
      <c r="AO440" s="94">
        <v>224.04</v>
      </c>
      <c r="AP440" s="94">
        <v>1919</v>
      </c>
      <c r="AQ440" s="48">
        <f>AR440+AS440</f>
        <v>0</v>
      </c>
      <c r="AR440" s="94">
        <v>0</v>
      </c>
      <c r="AS440" s="94">
        <v>0</v>
      </c>
      <c r="AT440" s="48">
        <f>+AU440+AX440</f>
        <v>1784.91</v>
      </c>
      <c r="AU440" s="48">
        <f>AV440+AW440</f>
        <v>1784.91</v>
      </c>
      <c r="AV440" s="94">
        <v>178.91</v>
      </c>
      <c r="AW440" s="94">
        <v>1606</v>
      </c>
      <c r="AX440" s="48">
        <f>AY440+AZ440</f>
        <v>0</v>
      </c>
      <c r="AY440" s="94">
        <v>0</v>
      </c>
      <c r="AZ440" s="94">
        <v>0</v>
      </c>
      <c r="BA440" s="48">
        <f>+BB440+BE440</f>
        <v>4687.95</v>
      </c>
      <c r="BB440" s="48">
        <f>BC440+BD440</f>
        <v>4687.95</v>
      </c>
      <c r="BC440" s="94">
        <f>+AH440+AO440+AV440</f>
        <v>402.95</v>
      </c>
      <c r="BD440" s="94">
        <f>+AI440+AP440+AW440</f>
        <v>4285</v>
      </c>
      <c r="BE440" s="48">
        <f>BF440+BG440</f>
        <v>0</v>
      </c>
      <c r="BF440" s="94">
        <f>+AK440+AR440+AY440</f>
        <v>0</v>
      </c>
      <c r="BG440" s="94">
        <f>+AL440+AS440+AZ440</f>
        <v>0</v>
      </c>
      <c r="BH440" s="48">
        <f>+BI440+BL440</f>
        <v>0</v>
      </c>
      <c r="BI440" s="48">
        <f>BJ440+BK440</f>
        <v>0</v>
      </c>
      <c r="BJ440" s="94">
        <v>0</v>
      </c>
      <c r="BK440" s="94">
        <v>0</v>
      </c>
      <c r="BL440" s="48">
        <f>BM440+BN440</f>
        <v>0</v>
      </c>
      <c r="BM440" s="94">
        <v>0</v>
      </c>
      <c r="BN440" s="94">
        <v>0</v>
      </c>
      <c r="BO440" s="48">
        <f>+BP440+BS440</f>
        <v>0</v>
      </c>
      <c r="BP440" s="48">
        <f>BQ440+BR440</f>
        <v>0</v>
      </c>
      <c r="BQ440" s="94">
        <v>0</v>
      </c>
      <c r="BR440" s="94">
        <v>0</v>
      </c>
      <c r="BS440" s="48">
        <f>BT440+BU440</f>
        <v>0</v>
      </c>
      <c r="BT440" s="94">
        <v>0</v>
      </c>
      <c r="BU440" s="94">
        <v>0</v>
      </c>
      <c r="BV440" s="48">
        <f>+BW440+BZ440</f>
        <v>0</v>
      </c>
      <c r="BW440" s="48">
        <f>BX440+BY440</f>
        <v>0</v>
      </c>
      <c r="BX440" s="94">
        <v>0</v>
      </c>
      <c r="BY440" s="94">
        <v>0</v>
      </c>
      <c r="BZ440" s="48">
        <f>CA440+CB440</f>
        <v>0</v>
      </c>
      <c r="CA440" s="94">
        <v>0</v>
      </c>
      <c r="CB440" s="94">
        <v>0</v>
      </c>
      <c r="CC440" s="48">
        <f>+CD440+CG440</f>
        <v>0</v>
      </c>
      <c r="CD440" s="48">
        <f>CE440+CF440</f>
        <v>0</v>
      </c>
      <c r="CE440" s="94">
        <f>+BJ440+BQ440+BX440</f>
        <v>0</v>
      </c>
      <c r="CF440" s="94">
        <f>+BK440+BR440+BY440</f>
        <v>0</v>
      </c>
      <c r="CG440" s="48">
        <f>CH440+CI440</f>
        <v>0</v>
      </c>
      <c r="CH440" s="94">
        <f>+BM440+BT440+CA440</f>
        <v>0</v>
      </c>
      <c r="CI440" s="94">
        <f>+BN440+BU440+CB440</f>
        <v>0</v>
      </c>
      <c r="CJ440" s="48">
        <f>+CK440+CN440</f>
        <v>0</v>
      </c>
      <c r="CK440" s="48">
        <f>CL440+CM440</f>
        <v>0</v>
      </c>
      <c r="CL440" s="94">
        <v>0</v>
      </c>
      <c r="CM440" s="94">
        <v>0</v>
      </c>
      <c r="CN440" s="48">
        <f>CO440+CP440</f>
        <v>0</v>
      </c>
      <c r="CO440" s="94">
        <v>0</v>
      </c>
      <c r="CP440" s="94">
        <v>0</v>
      </c>
      <c r="CQ440" s="48">
        <f>+CR440+CU440</f>
        <v>0</v>
      </c>
      <c r="CR440" s="48">
        <f>CS440+CT440</f>
        <v>0</v>
      </c>
      <c r="CS440" s="94">
        <v>0</v>
      </c>
      <c r="CT440" s="94">
        <v>0</v>
      </c>
      <c r="CU440" s="48">
        <f>CV440+CW440</f>
        <v>0</v>
      </c>
      <c r="CV440" s="94">
        <v>0</v>
      </c>
      <c r="CW440" s="94">
        <v>0</v>
      </c>
      <c r="CX440" s="48">
        <f>+CY440+DB440</f>
        <v>0</v>
      </c>
      <c r="CY440" s="48">
        <f>CZ440+DA440</f>
        <v>0</v>
      </c>
      <c r="CZ440" s="94">
        <v>0</v>
      </c>
      <c r="DA440" s="94">
        <v>0</v>
      </c>
      <c r="DB440" s="48">
        <f>DC440+DD440</f>
        <v>0</v>
      </c>
      <c r="DC440" s="94">
        <v>0</v>
      </c>
      <c r="DD440" s="94">
        <v>0</v>
      </c>
      <c r="DE440" s="48">
        <f>+DF440+DI440</f>
        <v>0</v>
      </c>
      <c r="DF440" s="48">
        <f>DG440+DH440</f>
        <v>0</v>
      </c>
      <c r="DG440" s="94">
        <f>+CL440+CS440+CZ440</f>
        <v>0</v>
      </c>
      <c r="DH440" s="94">
        <f>+CM440+CT440+DA440</f>
        <v>0</v>
      </c>
      <c r="DI440" s="48">
        <f>DJ440+DK440</f>
        <v>0</v>
      </c>
      <c r="DJ440" s="94">
        <f>+CO440+CV440+DC440</f>
        <v>0</v>
      </c>
      <c r="DK440" s="94">
        <f>+CP440+CW440+DD440</f>
        <v>0</v>
      </c>
      <c r="DL440" s="48">
        <f>+DM440+DP440</f>
        <v>9747.9500000000007</v>
      </c>
      <c r="DM440" s="48">
        <f>DN440+DO440</f>
        <v>9747.9500000000007</v>
      </c>
      <c r="DN440" s="94">
        <f>AA440+BC440+CE440+DG440</f>
        <v>902.95</v>
      </c>
      <c r="DO440" s="94">
        <f>AB440+BD440+CF440+DH440</f>
        <v>8845</v>
      </c>
      <c r="DP440" s="48">
        <f>DQ440+DR440</f>
        <v>0</v>
      </c>
      <c r="DQ440" s="94">
        <f>AD440+BF440+CH440+DJ440</f>
        <v>0</v>
      </c>
      <c r="DR440" s="94">
        <f>AE440+BG440+CI440+DK440</f>
        <v>0</v>
      </c>
    </row>
    <row r="441" spans="1:122" s="3" customFormat="1" ht="15" customHeight="1" x14ac:dyDescent="0.25">
      <c r="A441" s="52"/>
      <c r="B441" s="50"/>
      <c r="C441" s="54" t="s">
        <v>356</v>
      </c>
      <c r="D441" s="48">
        <f>+E441+H441</f>
        <v>0</v>
      </c>
      <c r="E441" s="48">
        <f>F441+G441</f>
        <v>0</v>
      </c>
      <c r="F441" s="94">
        <v>0</v>
      </c>
      <c r="G441" s="94">
        <v>0</v>
      </c>
      <c r="H441" s="48">
        <f>I441+J441</f>
        <v>0</v>
      </c>
      <c r="I441" s="94">
        <v>0</v>
      </c>
      <c r="J441" s="94">
        <v>0</v>
      </c>
      <c r="K441" s="48">
        <f>+L441+O441</f>
        <v>0</v>
      </c>
      <c r="L441" s="48">
        <f>M441+N441</f>
        <v>0</v>
      </c>
      <c r="M441" s="94">
        <v>0</v>
      </c>
      <c r="N441" s="94">
        <v>0</v>
      </c>
      <c r="O441" s="48">
        <f>P441+Q441</f>
        <v>0</v>
      </c>
      <c r="P441" s="94">
        <v>0</v>
      </c>
      <c r="Q441" s="94">
        <v>0</v>
      </c>
      <c r="R441" s="48">
        <f>+S441+V441</f>
        <v>0</v>
      </c>
      <c r="S441" s="48">
        <f>T441+U441</f>
        <v>0</v>
      </c>
      <c r="T441" s="94">
        <v>0</v>
      </c>
      <c r="U441" s="94">
        <v>0</v>
      </c>
      <c r="V441" s="48">
        <f>W441+X441</f>
        <v>0</v>
      </c>
      <c r="W441" s="94">
        <v>0</v>
      </c>
      <c r="X441" s="94">
        <v>0</v>
      </c>
      <c r="Y441" s="48">
        <f>+Z441+AC441</f>
        <v>0</v>
      </c>
      <c r="Z441" s="48">
        <f>AA441+AB441</f>
        <v>0</v>
      </c>
      <c r="AA441" s="94">
        <f t="shared" ref="AA441:AB441" si="6343">+F441+M441+T441</f>
        <v>0</v>
      </c>
      <c r="AB441" s="94">
        <f t="shared" si="6343"/>
        <v>0</v>
      </c>
      <c r="AC441" s="48">
        <f>AD441+AE441</f>
        <v>0</v>
      </c>
      <c r="AD441" s="94">
        <f t="shared" ref="AD441:AE441" si="6344">+I441+P441+W441</f>
        <v>0</v>
      </c>
      <c r="AE441" s="94">
        <f t="shared" si="6344"/>
        <v>0</v>
      </c>
      <c r="AF441" s="48">
        <f>+AG441+AJ441</f>
        <v>0</v>
      </c>
      <c r="AG441" s="48">
        <f>AH441+AI441</f>
        <v>0</v>
      </c>
      <c r="AH441" s="94">
        <v>0</v>
      </c>
      <c r="AI441" s="94">
        <v>0</v>
      </c>
      <c r="AJ441" s="48">
        <f>AK441+AL441</f>
        <v>0</v>
      </c>
      <c r="AK441" s="94">
        <v>0</v>
      </c>
      <c r="AL441" s="94">
        <v>0</v>
      </c>
      <c r="AM441" s="48">
        <f>+AN441+AQ441</f>
        <v>0</v>
      </c>
      <c r="AN441" s="48">
        <f>AO441+AP441</f>
        <v>0</v>
      </c>
      <c r="AO441" s="94">
        <v>0</v>
      </c>
      <c r="AP441" s="94">
        <v>0</v>
      </c>
      <c r="AQ441" s="48">
        <f>AR441+AS441</f>
        <v>0</v>
      </c>
      <c r="AR441" s="94">
        <v>0</v>
      </c>
      <c r="AS441" s="94">
        <v>0</v>
      </c>
      <c r="AT441" s="48">
        <f>+AU441+AX441</f>
        <v>0</v>
      </c>
      <c r="AU441" s="48">
        <f>AV441+AW441</f>
        <v>0</v>
      </c>
      <c r="AV441" s="94">
        <v>0</v>
      </c>
      <c r="AW441" s="94">
        <v>0</v>
      </c>
      <c r="AX441" s="48">
        <f>AY441+AZ441</f>
        <v>0</v>
      </c>
      <c r="AY441" s="94">
        <v>0</v>
      </c>
      <c r="AZ441" s="94">
        <v>0</v>
      </c>
      <c r="BA441" s="48">
        <f>+BB441+BE441</f>
        <v>0</v>
      </c>
      <c r="BB441" s="48">
        <f>BC441+BD441</f>
        <v>0</v>
      </c>
      <c r="BC441" s="94">
        <f t="shared" ref="BC441:BD441" si="6345">+AH441+AO441+AV441</f>
        <v>0</v>
      </c>
      <c r="BD441" s="94">
        <f t="shared" si="6345"/>
        <v>0</v>
      </c>
      <c r="BE441" s="48">
        <f>BF441+BG441</f>
        <v>0</v>
      </c>
      <c r="BF441" s="94">
        <f t="shared" ref="BF441:BG441" si="6346">+AK441+AR441+AY441</f>
        <v>0</v>
      </c>
      <c r="BG441" s="94">
        <f t="shared" si="6346"/>
        <v>0</v>
      </c>
      <c r="BH441" s="48">
        <f>+BI441+BL441</f>
        <v>0</v>
      </c>
      <c r="BI441" s="48">
        <f>BJ441+BK441</f>
        <v>0</v>
      </c>
      <c r="BJ441" s="94">
        <v>0</v>
      </c>
      <c r="BK441" s="94">
        <v>0</v>
      </c>
      <c r="BL441" s="48">
        <f>BM441+BN441</f>
        <v>0</v>
      </c>
      <c r="BM441" s="94">
        <v>0</v>
      </c>
      <c r="BN441" s="94">
        <v>0</v>
      </c>
      <c r="BO441" s="48">
        <f>+BP441+BS441</f>
        <v>0</v>
      </c>
      <c r="BP441" s="48">
        <f>BQ441+BR441</f>
        <v>0</v>
      </c>
      <c r="BQ441" s="94">
        <v>0</v>
      </c>
      <c r="BR441" s="94">
        <v>0</v>
      </c>
      <c r="BS441" s="48">
        <f>BT441+BU441</f>
        <v>0</v>
      </c>
      <c r="BT441" s="94">
        <v>0</v>
      </c>
      <c r="BU441" s="94">
        <v>0</v>
      </c>
      <c r="BV441" s="48">
        <f>+BW441+BZ441</f>
        <v>0</v>
      </c>
      <c r="BW441" s="48">
        <f>BX441+BY441</f>
        <v>0</v>
      </c>
      <c r="BX441" s="94">
        <v>0</v>
      </c>
      <c r="BY441" s="94">
        <v>0</v>
      </c>
      <c r="BZ441" s="48">
        <f>CA441+CB441</f>
        <v>0</v>
      </c>
      <c r="CA441" s="94">
        <v>0</v>
      </c>
      <c r="CB441" s="94">
        <v>0</v>
      </c>
      <c r="CC441" s="48">
        <f>+CD441+CG441</f>
        <v>0</v>
      </c>
      <c r="CD441" s="48">
        <f>CE441+CF441</f>
        <v>0</v>
      </c>
      <c r="CE441" s="94">
        <f t="shared" ref="CE441:CF441" si="6347">+BJ441+BQ441+BX441</f>
        <v>0</v>
      </c>
      <c r="CF441" s="94">
        <f t="shared" si="6347"/>
        <v>0</v>
      </c>
      <c r="CG441" s="48">
        <f>CH441+CI441</f>
        <v>0</v>
      </c>
      <c r="CH441" s="94">
        <f t="shared" ref="CH441:CI441" si="6348">+BM441+BT441+CA441</f>
        <v>0</v>
      </c>
      <c r="CI441" s="94">
        <f t="shared" si="6348"/>
        <v>0</v>
      </c>
      <c r="CJ441" s="48">
        <f>+CK441+CN441</f>
        <v>0</v>
      </c>
      <c r="CK441" s="48">
        <f>CL441+CM441</f>
        <v>0</v>
      </c>
      <c r="CL441" s="94">
        <v>0</v>
      </c>
      <c r="CM441" s="94">
        <v>0</v>
      </c>
      <c r="CN441" s="48">
        <f>CO441+CP441</f>
        <v>0</v>
      </c>
      <c r="CO441" s="94">
        <v>0</v>
      </c>
      <c r="CP441" s="94">
        <v>0</v>
      </c>
      <c r="CQ441" s="48">
        <f>+CR441+CU441</f>
        <v>0</v>
      </c>
      <c r="CR441" s="48">
        <f>CS441+CT441</f>
        <v>0</v>
      </c>
      <c r="CS441" s="94">
        <v>0</v>
      </c>
      <c r="CT441" s="94">
        <v>0</v>
      </c>
      <c r="CU441" s="48">
        <f>CV441+CW441</f>
        <v>0</v>
      </c>
      <c r="CV441" s="94">
        <v>0</v>
      </c>
      <c r="CW441" s="94">
        <v>0</v>
      </c>
      <c r="CX441" s="48">
        <f>+CY441+DB441</f>
        <v>0</v>
      </c>
      <c r="CY441" s="48">
        <f>CZ441+DA441</f>
        <v>0</v>
      </c>
      <c r="CZ441" s="94">
        <v>0</v>
      </c>
      <c r="DA441" s="94">
        <v>0</v>
      </c>
      <c r="DB441" s="48">
        <f>DC441+DD441</f>
        <v>0</v>
      </c>
      <c r="DC441" s="94">
        <v>0</v>
      </c>
      <c r="DD441" s="94">
        <v>0</v>
      </c>
      <c r="DE441" s="48">
        <f>+DF441+DI441</f>
        <v>0</v>
      </c>
      <c r="DF441" s="48">
        <f>DG441+DH441</f>
        <v>0</v>
      </c>
      <c r="DG441" s="94">
        <f t="shared" ref="DG441:DH441" si="6349">+CL441+CS441+CZ441</f>
        <v>0</v>
      </c>
      <c r="DH441" s="94">
        <f t="shared" si="6349"/>
        <v>0</v>
      </c>
      <c r="DI441" s="48">
        <f>DJ441+DK441</f>
        <v>0</v>
      </c>
      <c r="DJ441" s="94">
        <f t="shared" ref="DJ441:DK441" si="6350">+CO441+CV441+DC441</f>
        <v>0</v>
      </c>
      <c r="DK441" s="94">
        <f t="shared" si="6350"/>
        <v>0</v>
      </c>
      <c r="DL441" s="48">
        <f>+DM441+DP441</f>
        <v>0</v>
      </c>
      <c r="DM441" s="48">
        <f>DN441+DO441</f>
        <v>0</v>
      </c>
      <c r="DN441" s="94">
        <f t="shared" ref="DN441:DO441" si="6351">AA441+BC441+CE441+DG441</f>
        <v>0</v>
      </c>
      <c r="DO441" s="94">
        <f t="shared" si="6351"/>
        <v>0</v>
      </c>
      <c r="DP441" s="48">
        <f>DQ441+DR441</f>
        <v>0</v>
      </c>
      <c r="DQ441" s="94">
        <f t="shared" ref="DQ441:DR441" si="6352">AD441+BF441+CH441+DJ441</f>
        <v>0</v>
      </c>
      <c r="DR441" s="94">
        <f t="shared" si="6352"/>
        <v>0</v>
      </c>
    </row>
    <row r="442" spans="1:122" s="3" customFormat="1" ht="15" customHeight="1" x14ac:dyDescent="0.25">
      <c r="A442" s="52"/>
      <c r="B442" s="50"/>
      <c r="C442" s="51" t="s">
        <v>52</v>
      </c>
      <c r="D442" s="48">
        <f>+E442+H442</f>
        <v>20221.954000000005</v>
      </c>
      <c r="E442" s="48">
        <f>F442+G442</f>
        <v>20221.954000000005</v>
      </c>
      <c r="F442" s="94">
        <v>13151.124000000003</v>
      </c>
      <c r="G442" s="94">
        <v>7070.83</v>
      </c>
      <c r="H442" s="48">
        <f>I442+J442</f>
        <v>0</v>
      </c>
      <c r="I442" s="94">
        <v>0</v>
      </c>
      <c r="J442" s="94">
        <v>0</v>
      </c>
      <c r="K442" s="48">
        <f>+L442+O442</f>
        <v>16764.600999999999</v>
      </c>
      <c r="L442" s="48">
        <f>M442+N442</f>
        <v>16764.600999999999</v>
      </c>
      <c r="M442" s="94">
        <v>10599.525999999998</v>
      </c>
      <c r="N442" s="94">
        <v>6165.0749999999998</v>
      </c>
      <c r="O442" s="48">
        <f>P442+Q442</f>
        <v>0</v>
      </c>
      <c r="P442" s="94">
        <v>0</v>
      </c>
      <c r="Q442" s="94">
        <v>0</v>
      </c>
      <c r="R442" s="48">
        <f>+S442+V442</f>
        <v>24633.754999999997</v>
      </c>
      <c r="S442" s="48">
        <f>T442+U442</f>
        <v>24633.754999999997</v>
      </c>
      <c r="T442" s="94">
        <v>15332.164999999999</v>
      </c>
      <c r="U442" s="94">
        <v>9301.59</v>
      </c>
      <c r="V442" s="48">
        <f>W442+X442</f>
        <v>0</v>
      </c>
      <c r="W442" s="94">
        <v>0</v>
      </c>
      <c r="X442" s="94">
        <v>0</v>
      </c>
      <c r="Y442" s="48">
        <f>+Z442+AC442</f>
        <v>61620.31</v>
      </c>
      <c r="Z442" s="48">
        <f>AA442+AB442</f>
        <v>61620.31</v>
      </c>
      <c r="AA442" s="94">
        <f>+F442+M442+T442</f>
        <v>39082.815000000002</v>
      </c>
      <c r="AB442" s="94">
        <f>+G442+N442+U442</f>
        <v>22537.494999999999</v>
      </c>
      <c r="AC442" s="48">
        <f>AD442+AE442</f>
        <v>0</v>
      </c>
      <c r="AD442" s="94">
        <f>+I442+P442+W442</f>
        <v>0</v>
      </c>
      <c r="AE442" s="94">
        <f>+J442+Q442+X442</f>
        <v>0</v>
      </c>
      <c r="AF442" s="48">
        <f>+AG442+AJ442</f>
        <v>25548.904999999999</v>
      </c>
      <c r="AG442" s="48">
        <f>AH442+AI442</f>
        <v>25548.904999999999</v>
      </c>
      <c r="AH442" s="94">
        <v>13156.185000000001</v>
      </c>
      <c r="AI442" s="94">
        <v>12392.72</v>
      </c>
      <c r="AJ442" s="48">
        <f>AK442+AL442</f>
        <v>0</v>
      </c>
      <c r="AK442" s="94">
        <v>0</v>
      </c>
      <c r="AL442" s="94">
        <v>0</v>
      </c>
      <c r="AM442" s="48">
        <f>+AN442+AQ442</f>
        <v>22848.720000000001</v>
      </c>
      <c r="AN442" s="48">
        <f>AO442+AP442</f>
        <v>22848.720000000001</v>
      </c>
      <c r="AO442" s="94">
        <v>10510.514999999999</v>
      </c>
      <c r="AP442" s="94">
        <v>12338.205</v>
      </c>
      <c r="AQ442" s="48">
        <f>AR442+AS442</f>
        <v>0</v>
      </c>
      <c r="AR442" s="94">
        <v>0</v>
      </c>
      <c r="AS442" s="94">
        <v>0</v>
      </c>
      <c r="AT442" s="48">
        <f>+AU442+AX442</f>
        <v>30790.755000000001</v>
      </c>
      <c r="AU442" s="48">
        <f>AV442+AW442</f>
        <v>30790.755000000001</v>
      </c>
      <c r="AV442" s="94">
        <v>20170.990000000002</v>
      </c>
      <c r="AW442" s="94">
        <v>10619.764999999999</v>
      </c>
      <c r="AX442" s="48">
        <f>AY442+AZ442</f>
        <v>0</v>
      </c>
      <c r="AY442" s="94">
        <v>0</v>
      </c>
      <c r="AZ442" s="94">
        <v>0</v>
      </c>
      <c r="BA442" s="48">
        <f>+BB442+BE442</f>
        <v>79188.38</v>
      </c>
      <c r="BB442" s="48">
        <f>BC442+BD442</f>
        <v>79188.38</v>
      </c>
      <c r="BC442" s="94">
        <f>+AH442+AO442+AV442</f>
        <v>43837.69</v>
      </c>
      <c r="BD442" s="94">
        <f>+AI442+AP442+AW442</f>
        <v>35350.69</v>
      </c>
      <c r="BE442" s="48">
        <f>BF442+BG442</f>
        <v>0</v>
      </c>
      <c r="BF442" s="94">
        <f>+AK442+AR442+AY442</f>
        <v>0</v>
      </c>
      <c r="BG442" s="94">
        <f>+AL442+AS442+AZ442</f>
        <v>0</v>
      </c>
      <c r="BH442" s="48">
        <f>+BI442+BL442</f>
        <v>0</v>
      </c>
      <c r="BI442" s="48">
        <f>BJ442+BK442</f>
        <v>0</v>
      </c>
      <c r="BJ442" s="94">
        <v>0</v>
      </c>
      <c r="BK442" s="94">
        <v>0</v>
      </c>
      <c r="BL442" s="48">
        <f>BM442+BN442</f>
        <v>0</v>
      </c>
      <c r="BM442" s="94">
        <v>0</v>
      </c>
      <c r="BN442" s="94">
        <v>0</v>
      </c>
      <c r="BO442" s="48">
        <f>+BP442+BS442</f>
        <v>0</v>
      </c>
      <c r="BP442" s="48">
        <f>BQ442+BR442</f>
        <v>0</v>
      </c>
      <c r="BQ442" s="94">
        <v>0</v>
      </c>
      <c r="BR442" s="94">
        <v>0</v>
      </c>
      <c r="BS442" s="48">
        <f>BT442+BU442</f>
        <v>0</v>
      </c>
      <c r="BT442" s="94">
        <v>0</v>
      </c>
      <c r="BU442" s="94">
        <v>0</v>
      </c>
      <c r="BV442" s="48">
        <f>+BW442+BZ442</f>
        <v>0</v>
      </c>
      <c r="BW442" s="48">
        <f>BX442+BY442</f>
        <v>0</v>
      </c>
      <c r="BX442" s="94">
        <v>0</v>
      </c>
      <c r="BY442" s="94">
        <v>0</v>
      </c>
      <c r="BZ442" s="48">
        <f>CA442+CB442</f>
        <v>0</v>
      </c>
      <c r="CA442" s="94">
        <v>0</v>
      </c>
      <c r="CB442" s="94">
        <v>0</v>
      </c>
      <c r="CC442" s="48">
        <f>+CD442+CG442</f>
        <v>0</v>
      </c>
      <c r="CD442" s="48">
        <f>CE442+CF442</f>
        <v>0</v>
      </c>
      <c r="CE442" s="94">
        <f>+BJ442+BQ442+BX442</f>
        <v>0</v>
      </c>
      <c r="CF442" s="94">
        <f>+BK442+BR442+BY442</f>
        <v>0</v>
      </c>
      <c r="CG442" s="48">
        <f>CH442+CI442</f>
        <v>0</v>
      </c>
      <c r="CH442" s="94">
        <f>+BM442+BT442+CA442</f>
        <v>0</v>
      </c>
      <c r="CI442" s="94">
        <f>+BN442+BU442+CB442</f>
        <v>0</v>
      </c>
      <c r="CJ442" s="48">
        <f>+CK442+CN442</f>
        <v>0</v>
      </c>
      <c r="CK442" s="48">
        <f>CL442+CM442</f>
        <v>0</v>
      </c>
      <c r="CL442" s="94">
        <v>0</v>
      </c>
      <c r="CM442" s="94">
        <v>0</v>
      </c>
      <c r="CN442" s="48">
        <f>CO442+CP442</f>
        <v>0</v>
      </c>
      <c r="CO442" s="94">
        <v>0</v>
      </c>
      <c r="CP442" s="94">
        <v>0</v>
      </c>
      <c r="CQ442" s="48">
        <f>+CR442+CU442</f>
        <v>0</v>
      </c>
      <c r="CR442" s="48">
        <f>CS442+CT442</f>
        <v>0</v>
      </c>
      <c r="CS442" s="94">
        <v>0</v>
      </c>
      <c r="CT442" s="94">
        <v>0</v>
      </c>
      <c r="CU442" s="48">
        <f>CV442+CW442</f>
        <v>0</v>
      </c>
      <c r="CV442" s="94">
        <v>0</v>
      </c>
      <c r="CW442" s="94">
        <v>0</v>
      </c>
      <c r="CX442" s="48">
        <f>+CY442+DB442</f>
        <v>0</v>
      </c>
      <c r="CY442" s="48">
        <f>CZ442+DA442</f>
        <v>0</v>
      </c>
      <c r="CZ442" s="94">
        <v>0</v>
      </c>
      <c r="DA442" s="94">
        <v>0</v>
      </c>
      <c r="DB442" s="48">
        <f>DC442+DD442</f>
        <v>0</v>
      </c>
      <c r="DC442" s="94">
        <v>0</v>
      </c>
      <c r="DD442" s="94">
        <v>0</v>
      </c>
      <c r="DE442" s="48">
        <f>+DF442+DI442</f>
        <v>0</v>
      </c>
      <c r="DF442" s="48">
        <f>DG442+DH442</f>
        <v>0</v>
      </c>
      <c r="DG442" s="94">
        <f>+CL442+CS442+CZ442</f>
        <v>0</v>
      </c>
      <c r="DH442" s="94">
        <f>+CM442+CT442+DA442</f>
        <v>0</v>
      </c>
      <c r="DI442" s="48">
        <f>DJ442+DK442</f>
        <v>0</v>
      </c>
      <c r="DJ442" s="94">
        <f>+CO442+CV442+DC442</f>
        <v>0</v>
      </c>
      <c r="DK442" s="94">
        <f>+CP442+CW442+DD442</f>
        <v>0</v>
      </c>
      <c r="DL442" s="48">
        <f>+DM442+DP442</f>
        <v>140808.69</v>
      </c>
      <c r="DM442" s="48">
        <f>DN442+DO442</f>
        <v>140808.69</v>
      </c>
      <c r="DN442" s="94">
        <f>AA442+BC442+CE442+DG442</f>
        <v>82920.505000000005</v>
      </c>
      <c r="DO442" s="94">
        <f>AB442+BD442+CF442+DH442</f>
        <v>57888.184999999998</v>
      </c>
      <c r="DP442" s="48">
        <f>DQ442+DR442</f>
        <v>0</v>
      </c>
      <c r="DQ442" s="94">
        <f>AD442+BF442+CH442+DJ442</f>
        <v>0</v>
      </c>
      <c r="DR442" s="94">
        <f>AE442+BG442+CI442+DK442</f>
        <v>0</v>
      </c>
    </row>
    <row r="443" spans="1:122" s="3" customFormat="1" ht="15" customHeight="1" x14ac:dyDescent="0.25">
      <c r="A443" s="52"/>
      <c r="B443" s="50"/>
      <c r="C443" s="51" t="s">
        <v>26</v>
      </c>
      <c r="D443" s="48">
        <f>+E443+H443</f>
        <v>99448.581000000006</v>
      </c>
      <c r="E443" s="48">
        <f>F443+G443</f>
        <v>34507.629000000001</v>
      </c>
      <c r="F443" s="94">
        <v>10543.421999999999</v>
      </c>
      <c r="G443" s="94">
        <v>23964.207000000002</v>
      </c>
      <c r="H443" s="48">
        <f>I443+J443</f>
        <v>64940.952000000005</v>
      </c>
      <c r="I443" s="94">
        <v>35440.952000000005</v>
      </c>
      <c r="J443" s="94">
        <v>29500</v>
      </c>
      <c r="K443" s="48">
        <f>+L443+O443</f>
        <v>95403.114000000001</v>
      </c>
      <c r="L443" s="48">
        <f>M443+N443</f>
        <v>23536.172000000002</v>
      </c>
      <c r="M443" s="94">
        <v>6864.4480000000003</v>
      </c>
      <c r="N443" s="94">
        <v>16671.724000000002</v>
      </c>
      <c r="O443" s="48">
        <f>P443+Q443</f>
        <v>71866.941999999995</v>
      </c>
      <c r="P443" s="94">
        <v>63727.038</v>
      </c>
      <c r="Q443" s="94">
        <v>8139.9040000000005</v>
      </c>
      <c r="R443" s="48">
        <f>+S443+V443</f>
        <v>84133.008000000002</v>
      </c>
      <c r="S443" s="48">
        <f>T443+U443</f>
        <v>33289.266999999993</v>
      </c>
      <c r="T443" s="94">
        <v>6823.4089999999997</v>
      </c>
      <c r="U443" s="94">
        <v>26465.857999999993</v>
      </c>
      <c r="V443" s="48">
        <f>W443+X443</f>
        <v>50843.741000000002</v>
      </c>
      <c r="W443" s="94">
        <v>33253.741000000002</v>
      </c>
      <c r="X443" s="94">
        <v>17590</v>
      </c>
      <c r="Y443" s="48">
        <f>+Z443+AC443</f>
        <v>278984.70299999998</v>
      </c>
      <c r="Z443" s="48">
        <f>AA443+AB443</f>
        <v>91333.067999999985</v>
      </c>
      <c r="AA443" s="94">
        <f>+F443+M443+T443</f>
        <v>24231.278999999999</v>
      </c>
      <c r="AB443" s="94">
        <f>+G443+N443+U443</f>
        <v>67101.78899999999</v>
      </c>
      <c r="AC443" s="48">
        <f>AD443+AE443</f>
        <v>187651.63500000001</v>
      </c>
      <c r="AD443" s="94">
        <f>+I443+P443+W443</f>
        <v>132421.731</v>
      </c>
      <c r="AE443" s="94">
        <f>+J443+Q443+X443</f>
        <v>55229.904000000002</v>
      </c>
      <c r="AF443" s="48">
        <f>+AG443+AJ443</f>
        <v>115422.109</v>
      </c>
      <c r="AG443" s="48">
        <f>AH443+AI443</f>
        <v>32493.285000000003</v>
      </c>
      <c r="AH443" s="94">
        <v>4541.9830000000002</v>
      </c>
      <c r="AI443" s="94">
        <v>27951.302000000003</v>
      </c>
      <c r="AJ443" s="48">
        <f>AK443+AL443</f>
        <v>82928.823999999993</v>
      </c>
      <c r="AK443" s="94">
        <v>61628.146999999997</v>
      </c>
      <c r="AL443" s="94">
        <v>21300.677</v>
      </c>
      <c r="AM443" s="48">
        <f>+AN443+AQ443</f>
        <v>82670.672000000006</v>
      </c>
      <c r="AN443" s="48">
        <f>AO443+AP443</f>
        <v>40282.985000000001</v>
      </c>
      <c r="AO443" s="94">
        <v>7283.7860000000001</v>
      </c>
      <c r="AP443" s="94">
        <v>32999.199000000001</v>
      </c>
      <c r="AQ443" s="48">
        <f>AR443+AS443</f>
        <v>42387.687000000005</v>
      </c>
      <c r="AR443" s="94">
        <v>36087.687000000005</v>
      </c>
      <c r="AS443" s="94">
        <v>6300</v>
      </c>
      <c r="AT443" s="48">
        <f>+AU443+AX443</f>
        <v>180127.21199999997</v>
      </c>
      <c r="AU443" s="48">
        <f>AV443+AW443</f>
        <v>24425.416000000001</v>
      </c>
      <c r="AV443" s="94">
        <v>2427.4259999999999</v>
      </c>
      <c r="AW443" s="94">
        <v>21997.99</v>
      </c>
      <c r="AX443" s="48">
        <f>AY443+AZ443</f>
        <v>155701.79599999997</v>
      </c>
      <c r="AY443" s="94">
        <v>84601.838999999993</v>
      </c>
      <c r="AZ443" s="94">
        <v>71099.956999999995</v>
      </c>
      <c r="BA443" s="48">
        <f>+BB443+BE443</f>
        <v>378219.99300000002</v>
      </c>
      <c r="BB443" s="48">
        <f>BC443+BD443</f>
        <v>97201.686000000016</v>
      </c>
      <c r="BC443" s="94">
        <f>+AH443+AO443+AV443</f>
        <v>14253.195</v>
      </c>
      <c r="BD443" s="94">
        <f>+AI443+AP443+AW443</f>
        <v>82948.491000000009</v>
      </c>
      <c r="BE443" s="48">
        <f>BF443+BG443</f>
        <v>281018.30700000003</v>
      </c>
      <c r="BF443" s="94">
        <f>+AK443+AR443+AY443</f>
        <v>182317.67300000001</v>
      </c>
      <c r="BG443" s="94">
        <f>+AL443+AS443+AZ443</f>
        <v>98700.633999999991</v>
      </c>
      <c r="BH443" s="48">
        <f>+BI443+BL443</f>
        <v>0</v>
      </c>
      <c r="BI443" s="48">
        <f>BJ443+BK443</f>
        <v>0</v>
      </c>
      <c r="BJ443" s="94">
        <v>0</v>
      </c>
      <c r="BK443" s="94">
        <v>0</v>
      </c>
      <c r="BL443" s="48">
        <f>BM443+BN443</f>
        <v>0</v>
      </c>
      <c r="BM443" s="94">
        <v>0</v>
      </c>
      <c r="BN443" s="94">
        <v>0</v>
      </c>
      <c r="BO443" s="48">
        <f>+BP443+BS443</f>
        <v>0</v>
      </c>
      <c r="BP443" s="48">
        <f>BQ443+BR443</f>
        <v>0</v>
      </c>
      <c r="BQ443" s="94">
        <v>0</v>
      </c>
      <c r="BR443" s="94">
        <v>0</v>
      </c>
      <c r="BS443" s="48">
        <f>BT443+BU443</f>
        <v>0</v>
      </c>
      <c r="BT443" s="94">
        <v>0</v>
      </c>
      <c r="BU443" s="94">
        <v>0</v>
      </c>
      <c r="BV443" s="48">
        <f>+BW443+BZ443</f>
        <v>0</v>
      </c>
      <c r="BW443" s="48">
        <f>BX443+BY443</f>
        <v>0</v>
      </c>
      <c r="BX443" s="94">
        <v>0</v>
      </c>
      <c r="BY443" s="94">
        <v>0</v>
      </c>
      <c r="BZ443" s="48">
        <f>CA443+CB443</f>
        <v>0</v>
      </c>
      <c r="CA443" s="94">
        <v>0</v>
      </c>
      <c r="CB443" s="94">
        <v>0</v>
      </c>
      <c r="CC443" s="48">
        <f>+CD443+CG443</f>
        <v>0</v>
      </c>
      <c r="CD443" s="48">
        <f>CE443+CF443</f>
        <v>0</v>
      </c>
      <c r="CE443" s="94">
        <f>+BJ443+BQ443+BX443</f>
        <v>0</v>
      </c>
      <c r="CF443" s="94">
        <f>+BK443+BR443+BY443</f>
        <v>0</v>
      </c>
      <c r="CG443" s="48">
        <f>CH443+CI443</f>
        <v>0</v>
      </c>
      <c r="CH443" s="94">
        <f>+BM443+BT443+CA443</f>
        <v>0</v>
      </c>
      <c r="CI443" s="94">
        <f>+BN443+BU443+CB443</f>
        <v>0</v>
      </c>
      <c r="CJ443" s="48">
        <f>+CK443+CN443</f>
        <v>0</v>
      </c>
      <c r="CK443" s="48">
        <f>CL443+CM443</f>
        <v>0</v>
      </c>
      <c r="CL443" s="94">
        <v>0</v>
      </c>
      <c r="CM443" s="94">
        <v>0</v>
      </c>
      <c r="CN443" s="48">
        <f>CO443+CP443</f>
        <v>0</v>
      </c>
      <c r="CO443" s="94">
        <v>0</v>
      </c>
      <c r="CP443" s="94">
        <v>0</v>
      </c>
      <c r="CQ443" s="48">
        <f>+CR443+CU443</f>
        <v>0</v>
      </c>
      <c r="CR443" s="48">
        <f>CS443+CT443</f>
        <v>0</v>
      </c>
      <c r="CS443" s="94">
        <v>0</v>
      </c>
      <c r="CT443" s="94">
        <v>0</v>
      </c>
      <c r="CU443" s="48">
        <f>CV443+CW443</f>
        <v>0</v>
      </c>
      <c r="CV443" s="94">
        <v>0</v>
      </c>
      <c r="CW443" s="94">
        <v>0</v>
      </c>
      <c r="CX443" s="48">
        <f>+CY443+DB443</f>
        <v>0</v>
      </c>
      <c r="CY443" s="48">
        <f>CZ443+DA443</f>
        <v>0</v>
      </c>
      <c r="CZ443" s="94">
        <v>0</v>
      </c>
      <c r="DA443" s="94">
        <v>0</v>
      </c>
      <c r="DB443" s="48">
        <f>DC443+DD443</f>
        <v>0</v>
      </c>
      <c r="DC443" s="94">
        <v>0</v>
      </c>
      <c r="DD443" s="94">
        <v>0</v>
      </c>
      <c r="DE443" s="48">
        <f>+DF443+DI443</f>
        <v>0</v>
      </c>
      <c r="DF443" s="48">
        <f>DG443+DH443</f>
        <v>0</v>
      </c>
      <c r="DG443" s="94">
        <f>+CL443+CS443+CZ443</f>
        <v>0</v>
      </c>
      <c r="DH443" s="94">
        <f>+CM443+CT443+DA443</f>
        <v>0</v>
      </c>
      <c r="DI443" s="48">
        <f>DJ443+DK443</f>
        <v>0</v>
      </c>
      <c r="DJ443" s="94">
        <f>+CO443+CV443+DC443</f>
        <v>0</v>
      </c>
      <c r="DK443" s="94">
        <f>+CP443+CW443+DD443</f>
        <v>0</v>
      </c>
      <c r="DL443" s="48">
        <f>+DM443+DP443</f>
        <v>657204.696</v>
      </c>
      <c r="DM443" s="48">
        <f>DN443+DO443</f>
        <v>188534.75400000002</v>
      </c>
      <c r="DN443" s="94">
        <f>AA443+BC443+CE443+DG443</f>
        <v>38484.474000000002</v>
      </c>
      <c r="DO443" s="94">
        <f>AB443+BD443+CF443+DH443</f>
        <v>150050.28</v>
      </c>
      <c r="DP443" s="48">
        <f>DQ443+DR443</f>
        <v>468669.94199999998</v>
      </c>
      <c r="DQ443" s="94">
        <f>AD443+BF443+CH443+DJ443</f>
        <v>314739.40399999998</v>
      </c>
      <c r="DR443" s="94">
        <f>AE443+BG443+CI443+DK443</f>
        <v>153930.538</v>
      </c>
    </row>
    <row r="444" spans="1:122" s="3" customFormat="1" ht="15" customHeight="1" x14ac:dyDescent="0.25">
      <c r="A444" s="52"/>
      <c r="B444" s="50"/>
      <c r="C444" s="54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  <c r="CD444" s="48"/>
      <c r="CE444" s="48"/>
      <c r="CF444" s="48"/>
      <c r="CG444" s="48"/>
      <c r="CH444" s="48"/>
      <c r="CI444" s="48"/>
      <c r="CJ444" s="48"/>
      <c r="CK444" s="48"/>
      <c r="CL444" s="48"/>
      <c r="CM444" s="48"/>
      <c r="CN444" s="48"/>
      <c r="CO444" s="48"/>
      <c r="CP444" s="48"/>
      <c r="CQ444" s="48"/>
      <c r="CR444" s="48"/>
      <c r="CS444" s="48"/>
      <c r="CT444" s="48"/>
      <c r="CU444" s="48"/>
      <c r="CV444" s="48"/>
      <c r="CW444" s="48"/>
      <c r="CX444" s="48"/>
      <c r="CY444" s="48"/>
      <c r="CZ444" s="48"/>
      <c r="DA444" s="48"/>
      <c r="DB444" s="48"/>
      <c r="DC444" s="48"/>
      <c r="DD444" s="48"/>
      <c r="DE444" s="48"/>
      <c r="DF444" s="48"/>
      <c r="DG444" s="48"/>
      <c r="DH444" s="48"/>
      <c r="DI444" s="48"/>
      <c r="DJ444" s="48"/>
      <c r="DK444" s="48"/>
      <c r="DL444" s="48"/>
      <c r="DM444" s="48"/>
      <c r="DN444" s="48"/>
      <c r="DO444" s="48"/>
      <c r="DP444" s="48"/>
      <c r="DQ444" s="48"/>
      <c r="DR444" s="48"/>
    </row>
    <row r="445" spans="1:122" s="3" customFormat="1" ht="15" customHeight="1" x14ac:dyDescent="0.25">
      <c r="A445" s="49"/>
      <c r="B445" s="50" t="s">
        <v>357</v>
      </c>
      <c r="C445" s="51"/>
      <c r="D445" s="48">
        <f>E445+H445</f>
        <v>181225</v>
      </c>
      <c r="E445" s="48">
        <f>SUM(F445:G445)</f>
        <v>158862</v>
      </c>
      <c r="F445" s="48">
        <f>F446+F450+F454+F455+F457+F458+F459+F460</f>
        <v>117881</v>
      </c>
      <c r="G445" s="48">
        <f>G446+G450+G454+G455+G457+G458+G459+G460</f>
        <v>40981</v>
      </c>
      <c r="H445" s="48">
        <f>SUM(I445:J445)</f>
        <v>22363</v>
      </c>
      <c r="I445" s="48">
        <f>I446+I450+I454+I455+I457+I458+I459+I460</f>
        <v>16789</v>
      </c>
      <c r="J445" s="48">
        <f>J446+J450+J454+J455+J457+J458+J459+J460</f>
        <v>5574</v>
      </c>
      <c r="K445" s="48">
        <f t="shared" ref="K445:K446" si="6353">L445+O445</f>
        <v>209612</v>
      </c>
      <c r="L445" s="48">
        <f t="shared" ref="L445" si="6354">SUM(M445:N445)</f>
        <v>168930</v>
      </c>
      <c r="M445" s="48">
        <f>M446+M450+M454+M455+M457+M458+M459+M460</f>
        <v>124797</v>
      </c>
      <c r="N445" s="48">
        <f>N446+N450+N454+N455+N457+N458+N459+N460</f>
        <v>44133</v>
      </c>
      <c r="O445" s="48">
        <f t="shared" ref="O445" si="6355">SUM(P445:Q445)</f>
        <v>40682</v>
      </c>
      <c r="P445" s="48">
        <f>P446+P450+P454+P455+P457+P458+P459+P460</f>
        <v>37694</v>
      </c>
      <c r="Q445" s="48">
        <f>Q446+Q450+Q454+Q455+Q457+Q458+Q459+Q460</f>
        <v>2988</v>
      </c>
      <c r="R445" s="48">
        <f t="shared" ref="R445:R446" si="6356">S445+V445</f>
        <v>223145</v>
      </c>
      <c r="S445" s="48">
        <f t="shared" ref="S445" si="6357">SUM(T445:U445)</f>
        <v>189953</v>
      </c>
      <c r="T445" s="48">
        <f>T446+T450+T454+T455+T457+T458+T459+T460</f>
        <v>142439</v>
      </c>
      <c r="U445" s="48">
        <f>U446+U450+U454+U455+U457+U458+U459+U460</f>
        <v>47514</v>
      </c>
      <c r="V445" s="48">
        <f t="shared" ref="V445" si="6358">SUM(W445:X445)</f>
        <v>33192</v>
      </c>
      <c r="W445" s="48">
        <f>W446+W450+W454+W455+W457+W458+W459+W460</f>
        <v>28868</v>
      </c>
      <c r="X445" s="48">
        <f>X446+X450+X454+X455+X457+X458+X459+X460</f>
        <v>4324</v>
      </c>
      <c r="Y445" s="48">
        <f>Z445+AC445</f>
        <v>613982</v>
      </c>
      <c r="Z445" s="48">
        <f>SUM(AA445:AB445)</f>
        <v>517745</v>
      </c>
      <c r="AA445" s="48">
        <f>AA446+AA450+AA454+AA455+AA457+AA458+AA459+AA460</f>
        <v>385117</v>
      </c>
      <c r="AB445" s="48">
        <f>AB446+AB450+AB454+AB455+AB457+AB458+AB459+AB460</f>
        <v>132628</v>
      </c>
      <c r="AC445" s="48">
        <f>SUM(AD445:AE445)</f>
        <v>96237</v>
      </c>
      <c r="AD445" s="48">
        <f>AD446+AD450+AD454+AD455+AD457+AD458+AD459+AD460</f>
        <v>83351</v>
      </c>
      <c r="AE445" s="48">
        <f>AE446+AE450+AE454+AE455+AE457+AE458+AE459+AE460</f>
        <v>12886</v>
      </c>
      <c r="AF445" s="48">
        <f t="shared" ref="AF445:AF446" si="6359">AG445+AJ445</f>
        <v>160641</v>
      </c>
      <c r="AG445" s="48">
        <f>SUM(AH445:AI445)</f>
        <v>138984</v>
      </c>
      <c r="AH445" s="48">
        <f>AH446+AH450+AH454+AH455+AH457+AH458+AH459+AH460</f>
        <v>98101</v>
      </c>
      <c r="AI445" s="48">
        <f>AI446+AI450+AI454+AI455+AI457+AI458+AI459+AI460</f>
        <v>40883</v>
      </c>
      <c r="AJ445" s="48">
        <f>SUM(AK445:AL445)</f>
        <v>21657</v>
      </c>
      <c r="AK445" s="48">
        <f>AK446+AK450+AK454+AK455+AK457+AK458+AK459+AK460</f>
        <v>19219</v>
      </c>
      <c r="AL445" s="48">
        <f>AL446+AL450+AL454+AL455+AL457+AL458+AL459+AL460</f>
        <v>2438</v>
      </c>
      <c r="AM445" s="48">
        <f t="shared" ref="AM445:AM446" si="6360">AN445+AQ445</f>
        <v>243639</v>
      </c>
      <c r="AN445" s="48">
        <f t="shared" ref="AN445" si="6361">SUM(AO445:AP445)</f>
        <v>197418</v>
      </c>
      <c r="AO445" s="48">
        <f>AO446+AO450+AO454+AO455+AO457+AO458+AO459+AO460</f>
        <v>144020</v>
      </c>
      <c r="AP445" s="48">
        <f>AP446+AP450+AP454+AP455+AP457+AP458+AP459+AP460</f>
        <v>53398</v>
      </c>
      <c r="AQ445" s="48">
        <f t="shared" ref="AQ445" si="6362">SUM(AR445:AS445)</f>
        <v>46221</v>
      </c>
      <c r="AR445" s="48">
        <f>AR446+AR450+AR454+AR455+AR457+AR458+AR459+AR460</f>
        <v>44977</v>
      </c>
      <c r="AS445" s="48">
        <f>AS446+AS450+AS454+AS455+AS457+AS458+AS459+AS460</f>
        <v>1244</v>
      </c>
      <c r="AT445" s="48">
        <f t="shared" ref="AT445:AT446" si="6363">AU445+AX445</f>
        <v>168354</v>
      </c>
      <c r="AU445" s="48">
        <f t="shared" ref="AU445" si="6364">SUM(AV445:AW445)</f>
        <v>141230</v>
      </c>
      <c r="AV445" s="48">
        <f>AV446+AV450+AV454+AV455+AV457+AV458+AV459+AV460</f>
        <v>96492</v>
      </c>
      <c r="AW445" s="48">
        <f>AW446+AW450+AW454+AW455+AW457+AW458+AW459+AW460</f>
        <v>44738</v>
      </c>
      <c r="AX445" s="48">
        <f t="shared" ref="AX445" si="6365">SUM(AY445:AZ445)</f>
        <v>27124</v>
      </c>
      <c r="AY445" s="48">
        <f>AY446+AY450+AY454+AY455+AY457+AY458+AY459+AY460</f>
        <v>22280</v>
      </c>
      <c r="AZ445" s="48">
        <f>AZ446+AZ450+AZ454+AZ455+AZ457+AZ458+AZ459+AZ460</f>
        <v>4844</v>
      </c>
      <c r="BA445" s="48">
        <f t="shared" ref="BA445:BA446" si="6366">BB445+BE445</f>
        <v>572634</v>
      </c>
      <c r="BB445" s="48">
        <f t="shared" ref="BB445" si="6367">SUM(BC445:BD445)</f>
        <v>477632</v>
      </c>
      <c r="BC445" s="48">
        <f>BC446+BC450+BC454+BC455+BC457+BC458+BC459+BC460</f>
        <v>338613</v>
      </c>
      <c r="BD445" s="48">
        <f>BD446+BD450+BD454+BD455+BD457+BD458+BD459+BD460</f>
        <v>139019</v>
      </c>
      <c r="BE445" s="48">
        <f t="shared" ref="BE445" si="6368">SUM(BF445:BG445)</f>
        <v>95002</v>
      </c>
      <c r="BF445" s="48">
        <f>BF446+BF450+BF454+BF455+BF457+BF458+BF459+BF460</f>
        <v>86476</v>
      </c>
      <c r="BG445" s="48">
        <f>BG446+BG450+BG454+BG455+BG457+BG458+BG459+BG460</f>
        <v>8526</v>
      </c>
      <c r="BH445" s="48">
        <f t="shared" ref="BH445:BH446" si="6369">BI445+BL445</f>
        <v>0</v>
      </c>
      <c r="BI445" s="48">
        <f>SUM(BJ445:BK445)</f>
        <v>0</v>
      </c>
      <c r="BJ445" s="48">
        <f>BJ446+BJ450+BJ454+BJ455+BJ457+BJ458+BJ459+BJ460</f>
        <v>0</v>
      </c>
      <c r="BK445" s="48">
        <f>BK446+BK450+BK454+BK455+BK457+BK458+BK459+BK460</f>
        <v>0</v>
      </c>
      <c r="BL445" s="48">
        <f>SUM(BM445:BN445)</f>
        <v>0</v>
      </c>
      <c r="BM445" s="48">
        <f>BM446+BM450+BM454+BM455+BM457+BM458+BM459+BM460</f>
        <v>0</v>
      </c>
      <c r="BN445" s="48">
        <f>BN446+BN450+BN454+BN455+BN457+BN458+BN459+BN460</f>
        <v>0</v>
      </c>
      <c r="BO445" s="48">
        <f t="shared" ref="BO445:BO446" si="6370">BP445+BS445</f>
        <v>0</v>
      </c>
      <c r="BP445" s="48">
        <f t="shared" ref="BP445" si="6371">SUM(BQ445:BR445)</f>
        <v>0</v>
      </c>
      <c r="BQ445" s="48">
        <f>BQ446+BQ450+BQ454+BQ455+BQ457+BQ458+BQ459+BQ460</f>
        <v>0</v>
      </c>
      <c r="BR445" s="48">
        <f>BR446+BR450+BR454+BR455+BR457+BR458+BR459+BR460</f>
        <v>0</v>
      </c>
      <c r="BS445" s="48">
        <f t="shared" ref="BS445" si="6372">SUM(BT445:BU445)</f>
        <v>0</v>
      </c>
      <c r="BT445" s="48">
        <f>BT446+BT450+BT454+BT455+BT457+BT458+BT459+BT460</f>
        <v>0</v>
      </c>
      <c r="BU445" s="48">
        <f>BU446+BU450+BU454+BU455+BU457+BU458+BU459+BU460</f>
        <v>0</v>
      </c>
      <c r="BV445" s="48">
        <f t="shared" ref="BV445:BV446" si="6373">BW445+BZ445</f>
        <v>0</v>
      </c>
      <c r="BW445" s="48">
        <f t="shared" ref="BW445" si="6374">SUM(BX445:BY445)</f>
        <v>0</v>
      </c>
      <c r="BX445" s="48">
        <f>BX446+BX450+BX454+BX455+BX457+BX458+BX459+BX460</f>
        <v>0</v>
      </c>
      <c r="BY445" s="48">
        <f>BY446+BY450+BY454+BY455+BY457+BY458+BY459+BY460</f>
        <v>0</v>
      </c>
      <c r="BZ445" s="48">
        <f t="shared" ref="BZ445" si="6375">SUM(CA445:CB445)</f>
        <v>0</v>
      </c>
      <c r="CA445" s="48">
        <f>CA446+CA450+CA454+CA455+CA457+CA458+CA459+CA460</f>
        <v>0</v>
      </c>
      <c r="CB445" s="48">
        <f>CB446+CB450+CB454+CB455+CB457+CB458+CB459+CB460</f>
        <v>0</v>
      </c>
      <c r="CC445" s="48">
        <f t="shared" ref="CC445:CC446" si="6376">CD445+CG445</f>
        <v>0</v>
      </c>
      <c r="CD445" s="48">
        <f t="shared" ref="CD445" si="6377">SUM(CE445:CF445)</f>
        <v>0</v>
      </c>
      <c r="CE445" s="48">
        <f>CE446+CE450+CE454+CE455+CE457+CE458+CE459+CE460</f>
        <v>0</v>
      </c>
      <c r="CF445" s="48">
        <f>CF446+CF450+CF454+CF455+CF457+CF458+CF459+CF460</f>
        <v>0</v>
      </c>
      <c r="CG445" s="48">
        <f t="shared" ref="CG445" si="6378">SUM(CH445:CI445)</f>
        <v>0</v>
      </c>
      <c r="CH445" s="48">
        <f>CH446+CH450+CH454+CH455+CH457+CH458+CH459+CH460</f>
        <v>0</v>
      </c>
      <c r="CI445" s="48">
        <f>CI446+CI450+CI454+CI455+CI457+CI458+CI459+CI460</f>
        <v>0</v>
      </c>
      <c r="CJ445" s="48">
        <f t="shared" ref="CJ445:CJ446" si="6379">CK445+CN445</f>
        <v>0</v>
      </c>
      <c r="CK445" s="48">
        <f>SUM(CL445:CM445)</f>
        <v>0</v>
      </c>
      <c r="CL445" s="48">
        <f>CL446+CL450+CL454+CL455+CL457+CL458+CL459+CL460</f>
        <v>0</v>
      </c>
      <c r="CM445" s="48">
        <f>CM446+CM450+CM454+CM455+CM457+CM458+CM459+CM460</f>
        <v>0</v>
      </c>
      <c r="CN445" s="48">
        <f>SUM(CO445:CP445)</f>
        <v>0</v>
      </c>
      <c r="CO445" s="48">
        <f>CO446+CO450+CO454+CO455+CO457+CO458+CO459+CO460</f>
        <v>0</v>
      </c>
      <c r="CP445" s="48">
        <f>CP446+CP450+CP454+CP455+CP457+CP458+CP459+CP460</f>
        <v>0</v>
      </c>
      <c r="CQ445" s="48">
        <f t="shared" ref="CQ445:CQ446" si="6380">CR445+CU445</f>
        <v>0</v>
      </c>
      <c r="CR445" s="48">
        <f t="shared" ref="CR445" si="6381">SUM(CS445:CT445)</f>
        <v>0</v>
      </c>
      <c r="CS445" s="48">
        <f>CS446+CS450+CS454+CS455+CS457+CS458+CS459+CS460</f>
        <v>0</v>
      </c>
      <c r="CT445" s="48">
        <f>CT446+CT450+CT454+CT455+CT457+CT458+CT459+CT460</f>
        <v>0</v>
      </c>
      <c r="CU445" s="48">
        <f t="shared" ref="CU445" si="6382">SUM(CV445:CW445)</f>
        <v>0</v>
      </c>
      <c r="CV445" s="48">
        <f>CV446+CV450+CV454+CV455+CV457+CV458+CV459+CV460</f>
        <v>0</v>
      </c>
      <c r="CW445" s="48">
        <f>CW446+CW450+CW454+CW455+CW457+CW458+CW459+CW460</f>
        <v>0</v>
      </c>
      <c r="CX445" s="48">
        <f t="shared" ref="CX445:CX446" si="6383">CY445+DB445</f>
        <v>0</v>
      </c>
      <c r="CY445" s="48">
        <f t="shared" ref="CY445" si="6384">SUM(CZ445:DA445)</f>
        <v>0</v>
      </c>
      <c r="CZ445" s="48">
        <f>CZ446+CZ450+CZ454+CZ455+CZ457+CZ458+CZ459+CZ460</f>
        <v>0</v>
      </c>
      <c r="DA445" s="48">
        <f>DA446+DA450+DA454+DA455+DA457+DA458+DA459+DA460</f>
        <v>0</v>
      </c>
      <c r="DB445" s="48">
        <f t="shared" ref="DB445" si="6385">SUM(DC445:DD445)</f>
        <v>0</v>
      </c>
      <c r="DC445" s="48">
        <f>DC446+DC450+DC454+DC455+DC457+DC458+DC459+DC460</f>
        <v>0</v>
      </c>
      <c r="DD445" s="48">
        <f>DD446+DD450+DD454+DD455+DD457+DD458+DD459+DD460</f>
        <v>0</v>
      </c>
      <c r="DE445" s="48">
        <f t="shared" ref="DE445:DE446" si="6386">DF445+DI445</f>
        <v>0</v>
      </c>
      <c r="DF445" s="48">
        <f t="shared" ref="DF445" si="6387">SUM(DG445:DH445)</f>
        <v>0</v>
      </c>
      <c r="DG445" s="48">
        <f>DG446+DG450+DG454+DG455+DG457+DG458+DG459+DG460</f>
        <v>0</v>
      </c>
      <c r="DH445" s="48">
        <f>DH446+DH450+DH454+DH455+DH457+DH458+DH459+DH460</f>
        <v>0</v>
      </c>
      <c r="DI445" s="48">
        <f t="shared" ref="DI445" si="6388">SUM(DJ445:DK445)</f>
        <v>0</v>
      </c>
      <c r="DJ445" s="48">
        <f>DJ446+DJ450+DJ454+DJ455+DJ457+DJ458+DJ459+DJ460</f>
        <v>0</v>
      </c>
      <c r="DK445" s="48">
        <f>DK446+DK450+DK454+DK455+DK457+DK458+DK459+DK460</f>
        <v>0</v>
      </c>
      <c r="DL445" s="48">
        <f>DM445+DP445</f>
        <v>1186616</v>
      </c>
      <c r="DM445" s="48">
        <f>SUM(DN445:DO445)</f>
        <v>995377</v>
      </c>
      <c r="DN445" s="48">
        <f>DN446+DN450+DN454+DN455+DN457+DN458+DN459+DN460</f>
        <v>723730</v>
      </c>
      <c r="DO445" s="48">
        <f>DO446+DO450+DO454+DO455+DO457+DO458+DO459+DO460</f>
        <v>271647</v>
      </c>
      <c r="DP445" s="48">
        <f>SUM(DQ445:DR445)</f>
        <v>191239</v>
      </c>
      <c r="DQ445" s="48">
        <f>DQ446+DQ450+DQ454+DQ455+DQ457+DQ458+DQ459+DQ460</f>
        <v>169827</v>
      </c>
      <c r="DR445" s="48">
        <f>DR446+DR450+DR454+DR455+DR457+DR458+DR459+DR460</f>
        <v>21412</v>
      </c>
    </row>
    <row r="446" spans="1:122" s="3" customFormat="1" ht="15" customHeight="1" x14ac:dyDescent="0.25">
      <c r="A446" s="52"/>
      <c r="B446" s="50"/>
      <c r="C446" s="51" t="s">
        <v>358</v>
      </c>
      <c r="D446" s="48">
        <f>E446+H446</f>
        <v>107458</v>
      </c>
      <c r="E446" s="48">
        <f>SUM(F446:G446)</f>
        <v>90017</v>
      </c>
      <c r="F446" s="48">
        <f>SUM(F447:F449)</f>
        <v>67094</v>
      </c>
      <c r="G446" s="48">
        <f>SUM(G447:G449)</f>
        <v>22923</v>
      </c>
      <c r="H446" s="48">
        <f>SUM(I446:J446)</f>
        <v>17441</v>
      </c>
      <c r="I446" s="48">
        <f>SUM(I447:I449)</f>
        <v>14867</v>
      </c>
      <c r="J446" s="48">
        <f>SUM(J447:J449)</f>
        <v>2574</v>
      </c>
      <c r="K446" s="48">
        <f t="shared" si="6353"/>
        <v>144185</v>
      </c>
      <c r="L446" s="48">
        <f t="shared" ref="L446" si="6389">SUM(M446:N446)</f>
        <v>106554</v>
      </c>
      <c r="M446" s="48">
        <f t="shared" ref="M446:N446" si="6390">SUM(M447:M449)</f>
        <v>79184</v>
      </c>
      <c r="N446" s="48">
        <f t="shared" si="6390"/>
        <v>27370</v>
      </c>
      <c r="O446" s="48">
        <f t="shared" ref="O446" si="6391">SUM(P446:Q446)</f>
        <v>37631</v>
      </c>
      <c r="P446" s="48">
        <f t="shared" ref="P446:Q446" si="6392">SUM(P447:P449)</f>
        <v>34643</v>
      </c>
      <c r="Q446" s="48">
        <f t="shared" si="6392"/>
        <v>2988</v>
      </c>
      <c r="R446" s="48">
        <f t="shared" si="6356"/>
        <v>148618</v>
      </c>
      <c r="S446" s="48">
        <f t="shared" ref="S446" si="6393">SUM(T446:U446)</f>
        <v>118726</v>
      </c>
      <c r="T446" s="48">
        <f t="shared" ref="T446:U446" si="6394">SUM(T447:T449)</f>
        <v>88547</v>
      </c>
      <c r="U446" s="48">
        <f t="shared" si="6394"/>
        <v>30179</v>
      </c>
      <c r="V446" s="48">
        <f t="shared" ref="V446" si="6395">SUM(W446:X446)</f>
        <v>29892</v>
      </c>
      <c r="W446" s="48">
        <f t="shared" ref="W446:X446" si="6396">SUM(W447:W449)</f>
        <v>28068</v>
      </c>
      <c r="X446" s="48">
        <f t="shared" si="6396"/>
        <v>1824</v>
      </c>
      <c r="Y446" s="48">
        <f>Z446+AC446</f>
        <v>400261</v>
      </c>
      <c r="Z446" s="48">
        <f>SUM(AA446:AB446)</f>
        <v>315297</v>
      </c>
      <c r="AA446" s="48">
        <f>SUM(AA447:AA449)</f>
        <v>234825</v>
      </c>
      <c r="AB446" s="48">
        <f>SUM(AB447:AB449)</f>
        <v>80472</v>
      </c>
      <c r="AC446" s="48">
        <f>SUM(AD446:AE446)</f>
        <v>84964</v>
      </c>
      <c r="AD446" s="48">
        <f>SUM(AD447:AD449)</f>
        <v>77578</v>
      </c>
      <c r="AE446" s="48">
        <f>SUM(AE447:AE449)</f>
        <v>7386</v>
      </c>
      <c r="AF446" s="48">
        <f t="shared" si="6359"/>
        <v>108159</v>
      </c>
      <c r="AG446" s="48">
        <f>SUM(AH446:AI446)</f>
        <v>87252</v>
      </c>
      <c r="AH446" s="48">
        <f>SUM(AH447:AH449)</f>
        <v>63870</v>
      </c>
      <c r="AI446" s="48">
        <f>SUM(AI447:AI449)</f>
        <v>23382</v>
      </c>
      <c r="AJ446" s="48">
        <f>SUM(AK446:AL446)</f>
        <v>20907</v>
      </c>
      <c r="AK446" s="48">
        <f>SUM(AK447:AK449)</f>
        <v>18469</v>
      </c>
      <c r="AL446" s="48">
        <f>SUM(AL447:AL449)</f>
        <v>2438</v>
      </c>
      <c r="AM446" s="48">
        <f t="shared" si="6360"/>
        <v>156562</v>
      </c>
      <c r="AN446" s="48">
        <f t="shared" ref="AN446" si="6397">SUM(AO446:AP446)</f>
        <v>114136</v>
      </c>
      <c r="AO446" s="48">
        <f t="shared" ref="AO446:AP446" si="6398">SUM(AO447:AO449)</f>
        <v>77767</v>
      </c>
      <c r="AP446" s="48">
        <f t="shared" si="6398"/>
        <v>36369</v>
      </c>
      <c r="AQ446" s="48">
        <f t="shared" ref="AQ446" si="6399">SUM(AR446:AS446)</f>
        <v>42426</v>
      </c>
      <c r="AR446" s="48">
        <f t="shared" ref="AR446:AS446" si="6400">SUM(AR447:AR449)</f>
        <v>41182</v>
      </c>
      <c r="AS446" s="48">
        <f t="shared" si="6400"/>
        <v>1244</v>
      </c>
      <c r="AT446" s="48">
        <f t="shared" si="6363"/>
        <v>116702</v>
      </c>
      <c r="AU446" s="48">
        <f t="shared" ref="AU446" si="6401">SUM(AV446:AW446)</f>
        <v>91076</v>
      </c>
      <c r="AV446" s="48">
        <f t="shared" ref="AV446:AW446" si="6402">SUM(AV447:AV449)</f>
        <v>63003</v>
      </c>
      <c r="AW446" s="48">
        <f t="shared" si="6402"/>
        <v>28073</v>
      </c>
      <c r="AX446" s="48">
        <f t="shared" ref="AX446" si="6403">SUM(AY446:AZ446)</f>
        <v>25626</v>
      </c>
      <c r="AY446" s="48">
        <f t="shared" ref="AY446:AZ446" si="6404">SUM(AY447:AY449)</f>
        <v>20782</v>
      </c>
      <c r="AZ446" s="48">
        <f t="shared" si="6404"/>
        <v>4844</v>
      </c>
      <c r="BA446" s="48">
        <f t="shared" si="6366"/>
        <v>381423</v>
      </c>
      <c r="BB446" s="48">
        <f t="shared" ref="BB446" si="6405">SUM(BC446:BD446)</f>
        <v>292464</v>
      </c>
      <c r="BC446" s="48">
        <f t="shared" ref="BC446:BD446" si="6406">SUM(BC447:BC449)</f>
        <v>204640</v>
      </c>
      <c r="BD446" s="48">
        <f t="shared" si="6406"/>
        <v>87824</v>
      </c>
      <c r="BE446" s="48">
        <f t="shared" ref="BE446" si="6407">SUM(BF446:BG446)</f>
        <v>88959</v>
      </c>
      <c r="BF446" s="48">
        <f t="shared" ref="BF446:BG446" si="6408">SUM(BF447:BF449)</f>
        <v>80433</v>
      </c>
      <c r="BG446" s="48">
        <f t="shared" si="6408"/>
        <v>8526</v>
      </c>
      <c r="BH446" s="48">
        <f t="shared" si="6369"/>
        <v>0</v>
      </c>
      <c r="BI446" s="48">
        <f>SUM(BJ446:BK446)</f>
        <v>0</v>
      </c>
      <c r="BJ446" s="48">
        <f>SUM(BJ447:BJ449)</f>
        <v>0</v>
      </c>
      <c r="BK446" s="48">
        <f>SUM(BK447:BK449)</f>
        <v>0</v>
      </c>
      <c r="BL446" s="48">
        <f>SUM(BM446:BN446)</f>
        <v>0</v>
      </c>
      <c r="BM446" s="48">
        <f>SUM(BM447:BM449)</f>
        <v>0</v>
      </c>
      <c r="BN446" s="48">
        <f>SUM(BN447:BN449)</f>
        <v>0</v>
      </c>
      <c r="BO446" s="48">
        <f t="shared" si="6370"/>
        <v>0</v>
      </c>
      <c r="BP446" s="48">
        <f t="shared" ref="BP446" si="6409">SUM(BQ446:BR446)</f>
        <v>0</v>
      </c>
      <c r="BQ446" s="48">
        <f t="shared" ref="BQ446:BR446" si="6410">SUM(BQ447:BQ449)</f>
        <v>0</v>
      </c>
      <c r="BR446" s="48">
        <f t="shared" si="6410"/>
        <v>0</v>
      </c>
      <c r="BS446" s="48">
        <f t="shared" ref="BS446" si="6411">SUM(BT446:BU446)</f>
        <v>0</v>
      </c>
      <c r="BT446" s="48">
        <f t="shared" ref="BT446:BU446" si="6412">SUM(BT447:BT449)</f>
        <v>0</v>
      </c>
      <c r="BU446" s="48">
        <f t="shared" si="6412"/>
        <v>0</v>
      </c>
      <c r="BV446" s="48">
        <f t="shared" si="6373"/>
        <v>0</v>
      </c>
      <c r="BW446" s="48">
        <f t="shared" ref="BW446" si="6413">SUM(BX446:BY446)</f>
        <v>0</v>
      </c>
      <c r="BX446" s="48">
        <f t="shared" ref="BX446:BY446" si="6414">SUM(BX447:BX449)</f>
        <v>0</v>
      </c>
      <c r="BY446" s="48">
        <f t="shared" si="6414"/>
        <v>0</v>
      </c>
      <c r="BZ446" s="48">
        <f t="shared" ref="BZ446" si="6415">SUM(CA446:CB446)</f>
        <v>0</v>
      </c>
      <c r="CA446" s="48">
        <f t="shared" ref="CA446:CB446" si="6416">SUM(CA447:CA449)</f>
        <v>0</v>
      </c>
      <c r="CB446" s="48">
        <f t="shared" si="6416"/>
        <v>0</v>
      </c>
      <c r="CC446" s="48">
        <f t="shared" si="6376"/>
        <v>0</v>
      </c>
      <c r="CD446" s="48">
        <f t="shared" ref="CD446" si="6417">SUM(CE446:CF446)</f>
        <v>0</v>
      </c>
      <c r="CE446" s="48">
        <f t="shared" ref="CE446:CF446" si="6418">SUM(CE447:CE449)</f>
        <v>0</v>
      </c>
      <c r="CF446" s="48">
        <f t="shared" si="6418"/>
        <v>0</v>
      </c>
      <c r="CG446" s="48">
        <f t="shared" ref="CG446" si="6419">SUM(CH446:CI446)</f>
        <v>0</v>
      </c>
      <c r="CH446" s="48">
        <f t="shared" ref="CH446:CI446" si="6420">SUM(CH447:CH449)</f>
        <v>0</v>
      </c>
      <c r="CI446" s="48">
        <f t="shared" si="6420"/>
        <v>0</v>
      </c>
      <c r="CJ446" s="48">
        <f t="shared" si="6379"/>
        <v>0</v>
      </c>
      <c r="CK446" s="48">
        <f>SUM(CL446:CM446)</f>
        <v>0</v>
      </c>
      <c r="CL446" s="48">
        <f>SUM(CL447:CL449)</f>
        <v>0</v>
      </c>
      <c r="CM446" s="48">
        <f>SUM(CM447:CM449)</f>
        <v>0</v>
      </c>
      <c r="CN446" s="48">
        <f>SUM(CO446:CP446)</f>
        <v>0</v>
      </c>
      <c r="CO446" s="48">
        <f>SUM(CO447:CO449)</f>
        <v>0</v>
      </c>
      <c r="CP446" s="48">
        <f>SUM(CP447:CP449)</f>
        <v>0</v>
      </c>
      <c r="CQ446" s="48">
        <f t="shared" si="6380"/>
        <v>0</v>
      </c>
      <c r="CR446" s="48">
        <f t="shared" ref="CR446" si="6421">SUM(CS446:CT446)</f>
        <v>0</v>
      </c>
      <c r="CS446" s="48">
        <f t="shared" ref="CS446:CT446" si="6422">SUM(CS447:CS449)</f>
        <v>0</v>
      </c>
      <c r="CT446" s="48">
        <f t="shared" si="6422"/>
        <v>0</v>
      </c>
      <c r="CU446" s="48">
        <f t="shared" ref="CU446" si="6423">SUM(CV446:CW446)</f>
        <v>0</v>
      </c>
      <c r="CV446" s="48">
        <f t="shared" ref="CV446:CW446" si="6424">SUM(CV447:CV449)</f>
        <v>0</v>
      </c>
      <c r="CW446" s="48">
        <f t="shared" si="6424"/>
        <v>0</v>
      </c>
      <c r="CX446" s="48">
        <f t="shared" si="6383"/>
        <v>0</v>
      </c>
      <c r="CY446" s="48">
        <f t="shared" ref="CY446" si="6425">SUM(CZ446:DA446)</f>
        <v>0</v>
      </c>
      <c r="CZ446" s="48">
        <f t="shared" ref="CZ446:DA446" si="6426">SUM(CZ447:CZ449)</f>
        <v>0</v>
      </c>
      <c r="DA446" s="48">
        <f t="shared" si="6426"/>
        <v>0</v>
      </c>
      <c r="DB446" s="48">
        <f t="shared" ref="DB446" si="6427">SUM(DC446:DD446)</f>
        <v>0</v>
      </c>
      <c r="DC446" s="48">
        <f t="shared" ref="DC446:DD446" si="6428">SUM(DC447:DC449)</f>
        <v>0</v>
      </c>
      <c r="DD446" s="48">
        <f t="shared" si="6428"/>
        <v>0</v>
      </c>
      <c r="DE446" s="48">
        <f t="shared" si="6386"/>
        <v>0</v>
      </c>
      <c r="DF446" s="48">
        <f t="shared" ref="DF446" si="6429">SUM(DG446:DH446)</f>
        <v>0</v>
      </c>
      <c r="DG446" s="48">
        <f t="shared" ref="DG446:DH446" si="6430">SUM(DG447:DG449)</f>
        <v>0</v>
      </c>
      <c r="DH446" s="48">
        <f t="shared" si="6430"/>
        <v>0</v>
      </c>
      <c r="DI446" s="48">
        <f t="shared" ref="DI446" si="6431">SUM(DJ446:DK446)</f>
        <v>0</v>
      </c>
      <c r="DJ446" s="48">
        <f t="shared" ref="DJ446:DK446" si="6432">SUM(DJ447:DJ449)</f>
        <v>0</v>
      </c>
      <c r="DK446" s="48">
        <f t="shared" si="6432"/>
        <v>0</v>
      </c>
      <c r="DL446" s="48">
        <f>DM446+DP446</f>
        <v>781684</v>
      </c>
      <c r="DM446" s="48">
        <f>SUM(DN446:DO446)</f>
        <v>607761</v>
      </c>
      <c r="DN446" s="48">
        <f>SUM(DN447:DN449)</f>
        <v>439465</v>
      </c>
      <c r="DO446" s="48">
        <f>SUM(DO447:DO449)</f>
        <v>168296</v>
      </c>
      <c r="DP446" s="48">
        <f>SUM(DQ446:DR446)</f>
        <v>173923</v>
      </c>
      <c r="DQ446" s="48">
        <f>SUM(DQ447:DQ449)</f>
        <v>158011</v>
      </c>
      <c r="DR446" s="48">
        <f>SUM(DR447:DR449)</f>
        <v>15912</v>
      </c>
    </row>
    <row r="447" spans="1:122" s="3" customFormat="1" ht="15" customHeight="1" x14ac:dyDescent="0.25">
      <c r="A447" s="52"/>
      <c r="B447" s="50"/>
      <c r="C447" s="54" t="s">
        <v>359</v>
      </c>
      <c r="D447" s="48">
        <f>+E447+H447</f>
        <v>1571</v>
      </c>
      <c r="E447" s="48">
        <f>F447+G447</f>
        <v>1571</v>
      </c>
      <c r="F447" s="94">
        <v>691</v>
      </c>
      <c r="G447" s="94">
        <v>880</v>
      </c>
      <c r="H447" s="48">
        <f>I447+J447</f>
        <v>0</v>
      </c>
      <c r="I447" s="94">
        <v>0</v>
      </c>
      <c r="J447" s="94">
        <v>0</v>
      </c>
      <c r="K447" s="48">
        <f>+L447+O447</f>
        <v>854</v>
      </c>
      <c r="L447" s="48">
        <f>M447+N447</f>
        <v>854</v>
      </c>
      <c r="M447" s="94">
        <v>676</v>
      </c>
      <c r="N447" s="94">
        <v>178</v>
      </c>
      <c r="O447" s="48">
        <f>P447+Q447</f>
        <v>0</v>
      </c>
      <c r="P447" s="94">
        <v>0</v>
      </c>
      <c r="Q447" s="94">
        <v>0</v>
      </c>
      <c r="R447" s="48">
        <f>+S447+V447</f>
        <v>995</v>
      </c>
      <c r="S447" s="48">
        <f>T447+U447</f>
        <v>995</v>
      </c>
      <c r="T447" s="94">
        <v>658</v>
      </c>
      <c r="U447" s="94">
        <v>337</v>
      </c>
      <c r="V447" s="48">
        <f>W447+X447</f>
        <v>0</v>
      </c>
      <c r="W447" s="94">
        <v>0</v>
      </c>
      <c r="X447" s="94">
        <v>0</v>
      </c>
      <c r="Y447" s="48">
        <f>+Z447+AC447</f>
        <v>3420</v>
      </c>
      <c r="Z447" s="48">
        <f>AA447+AB447</f>
        <v>3420</v>
      </c>
      <c r="AA447" s="94">
        <f>+F447+M447+T447</f>
        <v>2025</v>
      </c>
      <c r="AB447" s="94">
        <f>+G447+N447+U447</f>
        <v>1395</v>
      </c>
      <c r="AC447" s="48">
        <f>AD447+AE447</f>
        <v>0</v>
      </c>
      <c r="AD447" s="94">
        <f>+I447+P447+W447</f>
        <v>0</v>
      </c>
      <c r="AE447" s="94">
        <f>+J447+Q447+X447</f>
        <v>0</v>
      </c>
      <c r="AF447" s="48">
        <f>+AG447+AJ447</f>
        <v>1537</v>
      </c>
      <c r="AG447" s="48">
        <f>AH447+AI447</f>
        <v>1537</v>
      </c>
      <c r="AH447" s="94">
        <v>572</v>
      </c>
      <c r="AI447" s="94">
        <v>965</v>
      </c>
      <c r="AJ447" s="48">
        <f>AK447+AL447</f>
        <v>0</v>
      </c>
      <c r="AK447" s="94">
        <v>0</v>
      </c>
      <c r="AL447" s="94">
        <v>0</v>
      </c>
      <c r="AM447" s="48">
        <f>+AN447+AQ447</f>
        <v>1232</v>
      </c>
      <c r="AN447" s="48">
        <f>AO447+AP447</f>
        <v>1232</v>
      </c>
      <c r="AO447" s="94">
        <v>727</v>
      </c>
      <c r="AP447" s="94">
        <v>505</v>
      </c>
      <c r="AQ447" s="48">
        <f>AR447+AS447</f>
        <v>0</v>
      </c>
      <c r="AR447" s="94">
        <v>0</v>
      </c>
      <c r="AS447" s="94">
        <v>0</v>
      </c>
      <c r="AT447" s="48">
        <f>+AU447+AX447</f>
        <v>1370</v>
      </c>
      <c r="AU447" s="48">
        <f>AV447+AW447</f>
        <v>1370</v>
      </c>
      <c r="AV447" s="94">
        <v>818</v>
      </c>
      <c r="AW447" s="94">
        <v>552</v>
      </c>
      <c r="AX447" s="48">
        <f>AY447+AZ447</f>
        <v>0</v>
      </c>
      <c r="AY447" s="94">
        <v>0</v>
      </c>
      <c r="AZ447" s="94">
        <v>0</v>
      </c>
      <c r="BA447" s="48">
        <f>+BB447+BE447</f>
        <v>4139</v>
      </c>
      <c r="BB447" s="48">
        <f>BC447+BD447</f>
        <v>4139</v>
      </c>
      <c r="BC447" s="94">
        <f>+AH447+AO447+AV447</f>
        <v>2117</v>
      </c>
      <c r="BD447" s="94">
        <f>+AI447+AP447+AW447</f>
        <v>2022</v>
      </c>
      <c r="BE447" s="48">
        <f>BF447+BG447</f>
        <v>0</v>
      </c>
      <c r="BF447" s="94">
        <f>+AK447+AR447+AY447</f>
        <v>0</v>
      </c>
      <c r="BG447" s="94">
        <f>+AL447+AS447+AZ447</f>
        <v>0</v>
      </c>
      <c r="BH447" s="48">
        <f>+BI447+BL447</f>
        <v>0</v>
      </c>
      <c r="BI447" s="48">
        <f>BJ447+BK447</f>
        <v>0</v>
      </c>
      <c r="BJ447" s="94">
        <v>0</v>
      </c>
      <c r="BK447" s="94">
        <v>0</v>
      </c>
      <c r="BL447" s="48">
        <f>BM447+BN447</f>
        <v>0</v>
      </c>
      <c r="BM447" s="94">
        <v>0</v>
      </c>
      <c r="BN447" s="94">
        <v>0</v>
      </c>
      <c r="BO447" s="48">
        <f>+BP447+BS447</f>
        <v>0</v>
      </c>
      <c r="BP447" s="48">
        <f>BQ447+BR447</f>
        <v>0</v>
      </c>
      <c r="BQ447" s="94">
        <v>0</v>
      </c>
      <c r="BR447" s="94">
        <v>0</v>
      </c>
      <c r="BS447" s="48">
        <f>BT447+BU447</f>
        <v>0</v>
      </c>
      <c r="BT447" s="94">
        <v>0</v>
      </c>
      <c r="BU447" s="94">
        <v>0</v>
      </c>
      <c r="BV447" s="48">
        <f>+BW447+BZ447</f>
        <v>0</v>
      </c>
      <c r="BW447" s="48">
        <f>BX447+BY447</f>
        <v>0</v>
      </c>
      <c r="BX447" s="94">
        <v>0</v>
      </c>
      <c r="BY447" s="94">
        <v>0</v>
      </c>
      <c r="BZ447" s="48">
        <f>CA447+CB447</f>
        <v>0</v>
      </c>
      <c r="CA447" s="94">
        <v>0</v>
      </c>
      <c r="CB447" s="94">
        <v>0</v>
      </c>
      <c r="CC447" s="48">
        <f>+CD447+CG447</f>
        <v>0</v>
      </c>
      <c r="CD447" s="48">
        <f>CE447+CF447</f>
        <v>0</v>
      </c>
      <c r="CE447" s="94">
        <f>+BJ447+BQ447+BX447</f>
        <v>0</v>
      </c>
      <c r="CF447" s="94">
        <f>+BK447+BR447+BY447</f>
        <v>0</v>
      </c>
      <c r="CG447" s="48">
        <f>CH447+CI447</f>
        <v>0</v>
      </c>
      <c r="CH447" s="94">
        <f>+BM447+BT447+CA447</f>
        <v>0</v>
      </c>
      <c r="CI447" s="94">
        <f>+BN447+BU447+CB447</f>
        <v>0</v>
      </c>
      <c r="CJ447" s="48">
        <f>+CK447+CN447</f>
        <v>0</v>
      </c>
      <c r="CK447" s="48">
        <f>CL447+CM447</f>
        <v>0</v>
      </c>
      <c r="CL447" s="94">
        <v>0</v>
      </c>
      <c r="CM447" s="94">
        <v>0</v>
      </c>
      <c r="CN447" s="48">
        <f>CO447+CP447</f>
        <v>0</v>
      </c>
      <c r="CO447" s="94">
        <v>0</v>
      </c>
      <c r="CP447" s="94">
        <v>0</v>
      </c>
      <c r="CQ447" s="48">
        <f>+CR447+CU447</f>
        <v>0</v>
      </c>
      <c r="CR447" s="48">
        <f>CS447+CT447</f>
        <v>0</v>
      </c>
      <c r="CS447" s="94">
        <v>0</v>
      </c>
      <c r="CT447" s="94">
        <v>0</v>
      </c>
      <c r="CU447" s="48">
        <f>CV447+CW447</f>
        <v>0</v>
      </c>
      <c r="CV447" s="94">
        <v>0</v>
      </c>
      <c r="CW447" s="94">
        <v>0</v>
      </c>
      <c r="CX447" s="48">
        <f>+CY447+DB447</f>
        <v>0</v>
      </c>
      <c r="CY447" s="48">
        <f>CZ447+DA447</f>
        <v>0</v>
      </c>
      <c r="CZ447" s="94">
        <v>0</v>
      </c>
      <c r="DA447" s="94">
        <v>0</v>
      </c>
      <c r="DB447" s="48">
        <f>DC447+DD447</f>
        <v>0</v>
      </c>
      <c r="DC447" s="94">
        <v>0</v>
      </c>
      <c r="DD447" s="94">
        <v>0</v>
      </c>
      <c r="DE447" s="48">
        <f>+DF447+DI447</f>
        <v>0</v>
      </c>
      <c r="DF447" s="48">
        <f>DG447+DH447</f>
        <v>0</v>
      </c>
      <c r="DG447" s="94">
        <f>+CL447+CS447+CZ447</f>
        <v>0</v>
      </c>
      <c r="DH447" s="94">
        <f>+CM447+CT447+DA447</f>
        <v>0</v>
      </c>
      <c r="DI447" s="48">
        <f>DJ447+DK447</f>
        <v>0</v>
      </c>
      <c r="DJ447" s="94">
        <f>+CO447+CV447+DC447</f>
        <v>0</v>
      </c>
      <c r="DK447" s="94">
        <f>+CP447+CW447+DD447</f>
        <v>0</v>
      </c>
      <c r="DL447" s="48">
        <f>+DM447+DP447</f>
        <v>7559</v>
      </c>
      <c r="DM447" s="48">
        <f>DN447+DO447</f>
        <v>7559</v>
      </c>
      <c r="DN447" s="94">
        <f>AA447+BC447+CE447+DG447</f>
        <v>4142</v>
      </c>
      <c r="DO447" s="94">
        <f>AB447+BD447+CF447+DH447</f>
        <v>3417</v>
      </c>
      <c r="DP447" s="48">
        <f>DQ447+DR447</f>
        <v>0</v>
      </c>
      <c r="DQ447" s="94">
        <f>AD447+BF447+CH447+DJ447</f>
        <v>0</v>
      </c>
      <c r="DR447" s="94">
        <f>AE447+BG447+CI447+DK447</f>
        <v>0</v>
      </c>
    </row>
    <row r="448" spans="1:122" s="3" customFormat="1" ht="15" customHeight="1" x14ac:dyDescent="0.25">
      <c r="A448" s="52"/>
      <c r="B448" s="50"/>
      <c r="C448" s="54" t="s">
        <v>358</v>
      </c>
      <c r="D448" s="48">
        <f>+E448+H448</f>
        <v>105887</v>
      </c>
      <c r="E448" s="48">
        <f>F448+G448</f>
        <v>88446</v>
      </c>
      <c r="F448" s="94">
        <v>66403</v>
      </c>
      <c r="G448" s="94">
        <v>22043</v>
      </c>
      <c r="H448" s="48">
        <f>I448+J448</f>
        <v>17441</v>
      </c>
      <c r="I448" s="94">
        <v>14867</v>
      </c>
      <c r="J448" s="94">
        <v>2574</v>
      </c>
      <c r="K448" s="48">
        <f>+L448+O448</f>
        <v>143331</v>
      </c>
      <c r="L448" s="48">
        <f>M448+N448</f>
        <v>105700</v>
      </c>
      <c r="M448" s="94">
        <v>78508</v>
      </c>
      <c r="N448" s="94">
        <v>27192</v>
      </c>
      <c r="O448" s="48">
        <f>P448+Q448</f>
        <v>37631</v>
      </c>
      <c r="P448" s="94">
        <v>34643</v>
      </c>
      <c r="Q448" s="94">
        <v>2988</v>
      </c>
      <c r="R448" s="48">
        <f>+S448+V448</f>
        <v>147623</v>
      </c>
      <c r="S448" s="48">
        <f>T448+U448</f>
        <v>117731</v>
      </c>
      <c r="T448" s="94">
        <v>87889</v>
      </c>
      <c r="U448" s="94">
        <v>29842</v>
      </c>
      <c r="V448" s="48">
        <f>W448+X448</f>
        <v>29892</v>
      </c>
      <c r="W448" s="94">
        <v>28068</v>
      </c>
      <c r="X448" s="94">
        <v>1824</v>
      </c>
      <c r="Y448" s="48">
        <f>+Z448+AC448</f>
        <v>396841</v>
      </c>
      <c r="Z448" s="48">
        <f>AA448+AB448</f>
        <v>311877</v>
      </c>
      <c r="AA448" s="94">
        <f>+F448+M448+T448</f>
        <v>232800</v>
      </c>
      <c r="AB448" s="94">
        <f>+G448+N448+U448</f>
        <v>79077</v>
      </c>
      <c r="AC448" s="48">
        <f>AD448+AE448</f>
        <v>84964</v>
      </c>
      <c r="AD448" s="94">
        <f>+I448+P448+W448</f>
        <v>77578</v>
      </c>
      <c r="AE448" s="94">
        <f>+J448+Q448+X448</f>
        <v>7386</v>
      </c>
      <c r="AF448" s="48">
        <f>+AG448+AJ448</f>
        <v>106622</v>
      </c>
      <c r="AG448" s="48">
        <f>AH448+AI448</f>
        <v>85715</v>
      </c>
      <c r="AH448" s="94">
        <v>63298</v>
      </c>
      <c r="AI448" s="94">
        <v>22417</v>
      </c>
      <c r="AJ448" s="48">
        <f>AK448+AL448</f>
        <v>20907</v>
      </c>
      <c r="AK448" s="94">
        <v>18469</v>
      </c>
      <c r="AL448" s="94">
        <v>2438</v>
      </c>
      <c r="AM448" s="48">
        <f>+AN448+AQ448</f>
        <v>155330</v>
      </c>
      <c r="AN448" s="48">
        <f>AO448+AP448</f>
        <v>112904</v>
      </c>
      <c r="AO448" s="94">
        <v>77040</v>
      </c>
      <c r="AP448" s="94">
        <v>35864</v>
      </c>
      <c r="AQ448" s="48">
        <f>AR448+AS448</f>
        <v>42426</v>
      </c>
      <c r="AR448" s="94">
        <v>41182</v>
      </c>
      <c r="AS448" s="94">
        <v>1244</v>
      </c>
      <c r="AT448" s="48">
        <f>+AU448+AX448</f>
        <v>115332</v>
      </c>
      <c r="AU448" s="48">
        <f>AV448+AW448</f>
        <v>89706</v>
      </c>
      <c r="AV448" s="94">
        <v>62185</v>
      </c>
      <c r="AW448" s="94">
        <v>27521</v>
      </c>
      <c r="AX448" s="48">
        <f>AY448+AZ448</f>
        <v>25626</v>
      </c>
      <c r="AY448" s="94">
        <v>20782</v>
      </c>
      <c r="AZ448" s="94">
        <v>4844</v>
      </c>
      <c r="BA448" s="48">
        <f>+BB448+BE448</f>
        <v>377284</v>
      </c>
      <c r="BB448" s="48">
        <f>BC448+BD448</f>
        <v>288325</v>
      </c>
      <c r="BC448" s="94">
        <f>+AH448+AO448+AV448</f>
        <v>202523</v>
      </c>
      <c r="BD448" s="94">
        <f>+AI448+AP448+AW448</f>
        <v>85802</v>
      </c>
      <c r="BE448" s="48">
        <f>BF448+BG448</f>
        <v>88959</v>
      </c>
      <c r="BF448" s="94">
        <f>+AK448+AR448+AY448</f>
        <v>80433</v>
      </c>
      <c r="BG448" s="94">
        <f>+AL448+AS448+AZ448</f>
        <v>8526</v>
      </c>
      <c r="BH448" s="48">
        <f>+BI448+BL448</f>
        <v>0</v>
      </c>
      <c r="BI448" s="48">
        <f>BJ448+BK448</f>
        <v>0</v>
      </c>
      <c r="BJ448" s="94">
        <v>0</v>
      </c>
      <c r="BK448" s="94">
        <v>0</v>
      </c>
      <c r="BL448" s="48">
        <f>BM448+BN448</f>
        <v>0</v>
      </c>
      <c r="BM448" s="94">
        <v>0</v>
      </c>
      <c r="BN448" s="94">
        <v>0</v>
      </c>
      <c r="BO448" s="48">
        <f>+BP448+BS448</f>
        <v>0</v>
      </c>
      <c r="BP448" s="48">
        <f>BQ448+BR448</f>
        <v>0</v>
      </c>
      <c r="BQ448" s="94">
        <v>0</v>
      </c>
      <c r="BR448" s="94">
        <v>0</v>
      </c>
      <c r="BS448" s="48">
        <f>BT448+BU448</f>
        <v>0</v>
      </c>
      <c r="BT448" s="94">
        <v>0</v>
      </c>
      <c r="BU448" s="94">
        <v>0</v>
      </c>
      <c r="BV448" s="48">
        <f>+BW448+BZ448</f>
        <v>0</v>
      </c>
      <c r="BW448" s="48">
        <f>BX448+BY448</f>
        <v>0</v>
      </c>
      <c r="BX448" s="94">
        <v>0</v>
      </c>
      <c r="BY448" s="94">
        <v>0</v>
      </c>
      <c r="BZ448" s="48">
        <f>CA448+CB448</f>
        <v>0</v>
      </c>
      <c r="CA448" s="94">
        <v>0</v>
      </c>
      <c r="CB448" s="94">
        <v>0</v>
      </c>
      <c r="CC448" s="48">
        <f>+CD448+CG448</f>
        <v>0</v>
      </c>
      <c r="CD448" s="48">
        <f>CE448+CF448</f>
        <v>0</v>
      </c>
      <c r="CE448" s="94">
        <f>+BJ448+BQ448+BX448</f>
        <v>0</v>
      </c>
      <c r="CF448" s="94">
        <f>+BK448+BR448+BY448</f>
        <v>0</v>
      </c>
      <c r="CG448" s="48">
        <f>CH448+CI448</f>
        <v>0</v>
      </c>
      <c r="CH448" s="94">
        <f>+BM448+BT448+CA448</f>
        <v>0</v>
      </c>
      <c r="CI448" s="94">
        <f>+BN448+BU448+CB448</f>
        <v>0</v>
      </c>
      <c r="CJ448" s="48">
        <f>+CK448+CN448</f>
        <v>0</v>
      </c>
      <c r="CK448" s="48">
        <f>CL448+CM448</f>
        <v>0</v>
      </c>
      <c r="CL448" s="94">
        <v>0</v>
      </c>
      <c r="CM448" s="94">
        <v>0</v>
      </c>
      <c r="CN448" s="48">
        <f>CO448+CP448</f>
        <v>0</v>
      </c>
      <c r="CO448" s="94">
        <v>0</v>
      </c>
      <c r="CP448" s="94">
        <v>0</v>
      </c>
      <c r="CQ448" s="48">
        <f>+CR448+CU448</f>
        <v>0</v>
      </c>
      <c r="CR448" s="48">
        <f>CS448+CT448</f>
        <v>0</v>
      </c>
      <c r="CS448" s="94">
        <v>0</v>
      </c>
      <c r="CT448" s="94">
        <v>0</v>
      </c>
      <c r="CU448" s="48">
        <f>CV448+CW448</f>
        <v>0</v>
      </c>
      <c r="CV448" s="94">
        <v>0</v>
      </c>
      <c r="CW448" s="94">
        <v>0</v>
      </c>
      <c r="CX448" s="48">
        <f>+CY448+DB448</f>
        <v>0</v>
      </c>
      <c r="CY448" s="48">
        <f>CZ448+DA448</f>
        <v>0</v>
      </c>
      <c r="CZ448" s="94">
        <v>0</v>
      </c>
      <c r="DA448" s="94">
        <v>0</v>
      </c>
      <c r="DB448" s="48">
        <f>DC448+DD448</f>
        <v>0</v>
      </c>
      <c r="DC448" s="94">
        <v>0</v>
      </c>
      <c r="DD448" s="94">
        <v>0</v>
      </c>
      <c r="DE448" s="48">
        <f>+DF448+DI448</f>
        <v>0</v>
      </c>
      <c r="DF448" s="48">
        <f>DG448+DH448</f>
        <v>0</v>
      </c>
      <c r="DG448" s="94">
        <f>+CL448+CS448+CZ448</f>
        <v>0</v>
      </c>
      <c r="DH448" s="94">
        <f>+CM448+CT448+DA448</f>
        <v>0</v>
      </c>
      <c r="DI448" s="48">
        <f>DJ448+DK448</f>
        <v>0</v>
      </c>
      <c r="DJ448" s="94">
        <f>+CO448+CV448+DC448</f>
        <v>0</v>
      </c>
      <c r="DK448" s="94">
        <f>+CP448+CW448+DD448</f>
        <v>0</v>
      </c>
      <c r="DL448" s="48">
        <f>+DM448+DP448</f>
        <v>774125</v>
      </c>
      <c r="DM448" s="48">
        <f>DN448+DO448</f>
        <v>600202</v>
      </c>
      <c r="DN448" s="94">
        <f>AA448+BC448+CE448+DG448</f>
        <v>435323</v>
      </c>
      <c r="DO448" s="94">
        <f>AB448+BD448+CF448+DH448</f>
        <v>164879</v>
      </c>
      <c r="DP448" s="48">
        <f>DQ448+DR448</f>
        <v>173923</v>
      </c>
      <c r="DQ448" s="94">
        <f>AD448+BF448+CH448+DJ448</f>
        <v>158011</v>
      </c>
      <c r="DR448" s="94">
        <f>AE448+BG448+CI448+DK448</f>
        <v>15912</v>
      </c>
    </row>
    <row r="449" spans="1:122" s="3" customFormat="1" ht="15" customHeight="1" x14ac:dyDescent="0.25">
      <c r="A449" s="52"/>
      <c r="B449" s="50"/>
      <c r="C449" s="54" t="s">
        <v>360</v>
      </c>
      <c r="D449" s="48">
        <f>+E449+H449</f>
        <v>0</v>
      </c>
      <c r="E449" s="48">
        <f>F449+G449</f>
        <v>0</v>
      </c>
      <c r="F449" s="94">
        <v>0</v>
      </c>
      <c r="G449" s="94">
        <v>0</v>
      </c>
      <c r="H449" s="48">
        <f>I449+J449</f>
        <v>0</v>
      </c>
      <c r="I449" s="94">
        <v>0</v>
      </c>
      <c r="J449" s="94">
        <v>0</v>
      </c>
      <c r="K449" s="48">
        <f>+L449+O449</f>
        <v>0</v>
      </c>
      <c r="L449" s="48">
        <f>M449+N449</f>
        <v>0</v>
      </c>
      <c r="M449" s="94">
        <v>0</v>
      </c>
      <c r="N449" s="94">
        <v>0</v>
      </c>
      <c r="O449" s="48">
        <f>P449+Q449</f>
        <v>0</v>
      </c>
      <c r="P449" s="94">
        <v>0</v>
      </c>
      <c r="Q449" s="94">
        <v>0</v>
      </c>
      <c r="R449" s="48">
        <f>+S449+V449</f>
        <v>0</v>
      </c>
      <c r="S449" s="48">
        <f>T449+U449</f>
        <v>0</v>
      </c>
      <c r="T449" s="94">
        <v>0</v>
      </c>
      <c r="U449" s="94">
        <v>0</v>
      </c>
      <c r="V449" s="48">
        <f>W449+X449</f>
        <v>0</v>
      </c>
      <c r="W449" s="94">
        <v>0</v>
      </c>
      <c r="X449" s="94">
        <v>0</v>
      </c>
      <c r="Y449" s="48">
        <f>+Z449+AC449</f>
        <v>0</v>
      </c>
      <c r="Z449" s="48">
        <f>AA449+AB449</f>
        <v>0</v>
      </c>
      <c r="AA449" s="94">
        <f t="shared" ref="AA449:AB449" si="6433">+F449+M449+T449</f>
        <v>0</v>
      </c>
      <c r="AB449" s="94">
        <f t="shared" si="6433"/>
        <v>0</v>
      </c>
      <c r="AC449" s="48">
        <f>AD449+AE449</f>
        <v>0</v>
      </c>
      <c r="AD449" s="94">
        <f t="shared" ref="AD449:AE449" si="6434">+I449+P449+W449</f>
        <v>0</v>
      </c>
      <c r="AE449" s="94">
        <f t="shared" si="6434"/>
        <v>0</v>
      </c>
      <c r="AF449" s="48">
        <f>+AG449+AJ449</f>
        <v>0</v>
      </c>
      <c r="AG449" s="48">
        <f>AH449+AI449</f>
        <v>0</v>
      </c>
      <c r="AH449" s="94">
        <v>0</v>
      </c>
      <c r="AI449" s="94">
        <v>0</v>
      </c>
      <c r="AJ449" s="48">
        <f>AK449+AL449</f>
        <v>0</v>
      </c>
      <c r="AK449" s="94">
        <v>0</v>
      </c>
      <c r="AL449" s="94">
        <v>0</v>
      </c>
      <c r="AM449" s="48">
        <f>+AN449+AQ449</f>
        <v>0</v>
      </c>
      <c r="AN449" s="48">
        <f>AO449+AP449</f>
        <v>0</v>
      </c>
      <c r="AO449" s="94">
        <v>0</v>
      </c>
      <c r="AP449" s="94">
        <v>0</v>
      </c>
      <c r="AQ449" s="48">
        <f>AR449+AS449</f>
        <v>0</v>
      </c>
      <c r="AR449" s="94">
        <v>0</v>
      </c>
      <c r="AS449" s="94">
        <v>0</v>
      </c>
      <c r="AT449" s="48">
        <f>+AU449+AX449</f>
        <v>0</v>
      </c>
      <c r="AU449" s="48">
        <f>AV449+AW449</f>
        <v>0</v>
      </c>
      <c r="AV449" s="94">
        <v>0</v>
      </c>
      <c r="AW449" s="94">
        <v>0</v>
      </c>
      <c r="AX449" s="48">
        <f>AY449+AZ449</f>
        <v>0</v>
      </c>
      <c r="AY449" s="94">
        <v>0</v>
      </c>
      <c r="AZ449" s="94">
        <v>0</v>
      </c>
      <c r="BA449" s="48">
        <f>+BB449+BE449</f>
        <v>0</v>
      </c>
      <c r="BB449" s="48">
        <f>BC449+BD449</f>
        <v>0</v>
      </c>
      <c r="BC449" s="94">
        <f t="shared" ref="BC449:BD449" si="6435">+AH449+AO449+AV449</f>
        <v>0</v>
      </c>
      <c r="BD449" s="94">
        <f t="shared" si="6435"/>
        <v>0</v>
      </c>
      <c r="BE449" s="48">
        <f>BF449+BG449</f>
        <v>0</v>
      </c>
      <c r="BF449" s="94">
        <f t="shared" ref="BF449:BG449" si="6436">+AK449+AR449+AY449</f>
        <v>0</v>
      </c>
      <c r="BG449" s="94">
        <f t="shared" si="6436"/>
        <v>0</v>
      </c>
      <c r="BH449" s="48">
        <f>+BI449+BL449</f>
        <v>0</v>
      </c>
      <c r="BI449" s="48">
        <f>BJ449+BK449</f>
        <v>0</v>
      </c>
      <c r="BJ449" s="94">
        <v>0</v>
      </c>
      <c r="BK449" s="94">
        <v>0</v>
      </c>
      <c r="BL449" s="48">
        <f>BM449+BN449</f>
        <v>0</v>
      </c>
      <c r="BM449" s="94">
        <v>0</v>
      </c>
      <c r="BN449" s="94">
        <v>0</v>
      </c>
      <c r="BO449" s="48">
        <f>+BP449+BS449</f>
        <v>0</v>
      </c>
      <c r="BP449" s="48">
        <f>BQ449+BR449</f>
        <v>0</v>
      </c>
      <c r="BQ449" s="94">
        <v>0</v>
      </c>
      <c r="BR449" s="94">
        <v>0</v>
      </c>
      <c r="BS449" s="48">
        <f>BT449+BU449</f>
        <v>0</v>
      </c>
      <c r="BT449" s="94">
        <v>0</v>
      </c>
      <c r="BU449" s="94">
        <v>0</v>
      </c>
      <c r="BV449" s="48">
        <f>+BW449+BZ449</f>
        <v>0</v>
      </c>
      <c r="BW449" s="48">
        <f>BX449+BY449</f>
        <v>0</v>
      </c>
      <c r="BX449" s="94">
        <v>0</v>
      </c>
      <c r="BY449" s="94">
        <v>0</v>
      </c>
      <c r="BZ449" s="48">
        <f>CA449+CB449</f>
        <v>0</v>
      </c>
      <c r="CA449" s="94">
        <v>0</v>
      </c>
      <c r="CB449" s="94">
        <v>0</v>
      </c>
      <c r="CC449" s="48">
        <f>+CD449+CG449</f>
        <v>0</v>
      </c>
      <c r="CD449" s="48">
        <f>CE449+CF449</f>
        <v>0</v>
      </c>
      <c r="CE449" s="94">
        <f t="shared" ref="CE449:CF449" si="6437">+BJ449+BQ449+BX449</f>
        <v>0</v>
      </c>
      <c r="CF449" s="94">
        <f t="shared" si="6437"/>
        <v>0</v>
      </c>
      <c r="CG449" s="48">
        <f>CH449+CI449</f>
        <v>0</v>
      </c>
      <c r="CH449" s="94">
        <f t="shared" ref="CH449:CI449" si="6438">+BM449+BT449+CA449</f>
        <v>0</v>
      </c>
      <c r="CI449" s="94">
        <f t="shared" si="6438"/>
        <v>0</v>
      </c>
      <c r="CJ449" s="48">
        <f>+CK449+CN449</f>
        <v>0</v>
      </c>
      <c r="CK449" s="48">
        <f>CL449+CM449</f>
        <v>0</v>
      </c>
      <c r="CL449" s="94">
        <v>0</v>
      </c>
      <c r="CM449" s="94">
        <v>0</v>
      </c>
      <c r="CN449" s="48">
        <f>CO449+CP449</f>
        <v>0</v>
      </c>
      <c r="CO449" s="94">
        <v>0</v>
      </c>
      <c r="CP449" s="94">
        <v>0</v>
      </c>
      <c r="CQ449" s="48">
        <f>+CR449+CU449</f>
        <v>0</v>
      </c>
      <c r="CR449" s="48">
        <f>CS449+CT449</f>
        <v>0</v>
      </c>
      <c r="CS449" s="94">
        <v>0</v>
      </c>
      <c r="CT449" s="94">
        <v>0</v>
      </c>
      <c r="CU449" s="48">
        <f>CV449+CW449</f>
        <v>0</v>
      </c>
      <c r="CV449" s="94">
        <v>0</v>
      </c>
      <c r="CW449" s="94">
        <v>0</v>
      </c>
      <c r="CX449" s="48">
        <f>+CY449+DB449</f>
        <v>0</v>
      </c>
      <c r="CY449" s="48">
        <f>CZ449+DA449</f>
        <v>0</v>
      </c>
      <c r="CZ449" s="94">
        <v>0</v>
      </c>
      <c r="DA449" s="94">
        <v>0</v>
      </c>
      <c r="DB449" s="48">
        <f>DC449+DD449</f>
        <v>0</v>
      </c>
      <c r="DC449" s="94">
        <v>0</v>
      </c>
      <c r="DD449" s="94">
        <v>0</v>
      </c>
      <c r="DE449" s="48">
        <f>+DF449+DI449</f>
        <v>0</v>
      </c>
      <c r="DF449" s="48">
        <f>DG449+DH449</f>
        <v>0</v>
      </c>
      <c r="DG449" s="94">
        <f t="shared" ref="DG449:DH449" si="6439">+CL449+CS449+CZ449</f>
        <v>0</v>
      </c>
      <c r="DH449" s="94">
        <f t="shared" si="6439"/>
        <v>0</v>
      </c>
      <c r="DI449" s="48">
        <f>DJ449+DK449</f>
        <v>0</v>
      </c>
      <c r="DJ449" s="94">
        <f t="shared" ref="DJ449:DK449" si="6440">+CO449+CV449+DC449</f>
        <v>0</v>
      </c>
      <c r="DK449" s="94">
        <f t="shared" si="6440"/>
        <v>0</v>
      </c>
      <c r="DL449" s="48">
        <f>+DM449+DP449</f>
        <v>0</v>
      </c>
      <c r="DM449" s="48">
        <f>DN449+DO449</f>
        <v>0</v>
      </c>
      <c r="DN449" s="94">
        <f t="shared" ref="DN449:DO449" si="6441">AA449+BC449+CE449+DG449</f>
        <v>0</v>
      </c>
      <c r="DO449" s="94">
        <f t="shared" si="6441"/>
        <v>0</v>
      </c>
      <c r="DP449" s="48">
        <f>DQ449+DR449</f>
        <v>0</v>
      </c>
      <c r="DQ449" s="94">
        <f t="shared" ref="DQ449:DR449" si="6442">AD449+BF449+CH449+DJ449</f>
        <v>0</v>
      </c>
      <c r="DR449" s="94">
        <f t="shared" si="6442"/>
        <v>0</v>
      </c>
    </row>
    <row r="450" spans="1:122" s="3" customFormat="1" ht="15" customHeight="1" x14ac:dyDescent="0.25">
      <c r="A450" s="52"/>
      <c r="B450" s="50"/>
      <c r="C450" s="51" t="s">
        <v>361</v>
      </c>
      <c r="D450" s="48">
        <f>E450+H450</f>
        <v>3378</v>
      </c>
      <c r="E450" s="48">
        <f>SUM(F450:G450)</f>
        <v>3378</v>
      </c>
      <c r="F450" s="48">
        <f>SUM(F451:F452)</f>
        <v>3375</v>
      </c>
      <c r="G450" s="48">
        <f>SUM(G451:G452)</f>
        <v>3</v>
      </c>
      <c r="H450" s="48">
        <f>SUM(I450:J450)</f>
        <v>0</v>
      </c>
      <c r="I450" s="48">
        <f>SUM(I451:I452)</f>
        <v>0</v>
      </c>
      <c r="J450" s="48">
        <f>SUM(J451:J452)</f>
        <v>0</v>
      </c>
      <c r="K450" s="48">
        <f t="shared" ref="K450" si="6443">L450+O450</f>
        <v>4000</v>
      </c>
      <c r="L450" s="48">
        <f t="shared" ref="L450" si="6444">SUM(M450:N450)</f>
        <v>4000</v>
      </c>
      <c r="M450" s="48">
        <f t="shared" ref="M450:N450" si="6445">SUM(M451:M452)</f>
        <v>4000</v>
      </c>
      <c r="N450" s="48">
        <f t="shared" si="6445"/>
        <v>0</v>
      </c>
      <c r="O450" s="48">
        <f t="shared" ref="O450" si="6446">SUM(P450:Q450)</f>
        <v>0</v>
      </c>
      <c r="P450" s="48">
        <f t="shared" ref="P450:Q450" si="6447">SUM(P451:P452)</f>
        <v>0</v>
      </c>
      <c r="Q450" s="48">
        <f t="shared" si="6447"/>
        <v>0</v>
      </c>
      <c r="R450" s="48">
        <f t="shared" ref="R450" si="6448">S450+V450</f>
        <v>2290</v>
      </c>
      <c r="S450" s="48">
        <f t="shared" ref="S450" si="6449">SUM(T450:U450)</f>
        <v>2290</v>
      </c>
      <c r="T450" s="48">
        <f t="shared" ref="T450:U450" si="6450">SUM(T451:T452)</f>
        <v>2290</v>
      </c>
      <c r="U450" s="48">
        <f t="shared" si="6450"/>
        <v>0</v>
      </c>
      <c r="V450" s="48">
        <f t="shared" ref="V450" si="6451">SUM(W450:X450)</f>
        <v>0</v>
      </c>
      <c r="W450" s="48">
        <f t="shared" ref="W450:X450" si="6452">SUM(W451:W452)</f>
        <v>0</v>
      </c>
      <c r="X450" s="48">
        <f t="shared" si="6452"/>
        <v>0</v>
      </c>
      <c r="Y450" s="48">
        <f>Z450+AC450</f>
        <v>9668</v>
      </c>
      <c r="Z450" s="48">
        <f>SUM(AA450:AB450)</f>
        <v>9668</v>
      </c>
      <c r="AA450" s="48">
        <f>SUM(AA451:AA452)</f>
        <v>9665</v>
      </c>
      <c r="AB450" s="48">
        <f>SUM(AB451:AB452)</f>
        <v>3</v>
      </c>
      <c r="AC450" s="48">
        <f>SUM(AD450:AE450)</f>
        <v>0</v>
      </c>
      <c r="AD450" s="48">
        <f>SUM(AD451:AD452)</f>
        <v>0</v>
      </c>
      <c r="AE450" s="48">
        <f>SUM(AE451:AE452)</f>
        <v>0</v>
      </c>
      <c r="AF450" s="48">
        <f t="shared" ref="AF450" si="6453">AG450+AJ450</f>
        <v>1756</v>
      </c>
      <c r="AG450" s="48">
        <f>SUM(AH450:AI450)</f>
        <v>1756</v>
      </c>
      <c r="AH450" s="48">
        <f>SUM(AH451:AH452)</f>
        <v>1756</v>
      </c>
      <c r="AI450" s="48">
        <f>SUM(AI451:AI452)</f>
        <v>0</v>
      </c>
      <c r="AJ450" s="48">
        <f>SUM(AK450:AL450)</f>
        <v>0</v>
      </c>
      <c r="AK450" s="48">
        <f>SUM(AK451:AK452)</f>
        <v>0</v>
      </c>
      <c r="AL450" s="48">
        <f>SUM(AL451:AL452)</f>
        <v>0</v>
      </c>
      <c r="AM450" s="48">
        <f t="shared" ref="AM450" si="6454">AN450+AQ450</f>
        <v>2366</v>
      </c>
      <c r="AN450" s="48">
        <f t="shared" ref="AN450" si="6455">SUM(AO450:AP450)</f>
        <v>2366</v>
      </c>
      <c r="AO450" s="48">
        <f t="shared" ref="AO450:AP450" si="6456">SUM(AO451:AO452)</f>
        <v>2366</v>
      </c>
      <c r="AP450" s="48">
        <f t="shared" si="6456"/>
        <v>0</v>
      </c>
      <c r="AQ450" s="48">
        <f t="shared" ref="AQ450" si="6457">SUM(AR450:AS450)</f>
        <v>0</v>
      </c>
      <c r="AR450" s="48">
        <f t="shared" ref="AR450:AS450" si="6458">SUM(AR451:AR452)</f>
        <v>0</v>
      </c>
      <c r="AS450" s="48">
        <f t="shared" si="6458"/>
        <v>0</v>
      </c>
      <c r="AT450" s="48">
        <f t="shared" ref="AT450" si="6459">AU450+AX450</f>
        <v>4227</v>
      </c>
      <c r="AU450" s="48">
        <f t="shared" ref="AU450" si="6460">SUM(AV450:AW450)</f>
        <v>4227</v>
      </c>
      <c r="AV450" s="48">
        <f t="shared" ref="AV450:AW450" si="6461">SUM(AV451:AV452)</f>
        <v>4227</v>
      </c>
      <c r="AW450" s="48">
        <f t="shared" si="6461"/>
        <v>0</v>
      </c>
      <c r="AX450" s="48">
        <f t="shared" ref="AX450" si="6462">SUM(AY450:AZ450)</f>
        <v>0</v>
      </c>
      <c r="AY450" s="48">
        <f t="shared" ref="AY450:AZ450" si="6463">SUM(AY451:AY452)</f>
        <v>0</v>
      </c>
      <c r="AZ450" s="48">
        <f t="shared" si="6463"/>
        <v>0</v>
      </c>
      <c r="BA450" s="48">
        <f t="shared" ref="BA450" si="6464">BB450+BE450</f>
        <v>8349</v>
      </c>
      <c r="BB450" s="48">
        <f t="shared" ref="BB450" si="6465">SUM(BC450:BD450)</f>
        <v>8349</v>
      </c>
      <c r="BC450" s="48">
        <f t="shared" ref="BC450:BD450" si="6466">SUM(BC451:BC452)</f>
        <v>8349</v>
      </c>
      <c r="BD450" s="48">
        <f t="shared" si="6466"/>
        <v>0</v>
      </c>
      <c r="BE450" s="48">
        <f t="shared" ref="BE450" si="6467">SUM(BF450:BG450)</f>
        <v>0</v>
      </c>
      <c r="BF450" s="48">
        <f t="shared" ref="BF450:BG450" si="6468">SUM(BF451:BF452)</f>
        <v>0</v>
      </c>
      <c r="BG450" s="48">
        <f t="shared" si="6468"/>
        <v>0</v>
      </c>
      <c r="BH450" s="48">
        <f t="shared" ref="BH450" si="6469">BI450+BL450</f>
        <v>0</v>
      </c>
      <c r="BI450" s="48">
        <f>SUM(BJ450:BK450)</f>
        <v>0</v>
      </c>
      <c r="BJ450" s="48">
        <f>SUM(BJ451:BJ452)</f>
        <v>0</v>
      </c>
      <c r="BK450" s="48">
        <f>SUM(BK451:BK452)</f>
        <v>0</v>
      </c>
      <c r="BL450" s="48">
        <f>SUM(BM450:BN450)</f>
        <v>0</v>
      </c>
      <c r="BM450" s="48">
        <f>SUM(BM451:BM452)</f>
        <v>0</v>
      </c>
      <c r="BN450" s="48">
        <f>SUM(BN451:BN452)</f>
        <v>0</v>
      </c>
      <c r="BO450" s="48">
        <f t="shared" ref="BO450" si="6470">BP450+BS450</f>
        <v>0</v>
      </c>
      <c r="BP450" s="48">
        <f t="shared" ref="BP450" si="6471">SUM(BQ450:BR450)</f>
        <v>0</v>
      </c>
      <c r="BQ450" s="48">
        <f t="shared" ref="BQ450:BR450" si="6472">SUM(BQ451:BQ452)</f>
        <v>0</v>
      </c>
      <c r="BR450" s="48">
        <f t="shared" si="6472"/>
        <v>0</v>
      </c>
      <c r="BS450" s="48">
        <f t="shared" ref="BS450" si="6473">SUM(BT450:BU450)</f>
        <v>0</v>
      </c>
      <c r="BT450" s="48">
        <f t="shared" ref="BT450:BU450" si="6474">SUM(BT451:BT452)</f>
        <v>0</v>
      </c>
      <c r="BU450" s="48">
        <f t="shared" si="6474"/>
        <v>0</v>
      </c>
      <c r="BV450" s="48">
        <f t="shared" ref="BV450" si="6475">BW450+BZ450</f>
        <v>0</v>
      </c>
      <c r="BW450" s="48">
        <f t="shared" ref="BW450" si="6476">SUM(BX450:BY450)</f>
        <v>0</v>
      </c>
      <c r="BX450" s="48">
        <f t="shared" ref="BX450:BY450" si="6477">SUM(BX451:BX452)</f>
        <v>0</v>
      </c>
      <c r="BY450" s="48">
        <f t="shared" si="6477"/>
        <v>0</v>
      </c>
      <c r="BZ450" s="48">
        <f t="shared" ref="BZ450" si="6478">SUM(CA450:CB450)</f>
        <v>0</v>
      </c>
      <c r="CA450" s="48">
        <f t="shared" ref="CA450:CB450" si="6479">SUM(CA451:CA452)</f>
        <v>0</v>
      </c>
      <c r="CB450" s="48">
        <f t="shared" si="6479"/>
        <v>0</v>
      </c>
      <c r="CC450" s="48">
        <f t="shared" ref="CC450" si="6480">CD450+CG450</f>
        <v>0</v>
      </c>
      <c r="CD450" s="48">
        <f t="shared" ref="CD450" si="6481">SUM(CE450:CF450)</f>
        <v>0</v>
      </c>
      <c r="CE450" s="48">
        <f t="shared" ref="CE450:CF450" si="6482">SUM(CE451:CE452)</f>
        <v>0</v>
      </c>
      <c r="CF450" s="48">
        <f t="shared" si="6482"/>
        <v>0</v>
      </c>
      <c r="CG450" s="48">
        <f t="shared" ref="CG450" si="6483">SUM(CH450:CI450)</f>
        <v>0</v>
      </c>
      <c r="CH450" s="48">
        <f t="shared" ref="CH450:CI450" si="6484">SUM(CH451:CH452)</f>
        <v>0</v>
      </c>
      <c r="CI450" s="48">
        <f t="shared" si="6484"/>
        <v>0</v>
      </c>
      <c r="CJ450" s="48">
        <f t="shared" ref="CJ450" si="6485">CK450+CN450</f>
        <v>0</v>
      </c>
      <c r="CK450" s="48">
        <f>SUM(CL450:CM450)</f>
        <v>0</v>
      </c>
      <c r="CL450" s="48">
        <f>SUM(CL451:CL452)</f>
        <v>0</v>
      </c>
      <c r="CM450" s="48">
        <f>SUM(CM451:CM452)</f>
        <v>0</v>
      </c>
      <c r="CN450" s="48">
        <f>SUM(CO450:CP450)</f>
        <v>0</v>
      </c>
      <c r="CO450" s="48">
        <f>SUM(CO451:CO452)</f>
        <v>0</v>
      </c>
      <c r="CP450" s="48">
        <f>SUM(CP451:CP452)</f>
        <v>0</v>
      </c>
      <c r="CQ450" s="48">
        <f t="shared" ref="CQ450" si="6486">CR450+CU450</f>
        <v>0</v>
      </c>
      <c r="CR450" s="48">
        <f t="shared" ref="CR450" si="6487">SUM(CS450:CT450)</f>
        <v>0</v>
      </c>
      <c r="CS450" s="48">
        <f t="shared" ref="CS450:CT450" si="6488">SUM(CS451:CS452)</f>
        <v>0</v>
      </c>
      <c r="CT450" s="48">
        <f t="shared" si="6488"/>
        <v>0</v>
      </c>
      <c r="CU450" s="48">
        <f t="shared" ref="CU450" si="6489">SUM(CV450:CW450)</f>
        <v>0</v>
      </c>
      <c r="CV450" s="48">
        <f t="shared" ref="CV450:CW450" si="6490">SUM(CV451:CV452)</f>
        <v>0</v>
      </c>
      <c r="CW450" s="48">
        <f t="shared" si="6490"/>
        <v>0</v>
      </c>
      <c r="CX450" s="48">
        <f t="shared" ref="CX450" si="6491">CY450+DB450</f>
        <v>0</v>
      </c>
      <c r="CY450" s="48">
        <f t="shared" ref="CY450" si="6492">SUM(CZ450:DA450)</f>
        <v>0</v>
      </c>
      <c r="CZ450" s="48">
        <f t="shared" ref="CZ450:DA450" si="6493">SUM(CZ451:CZ452)</f>
        <v>0</v>
      </c>
      <c r="DA450" s="48">
        <f t="shared" si="6493"/>
        <v>0</v>
      </c>
      <c r="DB450" s="48">
        <f t="shared" ref="DB450" si="6494">SUM(DC450:DD450)</f>
        <v>0</v>
      </c>
      <c r="DC450" s="48">
        <f t="shared" ref="DC450:DD450" si="6495">SUM(DC451:DC452)</f>
        <v>0</v>
      </c>
      <c r="DD450" s="48">
        <f t="shared" si="6495"/>
        <v>0</v>
      </c>
      <c r="DE450" s="48">
        <f t="shared" ref="DE450" si="6496">DF450+DI450</f>
        <v>0</v>
      </c>
      <c r="DF450" s="48">
        <f t="shared" ref="DF450" si="6497">SUM(DG450:DH450)</f>
        <v>0</v>
      </c>
      <c r="DG450" s="48">
        <f t="shared" ref="DG450:DH450" si="6498">SUM(DG451:DG452)</f>
        <v>0</v>
      </c>
      <c r="DH450" s="48">
        <f t="shared" si="6498"/>
        <v>0</v>
      </c>
      <c r="DI450" s="48">
        <f t="shared" ref="DI450" si="6499">SUM(DJ450:DK450)</f>
        <v>0</v>
      </c>
      <c r="DJ450" s="48">
        <f t="shared" ref="DJ450:DK450" si="6500">SUM(DJ451:DJ452)</f>
        <v>0</v>
      </c>
      <c r="DK450" s="48">
        <f t="shared" si="6500"/>
        <v>0</v>
      </c>
      <c r="DL450" s="48">
        <f>DM450+DP450</f>
        <v>18017</v>
      </c>
      <c r="DM450" s="48">
        <f>SUM(DN450:DO450)</f>
        <v>18017</v>
      </c>
      <c r="DN450" s="48">
        <f>SUM(DN451:DN452)</f>
        <v>18014</v>
      </c>
      <c r="DO450" s="48">
        <f>SUM(DO451:DO452)</f>
        <v>3</v>
      </c>
      <c r="DP450" s="48">
        <f>SUM(DQ450:DR450)</f>
        <v>0</v>
      </c>
      <c r="DQ450" s="48">
        <f>SUM(DQ451:DQ452)</f>
        <v>0</v>
      </c>
      <c r="DR450" s="48">
        <f>SUM(DR451:DR452)</f>
        <v>0</v>
      </c>
    </row>
    <row r="451" spans="1:122" s="3" customFormat="1" ht="15" customHeight="1" x14ac:dyDescent="0.25">
      <c r="A451" s="52"/>
      <c r="B451" s="50"/>
      <c r="C451" s="54" t="s">
        <v>362</v>
      </c>
      <c r="D451" s="48">
        <f>+E451+H451</f>
        <v>438</v>
      </c>
      <c r="E451" s="48">
        <f>F451+G451</f>
        <v>438</v>
      </c>
      <c r="F451" s="94">
        <v>435</v>
      </c>
      <c r="G451" s="94">
        <v>3</v>
      </c>
      <c r="H451" s="48">
        <f>I451+J451</f>
        <v>0</v>
      </c>
      <c r="I451" s="94">
        <v>0</v>
      </c>
      <c r="J451" s="94">
        <v>0</v>
      </c>
      <c r="K451" s="48">
        <f>+L451+O451</f>
        <v>400</v>
      </c>
      <c r="L451" s="48">
        <f>M451+N451</f>
        <v>400</v>
      </c>
      <c r="M451" s="94">
        <v>400</v>
      </c>
      <c r="N451" s="94">
        <v>0</v>
      </c>
      <c r="O451" s="48">
        <f>P451+Q451</f>
        <v>0</v>
      </c>
      <c r="P451" s="94">
        <v>0</v>
      </c>
      <c r="Q451" s="94">
        <v>0</v>
      </c>
      <c r="R451" s="48">
        <f>+S451+V451</f>
        <v>490</v>
      </c>
      <c r="S451" s="48">
        <f>T451+U451</f>
        <v>490</v>
      </c>
      <c r="T451" s="94">
        <v>490</v>
      </c>
      <c r="U451" s="94">
        <v>0</v>
      </c>
      <c r="V451" s="48">
        <f>W451+X451</f>
        <v>0</v>
      </c>
      <c r="W451" s="94">
        <v>0</v>
      </c>
      <c r="X451" s="94">
        <v>0</v>
      </c>
      <c r="Y451" s="48">
        <f>+Z451+AC451</f>
        <v>1328</v>
      </c>
      <c r="Z451" s="48">
        <f>AA451+AB451</f>
        <v>1328</v>
      </c>
      <c r="AA451" s="94">
        <f>+F451+M451+T451</f>
        <v>1325</v>
      </c>
      <c r="AB451" s="94">
        <f>+G451+N451+U451</f>
        <v>3</v>
      </c>
      <c r="AC451" s="48">
        <f>AD451+AE451</f>
        <v>0</v>
      </c>
      <c r="AD451" s="94">
        <f>+I451+P451+W451</f>
        <v>0</v>
      </c>
      <c r="AE451" s="94">
        <f>+J451+Q451+X451</f>
        <v>0</v>
      </c>
      <c r="AF451" s="48">
        <f>+AG451+AJ451</f>
        <v>516</v>
      </c>
      <c r="AG451" s="48">
        <f>AH451+AI451</f>
        <v>516</v>
      </c>
      <c r="AH451" s="94">
        <v>516</v>
      </c>
      <c r="AI451" s="94">
        <v>0</v>
      </c>
      <c r="AJ451" s="48">
        <f>AK451+AL451</f>
        <v>0</v>
      </c>
      <c r="AK451" s="94">
        <v>0</v>
      </c>
      <c r="AL451" s="94">
        <v>0</v>
      </c>
      <c r="AM451" s="48">
        <f>+AN451+AQ451</f>
        <v>566</v>
      </c>
      <c r="AN451" s="48">
        <f>AO451+AP451</f>
        <v>566</v>
      </c>
      <c r="AO451" s="94">
        <v>566</v>
      </c>
      <c r="AP451" s="94">
        <v>0</v>
      </c>
      <c r="AQ451" s="48">
        <f>AR451+AS451</f>
        <v>0</v>
      </c>
      <c r="AR451" s="94">
        <v>0</v>
      </c>
      <c r="AS451" s="94">
        <v>0</v>
      </c>
      <c r="AT451" s="48">
        <f>+AU451+AX451</f>
        <v>427</v>
      </c>
      <c r="AU451" s="48">
        <f>AV451+AW451</f>
        <v>427</v>
      </c>
      <c r="AV451" s="94">
        <v>427</v>
      </c>
      <c r="AW451" s="94">
        <v>0</v>
      </c>
      <c r="AX451" s="48">
        <f>AY451+AZ451</f>
        <v>0</v>
      </c>
      <c r="AY451" s="94">
        <v>0</v>
      </c>
      <c r="AZ451" s="94">
        <v>0</v>
      </c>
      <c r="BA451" s="48">
        <f>+BB451+BE451</f>
        <v>1509</v>
      </c>
      <c r="BB451" s="48">
        <f>BC451+BD451</f>
        <v>1509</v>
      </c>
      <c r="BC451" s="94">
        <f>+AH451+AO451+AV451</f>
        <v>1509</v>
      </c>
      <c r="BD451" s="94">
        <f>+AI451+AP451+AW451</f>
        <v>0</v>
      </c>
      <c r="BE451" s="48">
        <f>BF451+BG451</f>
        <v>0</v>
      </c>
      <c r="BF451" s="94">
        <f>+AK451+AR451+AY451</f>
        <v>0</v>
      </c>
      <c r="BG451" s="94">
        <f>+AL451+AS451+AZ451</f>
        <v>0</v>
      </c>
      <c r="BH451" s="48">
        <f>+BI451+BL451</f>
        <v>0</v>
      </c>
      <c r="BI451" s="48">
        <f>BJ451+BK451</f>
        <v>0</v>
      </c>
      <c r="BJ451" s="94">
        <v>0</v>
      </c>
      <c r="BK451" s="94">
        <v>0</v>
      </c>
      <c r="BL451" s="48">
        <f>BM451+BN451</f>
        <v>0</v>
      </c>
      <c r="BM451" s="94">
        <v>0</v>
      </c>
      <c r="BN451" s="94">
        <v>0</v>
      </c>
      <c r="BO451" s="48">
        <f>+BP451+BS451</f>
        <v>0</v>
      </c>
      <c r="BP451" s="48">
        <f>BQ451+BR451</f>
        <v>0</v>
      </c>
      <c r="BQ451" s="94">
        <v>0</v>
      </c>
      <c r="BR451" s="94">
        <v>0</v>
      </c>
      <c r="BS451" s="48">
        <f>BT451+BU451</f>
        <v>0</v>
      </c>
      <c r="BT451" s="94">
        <v>0</v>
      </c>
      <c r="BU451" s="94">
        <v>0</v>
      </c>
      <c r="BV451" s="48">
        <f>+BW451+BZ451</f>
        <v>0</v>
      </c>
      <c r="BW451" s="48">
        <f>BX451+BY451</f>
        <v>0</v>
      </c>
      <c r="BX451" s="94">
        <v>0</v>
      </c>
      <c r="BY451" s="94">
        <v>0</v>
      </c>
      <c r="BZ451" s="48">
        <f>CA451+CB451</f>
        <v>0</v>
      </c>
      <c r="CA451" s="94">
        <v>0</v>
      </c>
      <c r="CB451" s="94">
        <v>0</v>
      </c>
      <c r="CC451" s="48">
        <f>+CD451+CG451</f>
        <v>0</v>
      </c>
      <c r="CD451" s="48">
        <f>CE451+CF451</f>
        <v>0</v>
      </c>
      <c r="CE451" s="94">
        <f>+BJ451+BQ451+BX451</f>
        <v>0</v>
      </c>
      <c r="CF451" s="94">
        <f>+BK451+BR451+BY451</f>
        <v>0</v>
      </c>
      <c r="CG451" s="48">
        <f>CH451+CI451</f>
        <v>0</v>
      </c>
      <c r="CH451" s="94">
        <f>+BM451+BT451+CA451</f>
        <v>0</v>
      </c>
      <c r="CI451" s="94">
        <f>+BN451+BU451+CB451</f>
        <v>0</v>
      </c>
      <c r="CJ451" s="48">
        <f>+CK451+CN451</f>
        <v>0</v>
      </c>
      <c r="CK451" s="48">
        <f>CL451+CM451</f>
        <v>0</v>
      </c>
      <c r="CL451" s="94">
        <v>0</v>
      </c>
      <c r="CM451" s="94">
        <v>0</v>
      </c>
      <c r="CN451" s="48">
        <f>CO451+CP451</f>
        <v>0</v>
      </c>
      <c r="CO451" s="94">
        <v>0</v>
      </c>
      <c r="CP451" s="94">
        <v>0</v>
      </c>
      <c r="CQ451" s="48">
        <f>+CR451+CU451</f>
        <v>0</v>
      </c>
      <c r="CR451" s="48">
        <f>CS451+CT451</f>
        <v>0</v>
      </c>
      <c r="CS451" s="94">
        <v>0</v>
      </c>
      <c r="CT451" s="94">
        <v>0</v>
      </c>
      <c r="CU451" s="48">
        <f>CV451+CW451</f>
        <v>0</v>
      </c>
      <c r="CV451" s="94">
        <v>0</v>
      </c>
      <c r="CW451" s="94">
        <v>0</v>
      </c>
      <c r="CX451" s="48">
        <f>+CY451+DB451</f>
        <v>0</v>
      </c>
      <c r="CY451" s="48">
        <f>CZ451+DA451</f>
        <v>0</v>
      </c>
      <c r="CZ451" s="94">
        <v>0</v>
      </c>
      <c r="DA451" s="94">
        <v>0</v>
      </c>
      <c r="DB451" s="48">
        <f>DC451+DD451</f>
        <v>0</v>
      </c>
      <c r="DC451" s="94">
        <v>0</v>
      </c>
      <c r="DD451" s="94">
        <v>0</v>
      </c>
      <c r="DE451" s="48">
        <f>+DF451+DI451</f>
        <v>0</v>
      </c>
      <c r="DF451" s="48">
        <f>DG451+DH451</f>
        <v>0</v>
      </c>
      <c r="DG451" s="94">
        <f>+CL451+CS451+CZ451</f>
        <v>0</v>
      </c>
      <c r="DH451" s="94">
        <f>+CM451+CT451+DA451</f>
        <v>0</v>
      </c>
      <c r="DI451" s="48">
        <f>DJ451+DK451</f>
        <v>0</v>
      </c>
      <c r="DJ451" s="94">
        <f>+CO451+CV451+DC451</f>
        <v>0</v>
      </c>
      <c r="DK451" s="94">
        <f>+CP451+CW451+DD451</f>
        <v>0</v>
      </c>
      <c r="DL451" s="48">
        <f>+DM451+DP451</f>
        <v>2837</v>
      </c>
      <c r="DM451" s="48">
        <f>DN451+DO451</f>
        <v>2837</v>
      </c>
      <c r="DN451" s="94">
        <f>AA451+BC451+CE451+DG451</f>
        <v>2834</v>
      </c>
      <c r="DO451" s="94">
        <f>AB451+BD451+CF451+DH451</f>
        <v>3</v>
      </c>
      <c r="DP451" s="48">
        <f>DQ451+DR451</f>
        <v>0</v>
      </c>
      <c r="DQ451" s="94">
        <f>AD451+BF451+CH451+DJ451</f>
        <v>0</v>
      </c>
      <c r="DR451" s="94">
        <f>AE451+BG451+CI451+DK451</f>
        <v>0</v>
      </c>
    </row>
    <row r="452" spans="1:122" s="3" customFormat="1" ht="15" customHeight="1" x14ac:dyDescent="0.25">
      <c r="A452" s="52"/>
      <c r="B452" s="50"/>
      <c r="C452" s="54" t="s">
        <v>363</v>
      </c>
      <c r="D452" s="48">
        <f>+E452+H452</f>
        <v>2940</v>
      </c>
      <c r="E452" s="48">
        <f>F452+G452</f>
        <v>2940</v>
      </c>
      <c r="F452" s="94">
        <v>2940</v>
      </c>
      <c r="G452" s="94">
        <v>0</v>
      </c>
      <c r="H452" s="48">
        <f>I452+J452</f>
        <v>0</v>
      </c>
      <c r="I452" s="94">
        <v>0</v>
      </c>
      <c r="J452" s="94">
        <v>0</v>
      </c>
      <c r="K452" s="48">
        <f>+L452+O452</f>
        <v>3600</v>
      </c>
      <c r="L452" s="48">
        <f>M452+N452</f>
        <v>3600</v>
      </c>
      <c r="M452" s="94">
        <v>3600</v>
      </c>
      <c r="N452" s="94">
        <v>0</v>
      </c>
      <c r="O452" s="48">
        <f>P452+Q452</f>
        <v>0</v>
      </c>
      <c r="P452" s="94">
        <v>0</v>
      </c>
      <c r="Q452" s="94">
        <v>0</v>
      </c>
      <c r="R452" s="48">
        <f>+S452+V452</f>
        <v>1800</v>
      </c>
      <c r="S452" s="48">
        <f>T452+U452</f>
        <v>1800</v>
      </c>
      <c r="T452" s="94">
        <v>1800</v>
      </c>
      <c r="U452" s="94">
        <v>0</v>
      </c>
      <c r="V452" s="48">
        <f>W452+X452</f>
        <v>0</v>
      </c>
      <c r="W452" s="94">
        <v>0</v>
      </c>
      <c r="X452" s="94">
        <v>0</v>
      </c>
      <c r="Y452" s="48">
        <f>+Z452+AC452</f>
        <v>8340</v>
      </c>
      <c r="Z452" s="48">
        <f>AA452+AB452</f>
        <v>8340</v>
      </c>
      <c r="AA452" s="94">
        <f>+F452+M452+T452</f>
        <v>8340</v>
      </c>
      <c r="AB452" s="94">
        <f>+G452+N452+U452</f>
        <v>0</v>
      </c>
      <c r="AC452" s="48">
        <f>AD452+AE452</f>
        <v>0</v>
      </c>
      <c r="AD452" s="94">
        <f>+I452+P452+W452</f>
        <v>0</v>
      </c>
      <c r="AE452" s="94">
        <f>+J452+Q452+X452</f>
        <v>0</v>
      </c>
      <c r="AF452" s="48">
        <f>+AG452+AJ452</f>
        <v>1240</v>
      </c>
      <c r="AG452" s="48">
        <f>AH452+AI452</f>
        <v>1240</v>
      </c>
      <c r="AH452" s="94">
        <v>1240</v>
      </c>
      <c r="AI452" s="94">
        <v>0</v>
      </c>
      <c r="AJ452" s="48">
        <f>AK452+AL452</f>
        <v>0</v>
      </c>
      <c r="AK452" s="94">
        <v>0</v>
      </c>
      <c r="AL452" s="94">
        <v>0</v>
      </c>
      <c r="AM452" s="48">
        <f>+AN452+AQ452</f>
        <v>1800</v>
      </c>
      <c r="AN452" s="48">
        <f>AO452+AP452</f>
        <v>1800</v>
      </c>
      <c r="AO452" s="94">
        <v>1800</v>
      </c>
      <c r="AP452" s="94">
        <v>0</v>
      </c>
      <c r="AQ452" s="48">
        <f>AR452+AS452</f>
        <v>0</v>
      </c>
      <c r="AR452" s="94">
        <v>0</v>
      </c>
      <c r="AS452" s="94">
        <v>0</v>
      </c>
      <c r="AT452" s="48">
        <f>+AU452+AX452</f>
        <v>3800</v>
      </c>
      <c r="AU452" s="48">
        <f>AV452+AW452</f>
        <v>3800</v>
      </c>
      <c r="AV452" s="94">
        <v>3800</v>
      </c>
      <c r="AW452" s="94">
        <v>0</v>
      </c>
      <c r="AX452" s="48">
        <f>AY452+AZ452</f>
        <v>0</v>
      </c>
      <c r="AY452" s="94">
        <v>0</v>
      </c>
      <c r="AZ452" s="94">
        <v>0</v>
      </c>
      <c r="BA452" s="48">
        <f>+BB452+BE452</f>
        <v>6840</v>
      </c>
      <c r="BB452" s="48">
        <f>BC452+BD452</f>
        <v>6840</v>
      </c>
      <c r="BC452" s="94">
        <f>+AH452+AO452+AV452</f>
        <v>6840</v>
      </c>
      <c r="BD452" s="94">
        <f>+AI452+AP452+AW452</f>
        <v>0</v>
      </c>
      <c r="BE452" s="48">
        <f>BF452+BG452</f>
        <v>0</v>
      </c>
      <c r="BF452" s="94">
        <f>+AK452+AR452+AY452</f>
        <v>0</v>
      </c>
      <c r="BG452" s="94">
        <f>+AL452+AS452+AZ452</f>
        <v>0</v>
      </c>
      <c r="BH452" s="48">
        <f>+BI452+BL452</f>
        <v>0</v>
      </c>
      <c r="BI452" s="48">
        <f>BJ452+BK452</f>
        <v>0</v>
      </c>
      <c r="BJ452" s="94">
        <v>0</v>
      </c>
      <c r="BK452" s="94">
        <v>0</v>
      </c>
      <c r="BL452" s="48">
        <f>BM452+BN452</f>
        <v>0</v>
      </c>
      <c r="BM452" s="94">
        <v>0</v>
      </c>
      <c r="BN452" s="94">
        <v>0</v>
      </c>
      <c r="BO452" s="48">
        <f>+BP452+BS452</f>
        <v>0</v>
      </c>
      <c r="BP452" s="48">
        <f>BQ452+BR452</f>
        <v>0</v>
      </c>
      <c r="BQ452" s="94">
        <v>0</v>
      </c>
      <c r="BR452" s="94">
        <v>0</v>
      </c>
      <c r="BS452" s="48">
        <f>BT452+BU452</f>
        <v>0</v>
      </c>
      <c r="BT452" s="94">
        <v>0</v>
      </c>
      <c r="BU452" s="94">
        <v>0</v>
      </c>
      <c r="BV452" s="48">
        <f>+BW452+BZ452</f>
        <v>0</v>
      </c>
      <c r="BW452" s="48">
        <f>BX452+BY452</f>
        <v>0</v>
      </c>
      <c r="BX452" s="94">
        <v>0</v>
      </c>
      <c r="BY452" s="94">
        <v>0</v>
      </c>
      <c r="BZ452" s="48">
        <f>CA452+CB452</f>
        <v>0</v>
      </c>
      <c r="CA452" s="94">
        <v>0</v>
      </c>
      <c r="CB452" s="94">
        <v>0</v>
      </c>
      <c r="CC452" s="48">
        <f>+CD452+CG452</f>
        <v>0</v>
      </c>
      <c r="CD452" s="48">
        <f>CE452+CF452</f>
        <v>0</v>
      </c>
      <c r="CE452" s="94">
        <f>+BJ452+BQ452+BX452</f>
        <v>0</v>
      </c>
      <c r="CF452" s="94">
        <f>+BK452+BR452+BY452</f>
        <v>0</v>
      </c>
      <c r="CG452" s="48">
        <f>CH452+CI452</f>
        <v>0</v>
      </c>
      <c r="CH452" s="94">
        <f>+BM452+BT452+CA452</f>
        <v>0</v>
      </c>
      <c r="CI452" s="94">
        <f>+BN452+BU452+CB452</f>
        <v>0</v>
      </c>
      <c r="CJ452" s="48">
        <f>+CK452+CN452</f>
        <v>0</v>
      </c>
      <c r="CK452" s="48">
        <f>CL452+CM452</f>
        <v>0</v>
      </c>
      <c r="CL452" s="94">
        <v>0</v>
      </c>
      <c r="CM452" s="94">
        <v>0</v>
      </c>
      <c r="CN452" s="48">
        <f>CO452+CP452</f>
        <v>0</v>
      </c>
      <c r="CO452" s="94">
        <v>0</v>
      </c>
      <c r="CP452" s="94">
        <v>0</v>
      </c>
      <c r="CQ452" s="48">
        <f>+CR452+CU452</f>
        <v>0</v>
      </c>
      <c r="CR452" s="48">
        <f>CS452+CT452</f>
        <v>0</v>
      </c>
      <c r="CS452" s="94">
        <v>0</v>
      </c>
      <c r="CT452" s="94">
        <v>0</v>
      </c>
      <c r="CU452" s="48">
        <f>CV452+CW452</f>
        <v>0</v>
      </c>
      <c r="CV452" s="94">
        <v>0</v>
      </c>
      <c r="CW452" s="94">
        <v>0</v>
      </c>
      <c r="CX452" s="48">
        <f>+CY452+DB452</f>
        <v>0</v>
      </c>
      <c r="CY452" s="48">
        <f>CZ452+DA452</f>
        <v>0</v>
      </c>
      <c r="CZ452" s="94">
        <v>0</v>
      </c>
      <c r="DA452" s="94">
        <v>0</v>
      </c>
      <c r="DB452" s="48">
        <f>DC452+DD452</f>
        <v>0</v>
      </c>
      <c r="DC452" s="94">
        <v>0</v>
      </c>
      <c r="DD452" s="94">
        <v>0</v>
      </c>
      <c r="DE452" s="48">
        <f>+DF452+DI452</f>
        <v>0</v>
      </c>
      <c r="DF452" s="48">
        <f>DG452+DH452</f>
        <v>0</v>
      </c>
      <c r="DG452" s="94">
        <f>+CL452+CS452+CZ452</f>
        <v>0</v>
      </c>
      <c r="DH452" s="94">
        <f>+CM452+CT452+DA452</f>
        <v>0</v>
      </c>
      <c r="DI452" s="48">
        <f>DJ452+DK452</f>
        <v>0</v>
      </c>
      <c r="DJ452" s="94">
        <f>+CO452+CV452+DC452</f>
        <v>0</v>
      </c>
      <c r="DK452" s="94">
        <f>+CP452+CW452+DD452</f>
        <v>0</v>
      </c>
      <c r="DL452" s="48">
        <f>+DM452+DP452</f>
        <v>15180</v>
      </c>
      <c r="DM452" s="48">
        <f>DN452+DO452</f>
        <v>15180</v>
      </c>
      <c r="DN452" s="94">
        <f>AA452+BC452+CE452+DG452</f>
        <v>15180</v>
      </c>
      <c r="DO452" s="94">
        <f>AB452+BD452+CF452+DH452</f>
        <v>0</v>
      </c>
      <c r="DP452" s="48">
        <f>DQ452+DR452</f>
        <v>0</v>
      </c>
      <c r="DQ452" s="94">
        <f>AD452+BF452+CH452+DJ452</f>
        <v>0</v>
      </c>
      <c r="DR452" s="94">
        <f>AE452+BG452+CI452+DK452</f>
        <v>0</v>
      </c>
    </row>
    <row r="453" spans="1:122" s="3" customFormat="1" ht="15" customHeight="1" x14ac:dyDescent="0.25">
      <c r="A453" s="52"/>
      <c r="B453" s="50"/>
      <c r="C453" s="51" t="s">
        <v>364</v>
      </c>
      <c r="D453" s="48">
        <f>E453+H453</f>
        <v>302</v>
      </c>
      <c r="E453" s="48">
        <f>SUM(E454:E455)</f>
        <v>302</v>
      </c>
      <c r="F453" s="48">
        <f>SUM(F454:F455)</f>
        <v>68</v>
      </c>
      <c r="G453" s="48">
        <f t="shared" ref="G453:J453" si="6501">SUM(G454:G455)</f>
        <v>234</v>
      </c>
      <c r="H453" s="48">
        <f t="shared" si="6501"/>
        <v>0</v>
      </c>
      <c r="I453" s="48">
        <f t="shared" si="6501"/>
        <v>0</v>
      </c>
      <c r="J453" s="48">
        <f t="shared" si="6501"/>
        <v>0</v>
      </c>
      <c r="K453" s="48">
        <f t="shared" ref="K453" si="6502">L453+O453</f>
        <v>1268</v>
      </c>
      <c r="L453" s="48">
        <f t="shared" ref="L453:X453" si="6503">SUM(L454:L455)</f>
        <v>1268</v>
      </c>
      <c r="M453" s="48">
        <f t="shared" si="6503"/>
        <v>140</v>
      </c>
      <c r="N453" s="48">
        <f t="shared" si="6503"/>
        <v>1128</v>
      </c>
      <c r="O453" s="48">
        <f t="shared" si="6503"/>
        <v>0</v>
      </c>
      <c r="P453" s="48">
        <f t="shared" si="6503"/>
        <v>0</v>
      </c>
      <c r="Q453" s="48">
        <f t="shared" si="6503"/>
        <v>0</v>
      </c>
      <c r="R453" s="48">
        <f t="shared" ref="R453" si="6504">S453+V453</f>
        <v>410</v>
      </c>
      <c r="S453" s="48">
        <f t="shared" ref="S453:T453" si="6505">SUM(S454:S455)</f>
        <v>410</v>
      </c>
      <c r="T453" s="48">
        <f t="shared" si="6505"/>
        <v>95</v>
      </c>
      <c r="U453" s="48">
        <f t="shared" si="6503"/>
        <v>315</v>
      </c>
      <c r="V453" s="48">
        <f t="shared" si="6503"/>
        <v>0</v>
      </c>
      <c r="W453" s="48">
        <f t="shared" si="6503"/>
        <v>0</v>
      </c>
      <c r="X453" s="48">
        <f t="shared" si="6503"/>
        <v>0</v>
      </c>
      <c r="Y453" s="48">
        <f t="shared" ref="Y453" si="6506">Z453+AC453</f>
        <v>1980</v>
      </c>
      <c r="Z453" s="48">
        <f t="shared" ref="Z453:AE453" si="6507">SUM(Z454:Z455)</f>
        <v>1980</v>
      </c>
      <c r="AA453" s="48">
        <f t="shared" si="6507"/>
        <v>303</v>
      </c>
      <c r="AB453" s="48">
        <f t="shared" si="6507"/>
        <v>1677</v>
      </c>
      <c r="AC453" s="48">
        <f t="shared" si="6507"/>
        <v>0</v>
      </c>
      <c r="AD453" s="48">
        <f t="shared" si="6507"/>
        <v>0</v>
      </c>
      <c r="AE453" s="48">
        <f t="shared" si="6507"/>
        <v>0</v>
      </c>
      <c r="AF453" s="48">
        <f t="shared" ref="AF453" si="6508">AG453+AJ453</f>
        <v>525</v>
      </c>
      <c r="AG453" s="48">
        <f>SUM(AG454:AG455)</f>
        <v>525</v>
      </c>
      <c r="AH453" s="48">
        <f>SUM(AH454:AH455)</f>
        <v>198</v>
      </c>
      <c r="AI453" s="48">
        <f t="shared" ref="AI453:AL453" si="6509">SUM(AI454:AI455)</f>
        <v>327</v>
      </c>
      <c r="AJ453" s="48">
        <f t="shared" si="6509"/>
        <v>0</v>
      </c>
      <c r="AK453" s="48">
        <f t="shared" si="6509"/>
        <v>0</v>
      </c>
      <c r="AL453" s="48">
        <f t="shared" si="6509"/>
        <v>0</v>
      </c>
      <c r="AM453" s="48">
        <f t="shared" ref="AM453" si="6510">AN453+AQ453</f>
        <v>621</v>
      </c>
      <c r="AN453" s="48">
        <f t="shared" ref="AN453:AS453" si="6511">SUM(AN454:AN455)</f>
        <v>621</v>
      </c>
      <c r="AO453" s="48">
        <f t="shared" si="6511"/>
        <v>171</v>
      </c>
      <c r="AP453" s="48">
        <f t="shared" si="6511"/>
        <v>450</v>
      </c>
      <c r="AQ453" s="48">
        <f t="shared" si="6511"/>
        <v>0</v>
      </c>
      <c r="AR453" s="48">
        <f t="shared" si="6511"/>
        <v>0</v>
      </c>
      <c r="AS453" s="48">
        <f t="shared" si="6511"/>
        <v>0</v>
      </c>
      <c r="AT453" s="48">
        <f t="shared" ref="AT453" si="6512">AU453+AX453</f>
        <v>1579</v>
      </c>
      <c r="AU453" s="48">
        <f t="shared" ref="AU453:AZ453" si="6513">SUM(AU454:AU455)</f>
        <v>1579</v>
      </c>
      <c r="AV453" s="48">
        <f t="shared" si="6513"/>
        <v>181</v>
      </c>
      <c r="AW453" s="48">
        <f t="shared" si="6513"/>
        <v>1398</v>
      </c>
      <c r="AX453" s="48">
        <f t="shared" si="6513"/>
        <v>0</v>
      </c>
      <c r="AY453" s="48">
        <f t="shared" si="6513"/>
        <v>0</v>
      </c>
      <c r="AZ453" s="48">
        <f t="shared" si="6513"/>
        <v>0</v>
      </c>
      <c r="BA453" s="48">
        <f t="shared" ref="BA453" si="6514">BB453+BE453</f>
        <v>2725</v>
      </c>
      <c r="BB453" s="48">
        <f t="shared" ref="BB453:BG453" si="6515">SUM(BB454:BB455)</f>
        <v>2725</v>
      </c>
      <c r="BC453" s="48">
        <f t="shared" si="6515"/>
        <v>550</v>
      </c>
      <c r="BD453" s="48">
        <f t="shared" si="6515"/>
        <v>2175</v>
      </c>
      <c r="BE453" s="48">
        <f t="shared" si="6515"/>
        <v>0</v>
      </c>
      <c r="BF453" s="48">
        <f t="shared" si="6515"/>
        <v>0</v>
      </c>
      <c r="BG453" s="48">
        <f t="shared" si="6515"/>
        <v>0</v>
      </c>
      <c r="BH453" s="48">
        <f t="shared" ref="BH453" si="6516">BI453+BL453</f>
        <v>0</v>
      </c>
      <c r="BI453" s="48">
        <f>SUM(BI454:BI455)</f>
        <v>0</v>
      </c>
      <c r="BJ453" s="48">
        <f>SUM(BJ454:BJ455)</f>
        <v>0</v>
      </c>
      <c r="BK453" s="48">
        <f t="shared" ref="BK453:BN453" si="6517">SUM(BK454:BK455)</f>
        <v>0</v>
      </c>
      <c r="BL453" s="48">
        <f t="shared" si="6517"/>
        <v>0</v>
      </c>
      <c r="BM453" s="48">
        <f t="shared" si="6517"/>
        <v>0</v>
      </c>
      <c r="BN453" s="48">
        <f t="shared" si="6517"/>
        <v>0</v>
      </c>
      <c r="BO453" s="48">
        <f t="shared" ref="BO453" si="6518">BP453+BS453</f>
        <v>0</v>
      </c>
      <c r="BP453" s="48">
        <f t="shared" ref="BP453:BU453" si="6519">SUM(BP454:BP455)</f>
        <v>0</v>
      </c>
      <c r="BQ453" s="48">
        <f t="shared" si="6519"/>
        <v>0</v>
      </c>
      <c r="BR453" s="48">
        <f t="shared" si="6519"/>
        <v>0</v>
      </c>
      <c r="BS453" s="48">
        <f t="shared" si="6519"/>
        <v>0</v>
      </c>
      <c r="BT453" s="48">
        <f t="shared" si="6519"/>
        <v>0</v>
      </c>
      <c r="BU453" s="48">
        <f t="shared" si="6519"/>
        <v>0</v>
      </c>
      <c r="BV453" s="48">
        <f t="shared" ref="BV453" si="6520">BW453+BZ453</f>
        <v>0</v>
      </c>
      <c r="BW453" s="48">
        <f t="shared" ref="BW453:CB453" si="6521">SUM(BW454:BW455)</f>
        <v>0</v>
      </c>
      <c r="BX453" s="48">
        <f t="shared" si="6521"/>
        <v>0</v>
      </c>
      <c r="BY453" s="48">
        <f t="shared" si="6521"/>
        <v>0</v>
      </c>
      <c r="BZ453" s="48">
        <f t="shared" si="6521"/>
        <v>0</v>
      </c>
      <c r="CA453" s="48">
        <f t="shared" si="6521"/>
        <v>0</v>
      </c>
      <c r="CB453" s="48">
        <f t="shared" si="6521"/>
        <v>0</v>
      </c>
      <c r="CC453" s="48">
        <f t="shared" ref="CC453" si="6522">CD453+CG453</f>
        <v>0</v>
      </c>
      <c r="CD453" s="48">
        <f t="shared" ref="CD453:CI453" si="6523">SUM(CD454:CD455)</f>
        <v>0</v>
      </c>
      <c r="CE453" s="48">
        <f t="shared" si="6523"/>
        <v>0</v>
      </c>
      <c r="CF453" s="48">
        <f t="shared" si="6523"/>
        <v>0</v>
      </c>
      <c r="CG453" s="48">
        <f t="shared" si="6523"/>
        <v>0</v>
      </c>
      <c r="CH453" s="48">
        <f t="shared" si="6523"/>
        <v>0</v>
      </c>
      <c r="CI453" s="48">
        <f t="shared" si="6523"/>
        <v>0</v>
      </c>
      <c r="CJ453" s="48">
        <f t="shared" ref="CJ453" si="6524">CK453+CN453</f>
        <v>0</v>
      </c>
      <c r="CK453" s="48">
        <f>SUM(CK454:CK455)</f>
        <v>0</v>
      </c>
      <c r="CL453" s="48">
        <f>SUM(CL454:CL455)</f>
        <v>0</v>
      </c>
      <c r="CM453" s="48">
        <f t="shared" ref="CM453:CP453" si="6525">SUM(CM454:CM455)</f>
        <v>0</v>
      </c>
      <c r="CN453" s="48">
        <f t="shared" si="6525"/>
        <v>0</v>
      </c>
      <c r="CO453" s="48">
        <f t="shared" si="6525"/>
        <v>0</v>
      </c>
      <c r="CP453" s="48">
        <f t="shared" si="6525"/>
        <v>0</v>
      </c>
      <c r="CQ453" s="48">
        <f t="shared" ref="CQ453" si="6526">CR453+CU453</f>
        <v>0</v>
      </c>
      <c r="CR453" s="48">
        <f t="shared" ref="CR453:CW453" si="6527">SUM(CR454:CR455)</f>
        <v>0</v>
      </c>
      <c r="CS453" s="48">
        <f t="shared" si="6527"/>
        <v>0</v>
      </c>
      <c r="CT453" s="48">
        <f t="shared" si="6527"/>
        <v>0</v>
      </c>
      <c r="CU453" s="48">
        <f t="shared" si="6527"/>
        <v>0</v>
      </c>
      <c r="CV453" s="48">
        <f t="shared" si="6527"/>
        <v>0</v>
      </c>
      <c r="CW453" s="48">
        <f t="shared" si="6527"/>
        <v>0</v>
      </c>
      <c r="CX453" s="48">
        <f t="shared" ref="CX453" si="6528">CY453+DB453</f>
        <v>0</v>
      </c>
      <c r="CY453" s="48">
        <f t="shared" ref="CY453:DD453" si="6529">SUM(CY454:CY455)</f>
        <v>0</v>
      </c>
      <c r="CZ453" s="48">
        <f t="shared" si="6529"/>
        <v>0</v>
      </c>
      <c r="DA453" s="48">
        <f t="shared" si="6529"/>
        <v>0</v>
      </c>
      <c r="DB453" s="48">
        <f t="shared" si="6529"/>
        <v>0</v>
      </c>
      <c r="DC453" s="48">
        <f t="shared" si="6529"/>
        <v>0</v>
      </c>
      <c r="DD453" s="48">
        <f t="shared" si="6529"/>
        <v>0</v>
      </c>
      <c r="DE453" s="48">
        <f t="shared" ref="DE453" si="6530">DF453+DI453</f>
        <v>0</v>
      </c>
      <c r="DF453" s="48">
        <f t="shared" ref="DF453:DK453" si="6531">SUM(DF454:DF455)</f>
        <v>0</v>
      </c>
      <c r="DG453" s="48">
        <f t="shared" si="6531"/>
        <v>0</v>
      </c>
      <c r="DH453" s="48">
        <f t="shared" si="6531"/>
        <v>0</v>
      </c>
      <c r="DI453" s="48">
        <f t="shared" si="6531"/>
        <v>0</v>
      </c>
      <c r="DJ453" s="48">
        <f t="shared" si="6531"/>
        <v>0</v>
      </c>
      <c r="DK453" s="48">
        <f t="shared" si="6531"/>
        <v>0</v>
      </c>
      <c r="DL453" s="48">
        <f t="shared" ref="DL453" si="6532">DM453+DP453</f>
        <v>4705</v>
      </c>
      <c r="DM453" s="48">
        <f t="shared" ref="DM453:DR453" si="6533">SUM(DM454:DM455)</f>
        <v>4705</v>
      </c>
      <c r="DN453" s="48">
        <f t="shared" si="6533"/>
        <v>853</v>
      </c>
      <c r="DO453" s="48">
        <f t="shared" si="6533"/>
        <v>3852</v>
      </c>
      <c r="DP453" s="48">
        <f t="shared" si="6533"/>
        <v>0</v>
      </c>
      <c r="DQ453" s="48">
        <f t="shared" si="6533"/>
        <v>0</v>
      </c>
      <c r="DR453" s="48">
        <f t="shared" si="6533"/>
        <v>0</v>
      </c>
    </row>
    <row r="454" spans="1:122" s="3" customFormat="1" ht="15" customHeight="1" x14ac:dyDescent="0.25">
      <c r="A454" s="52"/>
      <c r="B454" s="50"/>
      <c r="C454" s="54" t="s">
        <v>365</v>
      </c>
      <c r="D454" s="48">
        <f>+E454+H454</f>
        <v>36</v>
      </c>
      <c r="E454" s="48">
        <f>F454+G454</f>
        <v>36</v>
      </c>
      <c r="F454" s="94">
        <v>19</v>
      </c>
      <c r="G454" s="94">
        <v>17</v>
      </c>
      <c r="H454" s="48">
        <f>I454+J454</f>
        <v>0</v>
      </c>
      <c r="I454" s="94">
        <v>0</v>
      </c>
      <c r="J454" s="94">
        <v>0</v>
      </c>
      <c r="K454" s="48">
        <f>+L454+O454</f>
        <v>182</v>
      </c>
      <c r="L454" s="48">
        <f>M454+N454</f>
        <v>182</v>
      </c>
      <c r="M454" s="94">
        <v>79</v>
      </c>
      <c r="N454" s="94">
        <v>103</v>
      </c>
      <c r="O454" s="48">
        <f>P454+Q454</f>
        <v>0</v>
      </c>
      <c r="P454" s="94">
        <v>0</v>
      </c>
      <c r="Q454" s="94">
        <v>0</v>
      </c>
      <c r="R454" s="48">
        <f>+S454+V454</f>
        <v>55</v>
      </c>
      <c r="S454" s="48">
        <f>T454+U454</f>
        <v>55</v>
      </c>
      <c r="T454" s="94">
        <v>12</v>
      </c>
      <c r="U454" s="94">
        <v>43</v>
      </c>
      <c r="V454" s="48">
        <f>W454+X454</f>
        <v>0</v>
      </c>
      <c r="W454" s="94">
        <v>0</v>
      </c>
      <c r="X454" s="94">
        <v>0</v>
      </c>
      <c r="Y454" s="48">
        <f>+Z454+AC454</f>
        <v>273</v>
      </c>
      <c r="Z454" s="48">
        <f>AA454+AB454</f>
        <v>273</v>
      </c>
      <c r="AA454" s="94">
        <f>+F454+M454+T454</f>
        <v>110</v>
      </c>
      <c r="AB454" s="94">
        <f>+G454+N454+U454</f>
        <v>163</v>
      </c>
      <c r="AC454" s="48">
        <f>AD454+AE454</f>
        <v>0</v>
      </c>
      <c r="AD454" s="94">
        <f>+I454+P454+W454</f>
        <v>0</v>
      </c>
      <c r="AE454" s="94">
        <f>+J454+Q454+X454</f>
        <v>0</v>
      </c>
      <c r="AF454" s="48">
        <f>+AG454+AJ454</f>
        <v>324</v>
      </c>
      <c r="AG454" s="48">
        <f>AH454+AI454</f>
        <v>324</v>
      </c>
      <c r="AH454" s="94">
        <v>155</v>
      </c>
      <c r="AI454" s="94">
        <v>169</v>
      </c>
      <c r="AJ454" s="48">
        <f>AK454+AL454</f>
        <v>0</v>
      </c>
      <c r="AK454" s="94">
        <v>0</v>
      </c>
      <c r="AL454" s="94">
        <v>0</v>
      </c>
      <c r="AM454" s="48">
        <f>+AN454+AQ454</f>
        <v>180</v>
      </c>
      <c r="AN454" s="48">
        <f>AO454+AP454</f>
        <v>180</v>
      </c>
      <c r="AO454" s="94">
        <v>74</v>
      </c>
      <c r="AP454" s="94">
        <v>106</v>
      </c>
      <c r="AQ454" s="48">
        <f>AR454+AS454</f>
        <v>0</v>
      </c>
      <c r="AR454" s="94">
        <v>0</v>
      </c>
      <c r="AS454" s="94">
        <v>0</v>
      </c>
      <c r="AT454" s="48">
        <f>+AU454+AX454</f>
        <v>116</v>
      </c>
      <c r="AU454" s="48">
        <f>AV454+AW454</f>
        <v>116</v>
      </c>
      <c r="AV454" s="94">
        <v>48</v>
      </c>
      <c r="AW454" s="94">
        <v>68</v>
      </c>
      <c r="AX454" s="48">
        <f>AY454+AZ454</f>
        <v>0</v>
      </c>
      <c r="AY454" s="94">
        <v>0</v>
      </c>
      <c r="AZ454" s="94">
        <v>0</v>
      </c>
      <c r="BA454" s="48">
        <f>+BB454+BE454</f>
        <v>620</v>
      </c>
      <c r="BB454" s="48">
        <f>BC454+BD454</f>
        <v>620</v>
      </c>
      <c r="BC454" s="94">
        <f>+AH454+AO454+AV454</f>
        <v>277</v>
      </c>
      <c r="BD454" s="94">
        <f>+AI454+AP454+AW454</f>
        <v>343</v>
      </c>
      <c r="BE454" s="48">
        <f>BF454+BG454</f>
        <v>0</v>
      </c>
      <c r="BF454" s="94">
        <f>+AK454+AR454+AY454</f>
        <v>0</v>
      </c>
      <c r="BG454" s="94">
        <f>+AL454+AS454+AZ454</f>
        <v>0</v>
      </c>
      <c r="BH454" s="48">
        <f>+BI454+BL454</f>
        <v>0</v>
      </c>
      <c r="BI454" s="48">
        <f>BJ454+BK454</f>
        <v>0</v>
      </c>
      <c r="BJ454" s="94">
        <v>0</v>
      </c>
      <c r="BK454" s="94">
        <v>0</v>
      </c>
      <c r="BL454" s="48">
        <f>BM454+BN454</f>
        <v>0</v>
      </c>
      <c r="BM454" s="94">
        <v>0</v>
      </c>
      <c r="BN454" s="94">
        <v>0</v>
      </c>
      <c r="BO454" s="48">
        <f>+BP454+BS454</f>
        <v>0</v>
      </c>
      <c r="BP454" s="48">
        <f>BQ454+BR454</f>
        <v>0</v>
      </c>
      <c r="BQ454" s="94">
        <v>0</v>
      </c>
      <c r="BR454" s="94">
        <v>0</v>
      </c>
      <c r="BS454" s="48">
        <f>BT454+BU454</f>
        <v>0</v>
      </c>
      <c r="BT454" s="94">
        <v>0</v>
      </c>
      <c r="BU454" s="94">
        <v>0</v>
      </c>
      <c r="BV454" s="48">
        <f>+BW454+BZ454</f>
        <v>0</v>
      </c>
      <c r="BW454" s="48">
        <f>BX454+BY454</f>
        <v>0</v>
      </c>
      <c r="BX454" s="94">
        <v>0</v>
      </c>
      <c r="BY454" s="94">
        <v>0</v>
      </c>
      <c r="BZ454" s="48">
        <f>CA454+CB454</f>
        <v>0</v>
      </c>
      <c r="CA454" s="94">
        <v>0</v>
      </c>
      <c r="CB454" s="94">
        <v>0</v>
      </c>
      <c r="CC454" s="48">
        <f>+CD454+CG454</f>
        <v>0</v>
      </c>
      <c r="CD454" s="48">
        <f>CE454+CF454</f>
        <v>0</v>
      </c>
      <c r="CE454" s="94">
        <f>+BJ454+BQ454+BX454</f>
        <v>0</v>
      </c>
      <c r="CF454" s="94">
        <f>+BK454+BR454+BY454</f>
        <v>0</v>
      </c>
      <c r="CG454" s="48">
        <f>CH454+CI454</f>
        <v>0</v>
      </c>
      <c r="CH454" s="94">
        <f>+BM454+BT454+CA454</f>
        <v>0</v>
      </c>
      <c r="CI454" s="94">
        <f>+BN454+BU454+CB454</f>
        <v>0</v>
      </c>
      <c r="CJ454" s="48">
        <f>+CK454+CN454</f>
        <v>0</v>
      </c>
      <c r="CK454" s="48">
        <f>CL454+CM454</f>
        <v>0</v>
      </c>
      <c r="CL454" s="94">
        <v>0</v>
      </c>
      <c r="CM454" s="94">
        <v>0</v>
      </c>
      <c r="CN454" s="48">
        <f>CO454+CP454</f>
        <v>0</v>
      </c>
      <c r="CO454" s="94">
        <v>0</v>
      </c>
      <c r="CP454" s="94">
        <v>0</v>
      </c>
      <c r="CQ454" s="48">
        <f>+CR454+CU454</f>
        <v>0</v>
      </c>
      <c r="CR454" s="48">
        <f>CS454+CT454</f>
        <v>0</v>
      </c>
      <c r="CS454" s="94">
        <v>0</v>
      </c>
      <c r="CT454" s="94">
        <v>0</v>
      </c>
      <c r="CU454" s="48">
        <f>CV454+CW454</f>
        <v>0</v>
      </c>
      <c r="CV454" s="94">
        <v>0</v>
      </c>
      <c r="CW454" s="94">
        <v>0</v>
      </c>
      <c r="CX454" s="48">
        <f>+CY454+DB454</f>
        <v>0</v>
      </c>
      <c r="CY454" s="48">
        <f>CZ454+DA454</f>
        <v>0</v>
      </c>
      <c r="CZ454" s="94">
        <v>0</v>
      </c>
      <c r="DA454" s="94">
        <v>0</v>
      </c>
      <c r="DB454" s="48">
        <f>DC454+DD454</f>
        <v>0</v>
      </c>
      <c r="DC454" s="94">
        <v>0</v>
      </c>
      <c r="DD454" s="94">
        <v>0</v>
      </c>
      <c r="DE454" s="48">
        <f>+DF454+DI454</f>
        <v>0</v>
      </c>
      <c r="DF454" s="48">
        <f>DG454+DH454</f>
        <v>0</v>
      </c>
      <c r="DG454" s="94">
        <f>+CL454+CS454+CZ454</f>
        <v>0</v>
      </c>
      <c r="DH454" s="94">
        <f>+CM454+CT454+DA454</f>
        <v>0</v>
      </c>
      <c r="DI454" s="48">
        <f>DJ454+DK454</f>
        <v>0</v>
      </c>
      <c r="DJ454" s="94">
        <f>+CO454+CV454+DC454</f>
        <v>0</v>
      </c>
      <c r="DK454" s="94">
        <f>+CP454+CW454+DD454</f>
        <v>0</v>
      </c>
      <c r="DL454" s="48">
        <f>+DM454+DP454</f>
        <v>893</v>
      </c>
      <c r="DM454" s="48">
        <f>DN454+DO454</f>
        <v>893</v>
      </c>
      <c r="DN454" s="94">
        <f>AA454+BC454+CE454+DG454</f>
        <v>387</v>
      </c>
      <c r="DO454" s="94">
        <f>AB454+BD454+CF454+DH454</f>
        <v>506</v>
      </c>
      <c r="DP454" s="48">
        <f>DQ454+DR454</f>
        <v>0</v>
      </c>
      <c r="DQ454" s="94">
        <f>AD454+BF454+CH454+DJ454</f>
        <v>0</v>
      </c>
      <c r="DR454" s="94">
        <f>AE454+BG454+CI454+DK454</f>
        <v>0</v>
      </c>
    </row>
    <row r="455" spans="1:122" s="3" customFormat="1" ht="15" customHeight="1" x14ac:dyDescent="0.25">
      <c r="A455" s="52"/>
      <c r="B455" s="50"/>
      <c r="C455" s="54" t="s">
        <v>366</v>
      </c>
      <c r="D455" s="48">
        <f>+E455+H455</f>
        <v>266</v>
      </c>
      <c r="E455" s="48">
        <f>F455+G455</f>
        <v>266</v>
      </c>
      <c r="F455" s="94">
        <v>49</v>
      </c>
      <c r="G455" s="94">
        <v>217</v>
      </c>
      <c r="H455" s="48">
        <f>I455+J455</f>
        <v>0</v>
      </c>
      <c r="I455" s="94">
        <v>0</v>
      </c>
      <c r="J455" s="94">
        <v>0</v>
      </c>
      <c r="K455" s="48">
        <f>+L455+O455</f>
        <v>1086</v>
      </c>
      <c r="L455" s="48">
        <f>M455+N455</f>
        <v>1086</v>
      </c>
      <c r="M455" s="94">
        <v>61</v>
      </c>
      <c r="N455" s="94">
        <v>1025</v>
      </c>
      <c r="O455" s="48">
        <f>P455+Q455</f>
        <v>0</v>
      </c>
      <c r="P455" s="94">
        <v>0</v>
      </c>
      <c r="Q455" s="94">
        <v>0</v>
      </c>
      <c r="R455" s="48">
        <f>+S455+V455</f>
        <v>355</v>
      </c>
      <c r="S455" s="48">
        <f>T455+U455</f>
        <v>355</v>
      </c>
      <c r="T455" s="94">
        <v>83</v>
      </c>
      <c r="U455" s="94">
        <v>272</v>
      </c>
      <c r="V455" s="48">
        <f>W455+X455</f>
        <v>0</v>
      </c>
      <c r="W455" s="94">
        <v>0</v>
      </c>
      <c r="X455" s="94">
        <v>0</v>
      </c>
      <c r="Y455" s="48">
        <f>+Z455+AC455</f>
        <v>1707</v>
      </c>
      <c r="Z455" s="48">
        <f>AA455+AB455</f>
        <v>1707</v>
      </c>
      <c r="AA455" s="94">
        <f>+F455+M455+T455</f>
        <v>193</v>
      </c>
      <c r="AB455" s="94">
        <f>+G455+N455+U455</f>
        <v>1514</v>
      </c>
      <c r="AC455" s="48">
        <f>AD455+AE455</f>
        <v>0</v>
      </c>
      <c r="AD455" s="94">
        <f>+I455+P455+W455</f>
        <v>0</v>
      </c>
      <c r="AE455" s="94">
        <f>+J455+Q455+X455</f>
        <v>0</v>
      </c>
      <c r="AF455" s="48">
        <f>+AG455+AJ455</f>
        <v>201</v>
      </c>
      <c r="AG455" s="48">
        <f>AH455+AI455</f>
        <v>201</v>
      </c>
      <c r="AH455" s="94">
        <v>43</v>
      </c>
      <c r="AI455" s="94">
        <v>158</v>
      </c>
      <c r="AJ455" s="48">
        <f>AK455+AL455</f>
        <v>0</v>
      </c>
      <c r="AK455" s="94">
        <v>0</v>
      </c>
      <c r="AL455" s="94">
        <v>0</v>
      </c>
      <c r="AM455" s="48">
        <f>+AN455+AQ455</f>
        <v>441</v>
      </c>
      <c r="AN455" s="48">
        <f>AO455+AP455</f>
        <v>441</v>
      </c>
      <c r="AO455" s="94">
        <v>97</v>
      </c>
      <c r="AP455" s="94">
        <v>344</v>
      </c>
      <c r="AQ455" s="48">
        <f>AR455+AS455</f>
        <v>0</v>
      </c>
      <c r="AR455" s="94">
        <v>0</v>
      </c>
      <c r="AS455" s="94">
        <v>0</v>
      </c>
      <c r="AT455" s="48">
        <f>+AU455+AX455</f>
        <v>1463</v>
      </c>
      <c r="AU455" s="48">
        <f>AV455+AW455</f>
        <v>1463</v>
      </c>
      <c r="AV455" s="94">
        <v>133</v>
      </c>
      <c r="AW455" s="94">
        <v>1330</v>
      </c>
      <c r="AX455" s="48">
        <f>AY455+AZ455</f>
        <v>0</v>
      </c>
      <c r="AY455" s="94">
        <v>0</v>
      </c>
      <c r="AZ455" s="94">
        <v>0</v>
      </c>
      <c r="BA455" s="48">
        <f>+BB455+BE455</f>
        <v>2105</v>
      </c>
      <c r="BB455" s="48">
        <f>BC455+BD455</f>
        <v>2105</v>
      </c>
      <c r="BC455" s="94">
        <f>+AH455+AO455+AV455</f>
        <v>273</v>
      </c>
      <c r="BD455" s="94">
        <f>+AI455+AP455+AW455</f>
        <v>1832</v>
      </c>
      <c r="BE455" s="48">
        <f>BF455+BG455</f>
        <v>0</v>
      </c>
      <c r="BF455" s="94">
        <f>+AK455+AR455+AY455</f>
        <v>0</v>
      </c>
      <c r="BG455" s="94">
        <f>+AL455+AS455+AZ455</f>
        <v>0</v>
      </c>
      <c r="BH455" s="48">
        <f>+BI455+BL455</f>
        <v>0</v>
      </c>
      <c r="BI455" s="48">
        <f>BJ455+BK455</f>
        <v>0</v>
      </c>
      <c r="BJ455" s="94">
        <v>0</v>
      </c>
      <c r="BK455" s="94">
        <v>0</v>
      </c>
      <c r="BL455" s="48">
        <f>BM455+BN455</f>
        <v>0</v>
      </c>
      <c r="BM455" s="94">
        <v>0</v>
      </c>
      <c r="BN455" s="94">
        <v>0</v>
      </c>
      <c r="BO455" s="48">
        <f>+BP455+BS455</f>
        <v>0</v>
      </c>
      <c r="BP455" s="48">
        <f>BQ455+BR455</f>
        <v>0</v>
      </c>
      <c r="BQ455" s="94">
        <v>0</v>
      </c>
      <c r="BR455" s="94">
        <v>0</v>
      </c>
      <c r="BS455" s="48">
        <f>BT455+BU455</f>
        <v>0</v>
      </c>
      <c r="BT455" s="94">
        <v>0</v>
      </c>
      <c r="BU455" s="94">
        <v>0</v>
      </c>
      <c r="BV455" s="48">
        <f>+BW455+BZ455</f>
        <v>0</v>
      </c>
      <c r="BW455" s="48">
        <f>BX455+BY455</f>
        <v>0</v>
      </c>
      <c r="BX455" s="94">
        <v>0</v>
      </c>
      <c r="BY455" s="94">
        <v>0</v>
      </c>
      <c r="BZ455" s="48">
        <f>CA455+CB455</f>
        <v>0</v>
      </c>
      <c r="CA455" s="94">
        <v>0</v>
      </c>
      <c r="CB455" s="94">
        <v>0</v>
      </c>
      <c r="CC455" s="48">
        <f>+CD455+CG455</f>
        <v>0</v>
      </c>
      <c r="CD455" s="48">
        <f>CE455+CF455</f>
        <v>0</v>
      </c>
      <c r="CE455" s="94">
        <f>+BJ455+BQ455+BX455</f>
        <v>0</v>
      </c>
      <c r="CF455" s="94">
        <f>+BK455+BR455+BY455</f>
        <v>0</v>
      </c>
      <c r="CG455" s="48">
        <f>CH455+CI455</f>
        <v>0</v>
      </c>
      <c r="CH455" s="94">
        <f>+BM455+BT455+CA455</f>
        <v>0</v>
      </c>
      <c r="CI455" s="94">
        <f>+BN455+BU455+CB455</f>
        <v>0</v>
      </c>
      <c r="CJ455" s="48">
        <f>+CK455+CN455</f>
        <v>0</v>
      </c>
      <c r="CK455" s="48">
        <f>CL455+CM455</f>
        <v>0</v>
      </c>
      <c r="CL455" s="94">
        <v>0</v>
      </c>
      <c r="CM455" s="94">
        <v>0</v>
      </c>
      <c r="CN455" s="48">
        <f>CO455+CP455</f>
        <v>0</v>
      </c>
      <c r="CO455" s="94">
        <v>0</v>
      </c>
      <c r="CP455" s="94">
        <v>0</v>
      </c>
      <c r="CQ455" s="48">
        <f>+CR455+CU455</f>
        <v>0</v>
      </c>
      <c r="CR455" s="48">
        <f>CS455+CT455</f>
        <v>0</v>
      </c>
      <c r="CS455" s="94">
        <v>0</v>
      </c>
      <c r="CT455" s="94">
        <v>0</v>
      </c>
      <c r="CU455" s="48">
        <f>CV455+CW455</f>
        <v>0</v>
      </c>
      <c r="CV455" s="94">
        <v>0</v>
      </c>
      <c r="CW455" s="94">
        <v>0</v>
      </c>
      <c r="CX455" s="48">
        <f>+CY455+DB455</f>
        <v>0</v>
      </c>
      <c r="CY455" s="48">
        <f>CZ455+DA455</f>
        <v>0</v>
      </c>
      <c r="CZ455" s="94">
        <v>0</v>
      </c>
      <c r="DA455" s="94">
        <v>0</v>
      </c>
      <c r="DB455" s="48">
        <f>DC455+DD455</f>
        <v>0</v>
      </c>
      <c r="DC455" s="94">
        <v>0</v>
      </c>
      <c r="DD455" s="94">
        <v>0</v>
      </c>
      <c r="DE455" s="48">
        <f>+DF455+DI455</f>
        <v>0</v>
      </c>
      <c r="DF455" s="48">
        <f>DG455+DH455</f>
        <v>0</v>
      </c>
      <c r="DG455" s="94">
        <f>+CL455+CS455+CZ455</f>
        <v>0</v>
      </c>
      <c r="DH455" s="94">
        <f>+CM455+CT455+DA455</f>
        <v>0</v>
      </c>
      <c r="DI455" s="48">
        <f>DJ455+DK455</f>
        <v>0</v>
      </c>
      <c r="DJ455" s="94">
        <f>+CO455+CV455+DC455</f>
        <v>0</v>
      </c>
      <c r="DK455" s="94">
        <f>+CP455+CW455+DD455</f>
        <v>0</v>
      </c>
      <c r="DL455" s="48">
        <f>+DM455+DP455</f>
        <v>3812</v>
      </c>
      <c r="DM455" s="48">
        <f>DN455+DO455</f>
        <v>3812</v>
      </c>
      <c r="DN455" s="94">
        <f>AA455+BC455+CE455+DG455</f>
        <v>466</v>
      </c>
      <c r="DO455" s="94">
        <f>AB455+BD455+CF455+DH455</f>
        <v>3346</v>
      </c>
      <c r="DP455" s="48">
        <f>DQ455+DR455</f>
        <v>0</v>
      </c>
      <c r="DQ455" s="94">
        <f>AD455+BF455+CH455+DJ455</f>
        <v>0</v>
      </c>
      <c r="DR455" s="94">
        <f>AE455+BG455+CI455+DK455</f>
        <v>0</v>
      </c>
    </row>
    <row r="456" spans="1:122" s="3" customFormat="1" ht="15" customHeight="1" x14ac:dyDescent="0.25">
      <c r="A456" s="52"/>
      <c r="B456" s="50"/>
      <c r="C456" s="51" t="s">
        <v>367</v>
      </c>
      <c r="D456" s="48">
        <f>E456+H456</f>
        <v>0</v>
      </c>
      <c r="E456" s="48">
        <f t="shared" ref="E456" si="6534">SUM(E457:E458)</f>
        <v>0</v>
      </c>
      <c r="F456" s="48">
        <f t="shared" ref="F456:J456" si="6535">SUM(F457:F458)</f>
        <v>0</v>
      </c>
      <c r="G456" s="48">
        <f t="shared" si="6535"/>
        <v>0</v>
      </c>
      <c r="H456" s="48">
        <f t="shared" si="6535"/>
        <v>0</v>
      </c>
      <c r="I456" s="48">
        <f t="shared" si="6535"/>
        <v>0</v>
      </c>
      <c r="J456" s="48">
        <f t="shared" si="6535"/>
        <v>0</v>
      </c>
      <c r="K456" s="48">
        <f t="shared" ref="K456" si="6536">L456+O456</f>
        <v>0</v>
      </c>
      <c r="L456" s="48">
        <f t="shared" ref="L456:X456" si="6537">SUM(L457:L458)</f>
        <v>0</v>
      </c>
      <c r="M456" s="48">
        <f t="shared" si="6537"/>
        <v>0</v>
      </c>
      <c r="N456" s="48">
        <f t="shared" si="6537"/>
        <v>0</v>
      </c>
      <c r="O456" s="48">
        <f t="shared" si="6537"/>
        <v>0</v>
      </c>
      <c r="P456" s="48">
        <f t="shared" si="6537"/>
        <v>0</v>
      </c>
      <c r="Q456" s="48">
        <f t="shared" si="6537"/>
        <v>0</v>
      </c>
      <c r="R456" s="48">
        <f t="shared" ref="R456" si="6538">S456+V456</f>
        <v>0</v>
      </c>
      <c r="S456" s="48">
        <f t="shared" si="6537"/>
        <v>0</v>
      </c>
      <c r="T456" s="48">
        <f t="shared" si="6537"/>
        <v>0</v>
      </c>
      <c r="U456" s="48">
        <f t="shared" si="6537"/>
        <v>0</v>
      </c>
      <c r="V456" s="48">
        <f t="shared" si="6537"/>
        <v>0</v>
      </c>
      <c r="W456" s="48">
        <f t="shared" si="6537"/>
        <v>0</v>
      </c>
      <c r="X456" s="48">
        <f t="shared" si="6537"/>
        <v>0</v>
      </c>
      <c r="Y456" s="48">
        <f t="shared" ref="Y456" si="6539">Z456+AC456</f>
        <v>0</v>
      </c>
      <c r="Z456" s="48">
        <f t="shared" ref="Z456:AE456" si="6540">SUM(Z457:Z458)</f>
        <v>0</v>
      </c>
      <c r="AA456" s="48">
        <f t="shared" si="6540"/>
        <v>0</v>
      </c>
      <c r="AB456" s="48">
        <f t="shared" si="6540"/>
        <v>0</v>
      </c>
      <c r="AC456" s="48">
        <f t="shared" si="6540"/>
        <v>0</v>
      </c>
      <c r="AD456" s="48">
        <f t="shared" si="6540"/>
        <v>0</v>
      </c>
      <c r="AE456" s="48">
        <f t="shared" si="6540"/>
        <v>0</v>
      </c>
      <c r="AF456" s="48">
        <f t="shared" ref="AF456" si="6541">AG456+AJ456</f>
        <v>0</v>
      </c>
      <c r="AG456" s="48">
        <f t="shared" ref="AG456:AL456" si="6542">SUM(AG457:AG458)</f>
        <v>0</v>
      </c>
      <c r="AH456" s="48">
        <f t="shared" si="6542"/>
        <v>0</v>
      </c>
      <c r="AI456" s="48">
        <f t="shared" si="6542"/>
        <v>0</v>
      </c>
      <c r="AJ456" s="48">
        <f t="shared" si="6542"/>
        <v>0</v>
      </c>
      <c r="AK456" s="48">
        <f t="shared" si="6542"/>
        <v>0</v>
      </c>
      <c r="AL456" s="48">
        <f t="shared" si="6542"/>
        <v>0</v>
      </c>
      <c r="AM456" s="48">
        <f t="shared" ref="AM456" si="6543">AN456+AQ456</f>
        <v>0</v>
      </c>
      <c r="AN456" s="48">
        <f t="shared" ref="AN456:AS456" si="6544">SUM(AN457:AN458)</f>
        <v>0</v>
      </c>
      <c r="AO456" s="48">
        <f t="shared" si="6544"/>
        <v>0</v>
      </c>
      <c r="AP456" s="48">
        <f t="shared" si="6544"/>
        <v>0</v>
      </c>
      <c r="AQ456" s="48">
        <f t="shared" si="6544"/>
        <v>0</v>
      </c>
      <c r="AR456" s="48">
        <f t="shared" si="6544"/>
        <v>0</v>
      </c>
      <c r="AS456" s="48">
        <f t="shared" si="6544"/>
        <v>0</v>
      </c>
      <c r="AT456" s="48">
        <f t="shared" ref="AT456" si="6545">AU456+AX456</f>
        <v>0</v>
      </c>
      <c r="AU456" s="48">
        <f t="shared" ref="AU456:AZ456" si="6546">SUM(AU457:AU458)</f>
        <v>0</v>
      </c>
      <c r="AV456" s="48">
        <f t="shared" si="6546"/>
        <v>0</v>
      </c>
      <c r="AW456" s="48">
        <f t="shared" si="6546"/>
        <v>0</v>
      </c>
      <c r="AX456" s="48">
        <f t="shared" si="6546"/>
        <v>0</v>
      </c>
      <c r="AY456" s="48">
        <f t="shared" si="6546"/>
        <v>0</v>
      </c>
      <c r="AZ456" s="48">
        <f t="shared" si="6546"/>
        <v>0</v>
      </c>
      <c r="BA456" s="48">
        <f t="shared" ref="BA456" si="6547">BB456+BE456</f>
        <v>0</v>
      </c>
      <c r="BB456" s="48">
        <f t="shared" ref="BB456:BG456" si="6548">SUM(BB457:BB458)</f>
        <v>0</v>
      </c>
      <c r="BC456" s="48">
        <f t="shared" si="6548"/>
        <v>0</v>
      </c>
      <c r="BD456" s="48">
        <f t="shared" si="6548"/>
        <v>0</v>
      </c>
      <c r="BE456" s="48">
        <f t="shared" si="6548"/>
        <v>0</v>
      </c>
      <c r="BF456" s="48">
        <f t="shared" si="6548"/>
        <v>0</v>
      </c>
      <c r="BG456" s="48">
        <f t="shared" si="6548"/>
        <v>0</v>
      </c>
      <c r="BH456" s="48">
        <f t="shared" ref="BH456" si="6549">BI456+BL456</f>
        <v>0</v>
      </c>
      <c r="BI456" s="48">
        <f t="shared" ref="BI456:BN456" si="6550">SUM(BI457:BI458)</f>
        <v>0</v>
      </c>
      <c r="BJ456" s="48">
        <f t="shared" si="6550"/>
        <v>0</v>
      </c>
      <c r="BK456" s="48">
        <f t="shared" si="6550"/>
        <v>0</v>
      </c>
      <c r="BL456" s="48">
        <f t="shared" si="6550"/>
        <v>0</v>
      </c>
      <c r="BM456" s="48">
        <f t="shared" si="6550"/>
        <v>0</v>
      </c>
      <c r="BN456" s="48">
        <f t="shared" si="6550"/>
        <v>0</v>
      </c>
      <c r="BO456" s="48">
        <f t="shared" ref="BO456" si="6551">BP456+BS456</f>
        <v>0</v>
      </c>
      <c r="BP456" s="48">
        <f t="shared" ref="BP456:BU456" si="6552">SUM(BP457:BP458)</f>
        <v>0</v>
      </c>
      <c r="BQ456" s="48">
        <f t="shared" si="6552"/>
        <v>0</v>
      </c>
      <c r="BR456" s="48">
        <f t="shared" si="6552"/>
        <v>0</v>
      </c>
      <c r="BS456" s="48">
        <f t="shared" si="6552"/>
        <v>0</v>
      </c>
      <c r="BT456" s="48">
        <f t="shared" si="6552"/>
        <v>0</v>
      </c>
      <c r="BU456" s="48">
        <f t="shared" si="6552"/>
        <v>0</v>
      </c>
      <c r="BV456" s="48">
        <f t="shared" ref="BV456" si="6553">BW456+BZ456</f>
        <v>0</v>
      </c>
      <c r="BW456" s="48">
        <f t="shared" ref="BW456:CB456" si="6554">SUM(BW457:BW458)</f>
        <v>0</v>
      </c>
      <c r="BX456" s="48">
        <f t="shared" si="6554"/>
        <v>0</v>
      </c>
      <c r="BY456" s="48">
        <f t="shared" si="6554"/>
        <v>0</v>
      </c>
      <c r="BZ456" s="48">
        <f t="shared" si="6554"/>
        <v>0</v>
      </c>
      <c r="CA456" s="48">
        <f t="shared" si="6554"/>
        <v>0</v>
      </c>
      <c r="CB456" s="48">
        <f t="shared" si="6554"/>
        <v>0</v>
      </c>
      <c r="CC456" s="48">
        <f t="shared" ref="CC456" si="6555">CD456+CG456</f>
        <v>0</v>
      </c>
      <c r="CD456" s="48">
        <f t="shared" ref="CD456:CI456" si="6556">SUM(CD457:CD458)</f>
        <v>0</v>
      </c>
      <c r="CE456" s="48">
        <f t="shared" si="6556"/>
        <v>0</v>
      </c>
      <c r="CF456" s="48">
        <f t="shared" si="6556"/>
        <v>0</v>
      </c>
      <c r="CG456" s="48">
        <f t="shared" si="6556"/>
        <v>0</v>
      </c>
      <c r="CH456" s="48">
        <f t="shared" si="6556"/>
        <v>0</v>
      </c>
      <c r="CI456" s="48">
        <f t="shared" si="6556"/>
        <v>0</v>
      </c>
      <c r="CJ456" s="48">
        <f t="shared" ref="CJ456" si="6557">CK456+CN456</f>
        <v>0</v>
      </c>
      <c r="CK456" s="48">
        <f t="shared" ref="CK456:CP456" si="6558">SUM(CK457:CK458)</f>
        <v>0</v>
      </c>
      <c r="CL456" s="48">
        <f t="shared" si="6558"/>
        <v>0</v>
      </c>
      <c r="CM456" s="48">
        <f t="shared" si="6558"/>
        <v>0</v>
      </c>
      <c r="CN456" s="48">
        <f t="shared" si="6558"/>
        <v>0</v>
      </c>
      <c r="CO456" s="48">
        <f t="shared" si="6558"/>
        <v>0</v>
      </c>
      <c r="CP456" s="48">
        <f t="shared" si="6558"/>
        <v>0</v>
      </c>
      <c r="CQ456" s="48">
        <f t="shared" ref="CQ456" si="6559">CR456+CU456</f>
        <v>0</v>
      </c>
      <c r="CR456" s="48">
        <f t="shared" ref="CR456:CW456" si="6560">SUM(CR457:CR458)</f>
        <v>0</v>
      </c>
      <c r="CS456" s="48">
        <f t="shared" si="6560"/>
        <v>0</v>
      </c>
      <c r="CT456" s="48">
        <f t="shared" si="6560"/>
        <v>0</v>
      </c>
      <c r="CU456" s="48">
        <f t="shared" si="6560"/>
        <v>0</v>
      </c>
      <c r="CV456" s="48">
        <f t="shared" si="6560"/>
        <v>0</v>
      </c>
      <c r="CW456" s="48">
        <f t="shared" si="6560"/>
        <v>0</v>
      </c>
      <c r="CX456" s="48">
        <f t="shared" ref="CX456" si="6561">CY456+DB456</f>
        <v>0</v>
      </c>
      <c r="CY456" s="48">
        <f t="shared" ref="CY456:DD456" si="6562">SUM(CY457:CY458)</f>
        <v>0</v>
      </c>
      <c r="CZ456" s="48">
        <f t="shared" si="6562"/>
        <v>0</v>
      </c>
      <c r="DA456" s="48">
        <f t="shared" si="6562"/>
        <v>0</v>
      </c>
      <c r="DB456" s="48">
        <f t="shared" si="6562"/>
        <v>0</v>
      </c>
      <c r="DC456" s="48">
        <f t="shared" si="6562"/>
        <v>0</v>
      </c>
      <c r="DD456" s="48">
        <f t="shared" si="6562"/>
        <v>0</v>
      </c>
      <c r="DE456" s="48">
        <f t="shared" ref="DE456" si="6563">DF456+DI456</f>
        <v>0</v>
      </c>
      <c r="DF456" s="48">
        <f t="shared" ref="DF456:DK456" si="6564">SUM(DF457:DF458)</f>
        <v>0</v>
      </c>
      <c r="DG456" s="48">
        <f t="shared" si="6564"/>
        <v>0</v>
      </c>
      <c r="DH456" s="48">
        <f t="shared" si="6564"/>
        <v>0</v>
      </c>
      <c r="DI456" s="48">
        <f t="shared" si="6564"/>
        <v>0</v>
      </c>
      <c r="DJ456" s="48">
        <f t="shared" si="6564"/>
        <v>0</v>
      </c>
      <c r="DK456" s="48">
        <f t="shared" si="6564"/>
        <v>0</v>
      </c>
      <c r="DL456" s="48">
        <f>DM456+DP456</f>
        <v>0</v>
      </c>
      <c r="DM456" s="48">
        <f>SUM(DM457:DM458)</f>
        <v>0</v>
      </c>
      <c r="DN456" s="48">
        <f>SUM(DN457:DN458)</f>
        <v>0</v>
      </c>
      <c r="DO456" s="48">
        <f t="shared" ref="DO456:DR456" si="6565">SUM(DO457:DO458)</f>
        <v>0</v>
      </c>
      <c r="DP456" s="48">
        <f>SUM(DP457:DP458)</f>
        <v>0</v>
      </c>
      <c r="DQ456" s="48">
        <f>SUM(DQ457:DQ458)</f>
        <v>0</v>
      </c>
      <c r="DR456" s="48">
        <f t="shared" si="6565"/>
        <v>0</v>
      </c>
    </row>
    <row r="457" spans="1:122" s="3" customFormat="1" ht="15" customHeight="1" x14ac:dyDescent="0.25">
      <c r="A457" s="52"/>
      <c r="B457" s="50"/>
      <c r="C457" s="54" t="s">
        <v>368</v>
      </c>
      <c r="D457" s="48">
        <f>+E457+H457</f>
        <v>0</v>
      </c>
      <c r="E457" s="48">
        <f>F457+G457</f>
        <v>0</v>
      </c>
      <c r="F457" s="94">
        <v>0</v>
      </c>
      <c r="G457" s="94">
        <v>0</v>
      </c>
      <c r="H457" s="48">
        <f>I457+J457</f>
        <v>0</v>
      </c>
      <c r="I457" s="94">
        <v>0</v>
      </c>
      <c r="J457" s="94">
        <v>0</v>
      </c>
      <c r="K457" s="48">
        <f>+L457+O457</f>
        <v>0</v>
      </c>
      <c r="L457" s="48">
        <f>M457+N457</f>
        <v>0</v>
      </c>
      <c r="M457" s="94">
        <v>0</v>
      </c>
      <c r="N457" s="94">
        <v>0</v>
      </c>
      <c r="O457" s="48">
        <f>P457+Q457</f>
        <v>0</v>
      </c>
      <c r="P457" s="94">
        <v>0</v>
      </c>
      <c r="Q457" s="94">
        <v>0</v>
      </c>
      <c r="R457" s="48">
        <f>+S457+V457</f>
        <v>0</v>
      </c>
      <c r="S457" s="48">
        <f>T457+U457</f>
        <v>0</v>
      </c>
      <c r="T457" s="94">
        <v>0</v>
      </c>
      <c r="U457" s="94">
        <v>0</v>
      </c>
      <c r="V457" s="48">
        <f>W457+X457</f>
        <v>0</v>
      </c>
      <c r="W457" s="94">
        <v>0</v>
      </c>
      <c r="X457" s="94">
        <v>0</v>
      </c>
      <c r="Y457" s="48">
        <f>+Z457+AC457</f>
        <v>0</v>
      </c>
      <c r="Z457" s="48">
        <f>AA457+AB457</f>
        <v>0</v>
      </c>
      <c r="AA457" s="94">
        <f>+F457+M457+T457</f>
        <v>0</v>
      </c>
      <c r="AB457" s="94">
        <f>+G457+N457+U457</f>
        <v>0</v>
      </c>
      <c r="AC457" s="48">
        <f>AD457+AE457</f>
        <v>0</v>
      </c>
      <c r="AD457" s="94">
        <f>+I457+P457+W457</f>
        <v>0</v>
      </c>
      <c r="AE457" s="94">
        <f>+J457+Q457+X457</f>
        <v>0</v>
      </c>
      <c r="AF457" s="48">
        <f>+AG457+AJ457</f>
        <v>0</v>
      </c>
      <c r="AG457" s="48">
        <f>AH457+AI457</f>
        <v>0</v>
      </c>
      <c r="AH457" s="94">
        <v>0</v>
      </c>
      <c r="AI457" s="94">
        <v>0</v>
      </c>
      <c r="AJ457" s="48">
        <f>AK457+AL457</f>
        <v>0</v>
      </c>
      <c r="AK457" s="94">
        <v>0</v>
      </c>
      <c r="AL457" s="94">
        <v>0</v>
      </c>
      <c r="AM457" s="48">
        <f>+AN457+AQ457</f>
        <v>0</v>
      </c>
      <c r="AN457" s="48">
        <f>AO457+AP457</f>
        <v>0</v>
      </c>
      <c r="AO457" s="94">
        <v>0</v>
      </c>
      <c r="AP457" s="94">
        <v>0</v>
      </c>
      <c r="AQ457" s="48">
        <f>AR457+AS457</f>
        <v>0</v>
      </c>
      <c r="AR457" s="94">
        <v>0</v>
      </c>
      <c r="AS457" s="94">
        <v>0</v>
      </c>
      <c r="AT457" s="48">
        <f>+AU457+AX457</f>
        <v>0</v>
      </c>
      <c r="AU457" s="48">
        <f>AV457+AW457</f>
        <v>0</v>
      </c>
      <c r="AV457" s="94">
        <v>0</v>
      </c>
      <c r="AW457" s="94">
        <v>0</v>
      </c>
      <c r="AX457" s="48">
        <f>AY457+AZ457</f>
        <v>0</v>
      </c>
      <c r="AY457" s="94">
        <v>0</v>
      </c>
      <c r="AZ457" s="94">
        <v>0</v>
      </c>
      <c r="BA457" s="48">
        <f>+BB457+BE457</f>
        <v>0</v>
      </c>
      <c r="BB457" s="48">
        <f>BC457+BD457</f>
        <v>0</v>
      </c>
      <c r="BC457" s="94">
        <f>+AH457+AO457+AV457</f>
        <v>0</v>
      </c>
      <c r="BD457" s="94">
        <f>+AI457+AP457+AW457</f>
        <v>0</v>
      </c>
      <c r="BE457" s="48">
        <f>BF457+BG457</f>
        <v>0</v>
      </c>
      <c r="BF457" s="94">
        <f>+AK457+AR457+AY457</f>
        <v>0</v>
      </c>
      <c r="BG457" s="94">
        <f>+AL457+AS457+AZ457</f>
        <v>0</v>
      </c>
      <c r="BH457" s="48">
        <f>+BI457+BL457</f>
        <v>0</v>
      </c>
      <c r="BI457" s="48">
        <f>BJ457+BK457</f>
        <v>0</v>
      </c>
      <c r="BJ457" s="94">
        <v>0</v>
      </c>
      <c r="BK457" s="94">
        <v>0</v>
      </c>
      <c r="BL457" s="48">
        <f>BM457+BN457</f>
        <v>0</v>
      </c>
      <c r="BM457" s="94">
        <v>0</v>
      </c>
      <c r="BN457" s="94">
        <v>0</v>
      </c>
      <c r="BO457" s="48">
        <f>+BP457+BS457</f>
        <v>0</v>
      </c>
      <c r="BP457" s="48">
        <f>BQ457+BR457</f>
        <v>0</v>
      </c>
      <c r="BQ457" s="94">
        <v>0</v>
      </c>
      <c r="BR457" s="94">
        <v>0</v>
      </c>
      <c r="BS457" s="48">
        <f>BT457+BU457</f>
        <v>0</v>
      </c>
      <c r="BT457" s="94">
        <v>0</v>
      </c>
      <c r="BU457" s="94">
        <v>0</v>
      </c>
      <c r="BV457" s="48">
        <f>+BW457+BZ457</f>
        <v>0</v>
      </c>
      <c r="BW457" s="48">
        <f>BX457+BY457</f>
        <v>0</v>
      </c>
      <c r="BX457" s="94">
        <v>0</v>
      </c>
      <c r="BY457" s="94">
        <v>0</v>
      </c>
      <c r="BZ457" s="48">
        <f>CA457+CB457</f>
        <v>0</v>
      </c>
      <c r="CA457" s="94">
        <v>0</v>
      </c>
      <c r="CB457" s="94">
        <v>0</v>
      </c>
      <c r="CC457" s="48">
        <f>+CD457+CG457</f>
        <v>0</v>
      </c>
      <c r="CD457" s="48">
        <f>CE457+CF457</f>
        <v>0</v>
      </c>
      <c r="CE457" s="94">
        <f>+BJ457+BQ457+BX457</f>
        <v>0</v>
      </c>
      <c r="CF457" s="94">
        <f>+BK457+BR457+BY457</f>
        <v>0</v>
      </c>
      <c r="CG457" s="48">
        <f>CH457+CI457</f>
        <v>0</v>
      </c>
      <c r="CH457" s="94">
        <f>+BM457+BT457+CA457</f>
        <v>0</v>
      </c>
      <c r="CI457" s="94">
        <f>+BN457+BU457+CB457</f>
        <v>0</v>
      </c>
      <c r="CJ457" s="48">
        <f>+CK457+CN457</f>
        <v>0</v>
      </c>
      <c r="CK457" s="48">
        <f>CL457+CM457</f>
        <v>0</v>
      </c>
      <c r="CL457" s="94">
        <v>0</v>
      </c>
      <c r="CM457" s="94">
        <v>0</v>
      </c>
      <c r="CN457" s="48">
        <f>CO457+CP457</f>
        <v>0</v>
      </c>
      <c r="CO457" s="94">
        <v>0</v>
      </c>
      <c r="CP457" s="94">
        <v>0</v>
      </c>
      <c r="CQ457" s="48">
        <f>+CR457+CU457</f>
        <v>0</v>
      </c>
      <c r="CR457" s="48">
        <f>CS457+CT457</f>
        <v>0</v>
      </c>
      <c r="CS457" s="94">
        <v>0</v>
      </c>
      <c r="CT457" s="94">
        <v>0</v>
      </c>
      <c r="CU457" s="48">
        <f>CV457+CW457</f>
        <v>0</v>
      </c>
      <c r="CV457" s="94">
        <v>0</v>
      </c>
      <c r="CW457" s="94">
        <v>0</v>
      </c>
      <c r="CX457" s="48">
        <f>+CY457+DB457</f>
        <v>0</v>
      </c>
      <c r="CY457" s="48">
        <f>CZ457+DA457</f>
        <v>0</v>
      </c>
      <c r="CZ457" s="94">
        <v>0</v>
      </c>
      <c r="DA457" s="94">
        <v>0</v>
      </c>
      <c r="DB457" s="48">
        <f>DC457+DD457</f>
        <v>0</v>
      </c>
      <c r="DC457" s="94">
        <v>0</v>
      </c>
      <c r="DD457" s="94">
        <v>0</v>
      </c>
      <c r="DE457" s="48">
        <f>+DF457+DI457</f>
        <v>0</v>
      </c>
      <c r="DF457" s="48">
        <f>DG457+DH457</f>
        <v>0</v>
      </c>
      <c r="DG457" s="94">
        <f>+CL457+CS457+CZ457</f>
        <v>0</v>
      </c>
      <c r="DH457" s="94">
        <f>+CM457+CT457+DA457</f>
        <v>0</v>
      </c>
      <c r="DI457" s="48">
        <f>DJ457+DK457</f>
        <v>0</v>
      </c>
      <c r="DJ457" s="94">
        <f>+CO457+CV457+DC457</f>
        <v>0</v>
      </c>
      <c r="DK457" s="94">
        <f>+CP457+CW457+DD457</f>
        <v>0</v>
      </c>
      <c r="DL457" s="48">
        <f>+DM457+DP457</f>
        <v>0</v>
      </c>
      <c r="DM457" s="48">
        <f>DN457+DO457</f>
        <v>0</v>
      </c>
      <c r="DN457" s="94">
        <f>AA457+BC457+CE457+DG457</f>
        <v>0</v>
      </c>
      <c r="DO457" s="94">
        <f>AB457+BD457+CF457+DH457</f>
        <v>0</v>
      </c>
      <c r="DP457" s="48">
        <f>DQ457+DR457</f>
        <v>0</v>
      </c>
      <c r="DQ457" s="94">
        <f>AD457+BF457+CH457+DJ457</f>
        <v>0</v>
      </c>
      <c r="DR457" s="94">
        <f>AE457+BG457+CI457+DK457</f>
        <v>0</v>
      </c>
    </row>
    <row r="458" spans="1:122" s="3" customFormat="1" ht="15" customHeight="1" x14ac:dyDescent="0.25">
      <c r="A458" s="52"/>
      <c r="B458" s="50"/>
      <c r="C458" s="54" t="s">
        <v>369</v>
      </c>
      <c r="D458" s="48">
        <f>+E458+H458</f>
        <v>0</v>
      </c>
      <c r="E458" s="48">
        <f>F458+G458</f>
        <v>0</v>
      </c>
      <c r="F458" s="94">
        <v>0</v>
      </c>
      <c r="G458" s="94">
        <v>0</v>
      </c>
      <c r="H458" s="48">
        <f>I458+J458</f>
        <v>0</v>
      </c>
      <c r="I458" s="94">
        <v>0</v>
      </c>
      <c r="J458" s="94">
        <v>0</v>
      </c>
      <c r="K458" s="48">
        <f>+L458+O458</f>
        <v>0</v>
      </c>
      <c r="L458" s="48">
        <f>M458+N458</f>
        <v>0</v>
      </c>
      <c r="M458" s="94">
        <v>0</v>
      </c>
      <c r="N458" s="94">
        <v>0</v>
      </c>
      <c r="O458" s="48">
        <f>P458+Q458</f>
        <v>0</v>
      </c>
      <c r="P458" s="94">
        <v>0</v>
      </c>
      <c r="Q458" s="94">
        <v>0</v>
      </c>
      <c r="R458" s="48">
        <f>+S458+V458</f>
        <v>0</v>
      </c>
      <c r="S458" s="48">
        <f>T458+U458</f>
        <v>0</v>
      </c>
      <c r="T458" s="94">
        <v>0</v>
      </c>
      <c r="U458" s="94">
        <v>0</v>
      </c>
      <c r="V458" s="48">
        <f>W458+X458</f>
        <v>0</v>
      </c>
      <c r="W458" s="94">
        <v>0</v>
      </c>
      <c r="X458" s="94">
        <v>0</v>
      </c>
      <c r="Y458" s="48">
        <f>+Z458+AC458</f>
        <v>0</v>
      </c>
      <c r="Z458" s="48">
        <f>AA458+AB458</f>
        <v>0</v>
      </c>
      <c r="AA458" s="94">
        <f t="shared" ref="AA458:AB458" si="6566">+F458+M458+T458</f>
        <v>0</v>
      </c>
      <c r="AB458" s="94">
        <f t="shared" si="6566"/>
        <v>0</v>
      </c>
      <c r="AC458" s="48">
        <f>AD458+AE458</f>
        <v>0</v>
      </c>
      <c r="AD458" s="94">
        <f t="shared" ref="AD458:AE458" si="6567">+I458+P458+W458</f>
        <v>0</v>
      </c>
      <c r="AE458" s="94">
        <f t="shared" si="6567"/>
        <v>0</v>
      </c>
      <c r="AF458" s="48">
        <f>+AG458+AJ458</f>
        <v>0</v>
      </c>
      <c r="AG458" s="48">
        <f>AH458+AI458</f>
        <v>0</v>
      </c>
      <c r="AH458" s="94">
        <v>0</v>
      </c>
      <c r="AI458" s="94">
        <v>0</v>
      </c>
      <c r="AJ458" s="48">
        <f>AK458+AL458</f>
        <v>0</v>
      </c>
      <c r="AK458" s="94">
        <v>0</v>
      </c>
      <c r="AL458" s="94">
        <v>0</v>
      </c>
      <c r="AM458" s="48">
        <f>+AN458+AQ458</f>
        <v>0</v>
      </c>
      <c r="AN458" s="48">
        <f>AO458+AP458</f>
        <v>0</v>
      </c>
      <c r="AO458" s="94">
        <v>0</v>
      </c>
      <c r="AP458" s="94">
        <v>0</v>
      </c>
      <c r="AQ458" s="48">
        <f>AR458+AS458</f>
        <v>0</v>
      </c>
      <c r="AR458" s="94">
        <v>0</v>
      </c>
      <c r="AS458" s="94">
        <v>0</v>
      </c>
      <c r="AT458" s="48">
        <f>+AU458+AX458</f>
        <v>0</v>
      </c>
      <c r="AU458" s="48">
        <f>AV458+AW458</f>
        <v>0</v>
      </c>
      <c r="AV458" s="94">
        <v>0</v>
      </c>
      <c r="AW458" s="94">
        <v>0</v>
      </c>
      <c r="AX458" s="48">
        <f>AY458+AZ458</f>
        <v>0</v>
      </c>
      <c r="AY458" s="94">
        <v>0</v>
      </c>
      <c r="AZ458" s="94">
        <v>0</v>
      </c>
      <c r="BA458" s="48">
        <f>+BB458+BE458</f>
        <v>0</v>
      </c>
      <c r="BB458" s="48">
        <f>BC458+BD458</f>
        <v>0</v>
      </c>
      <c r="BC458" s="94">
        <f t="shared" ref="BC458:BD458" si="6568">+AH458+AO458+AV458</f>
        <v>0</v>
      </c>
      <c r="BD458" s="94">
        <f t="shared" si="6568"/>
        <v>0</v>
      </c>
      <c r="BE458" s="48">
        <f>BF458+BG458</f>
        <v>0</v>
      </c>
      <c r="BF458" s="94">
        <f t="shared" ref="BF458:BG458" si="6569">+AK458+AR458+AY458</f>
        <v>0</v>
      </c>
      <c r="BG458" s="94">
        <f t="shared" si="6569"/>
        <v>0</v>
      </c>
      <c r="BH458" s="48">
        <f>+BI458+BL458</f>
        <v>0</v>
      </c>
      <c r="BI458" s="48">
        <f>BJ458+BK458</f>
        <v>0</v>
      </c>
      <c r="BJ458" s="94">
        <v>0</v>
      </c>
      <c r="BK458" s="94">
        <v>0</v>
      </c>
      <c r="BL458" s="48">
        <f>BM458+BN458</f>
        <v>0</v>
      </c>
      <c r="BM458" s="94">
        <v>0</v>
      </c>
      <c r="BN458" s="94">
        <v>0</v>
      </c>
      <c r="BO458" s="48">
        <f>+BP458+BS458</f>
        <v>0</v>
      </c>
      <c r="BP458" s="48">
        <f>BQ458+BR458</f>
        <v>0</v>
      </c>
      <c r="BQ458" s="94">
        <v>0</v>
      </c>
      <c r="BR458" s="94">
        <v>0</v>
      </c>
      <c r="BS458" s="48">
        <f>BT458+BU458</f>
        <v>0</v>
      </c>
      <c r="BT458" s="94">
        <v>0</v>
      </c>
      <c r="BU458" s="94">
        <v>0</v>
      </c>
      <c r="BV458" s="48">
        <f>+BW458+BZ458</f>
        <v>0</v>
      </c>
      <c r="BW458" s="48">
        <f>BX458+BY458</f>
        <v>0</v>
      </c>
      <c r="BX458" s="94">
        <v>0</v>
      </c>
      <c r="BY458" s="94">
        <v>0</v>
      </c>
      <c r="BZ458" s="48">
        <f>CA458+CB458</f>
        <v>0</v>
      </c>
      <c r="CA458" s="94">
        <v>0</v>
      </c>
      <c r="CB458" s="94">
        <v>0</v>
      </c>
      <c r="CC458" s="48">
        <f>+CD458+CG458</f>
        <v>0</v>
      </c>
      <c r="CD458" s="48">
        <f>CE458+CF458</f>
        <v>0</v>
      </c>
      <c r="CE458" s="94">
        <f t="shared" ref="CE458:CF458" si="6570">+BJ458+BQ458+BX458</f>
        <v>0</v>
      </c>
      <c r="CF458" s="94">
        <f t="shared" si="6570"/>
        <v>0</v>
      </c>
      <c r="CG458" s="48">
        <f>CH458+CI458</f>
        <v>0</v>
      </c>
      <c r="CH458" s="94">
        <f t="shared" ref="CH458:CI458" si="6571">+BM458+BT458+CA458</f>
        <v>0</v>
      </c>
      <c r="CI458" s="94">
        <f t="shared" si="6571"/>
        <v>0</v>
      </c>
      <c r="CJ458" s="48">
        <f>+CK458+CN458</f>
        <v>0</v>
      </c>
      <c r="CK458" s="48">
        <f>CL458+CM458</f>
        <v>0</v>
      </c>
      <c r="CL458" s="94">
        <v>0</v>
      </c>
      <c r="CM458" s="94">
        <v>0</v>
      </c>
      <c r="CN458" s="48">
        <f>CO458+CP458</f>
        <v>0</v>
      </c>
      <c r="CO458" s="94">
        <v>0</v>
      </c>
      <c r="CP458" s="94">
        <v>0</v>
      </c>
      <c r="CQ458" s="48">
        <f>+CR458+CU458</f>
        <v>0</v>
      </c>
      <c r="CR458" s="48">
        <f>CS458+CT458</f>
        <v>0</v>
      </c>
      <c r="CS458" s="94">
        <v>0</v>
      </c>
      <c r="CT458" s="94">
        <v>0</v>
      </c>
      <c r="CU458" s="48">
        <f>CV458+CW458</f>
        <v>0</v>
      </c>
      <c r="CV458" s="94">
        <v>0</v>
      </c>
      <c r="CW458" s="94">
        <v>0</v>
      </c>
      <c r="CX458" s="48">
        <f>+CY458+DB458</f>
        <v>0</v>
      </c>
      <c r="CY458" s="48">
        <f>CZ458+DA458</f>
        <v>0</v>
      </c>
      <c r="CZ458" s="94">
        <v>0</v>
      </c>
      <c r="DA458" s="94">
        <v>0</v>
      </c>
      <c r="DB458" s="48">
        <f>DC458+DD458</f>
        <v>0</v>
      </c>
      <c r="DC458" s="94">
        <v>0</v>
      </c>
      <c r="DD458" s="94">
        <v>0</v>
      </c>
      <c r="DE458" s="48">
        <f>+DF458+DI458</f>
        <v>0</v>
      </c>
      <c r="DF458" s="48">
        <f>DG458+DH458</f>
        <v>0</v>
      </c>
      <c r="DG458" s="94">
        <f t="shared" ref="DG458:DH458" si="6572">+CL458+CS458+CZ458</f>
        <v>0</v>
      </c>
      <c r="DH458" s="94">
        <f t="shared" si="6572"/>
        <v>0</v>
      </c>
      <c r="DI458" s="48">
        <f>DJ458+DK458</f>
        <v>0</v>
      </c>
      <c r="DJ458" s="94">
        <f t="shared" ref="DJ458:DK458" si="6573">+CO458+CV458+DC458</f>
        <v>0</v>
      </c>
      <c r="DK458" s="94">
        <f t="shared" si="6573"/>
        <v>0</v>
      </c>
      <c r="DL458" s="48">
        <f>+DM458+DP458</f>
        <v>0</v>
      </c>
      <c r="DM458" s="48">
        <f>DN458+DO458</f>
        <v>0</v>
      </c>
      <c r="DN458" s="94">
        <f t="shared" ref="DN458:DO458" si="6574">AA458+BC458+CE458+DG458</f>
        <v>0</v>
      </c>
      <c r="DO458" s="94">
        <f t="shared" si="6574"/>
        <v>0</v>
      </c>
      <c r="DP458" s="48">
        <f>DQ458+DR458</f>
        <v>0</v>
      </c>
      <c r="DQ458" s="94">
        <f t="shared" ref="DQ458:DR458" si="6575">AD458+BF458+CH458+DJ458</f>
        <v>0</v>
      </c>
      <c r="DR458" s="94">
        <f t="shared" si="6575"/>
        <v>0</v>
      </c>
    </row>
    <row r="459" spans="1:122" s="3" customFormat="1" ht="15" customHeight="1" x14ac:dyDescent="0.25">
      <c r="A459" s="52"/>
      <c r="B459" s="50"/>
      <c r="C459" s="51" t="s">
        <v>52</v>
      </c>
      <c r="D459" s="48">
        <f>+E459+H459</f>
        <v>26727</v>
      </c>
      <c r="E459" s="48">
        <f>F459+G459</f>
        <v>26727</v>
      </c>
      <c r="F459" s="94">
        <v>20036</v>
      </c>
      <c r="G459" s="94">
        <v>6691</v>
      </c>
      <c r="H459" s="48">
        <f>I459+J459</f>
        <v>0</v>
      </c>
      <c r="I459" s="94">
        <v>0</v>
      </c>
      <c r="J459" s="94">
        <v>0</v>
      </c>
      <c r="K459" s="48">
        <f>+L459+O459</f>
        <v>18666</v>
      </c>
      <c r="L459" s="48">
        <f>M459+N459</f>
        <v>18666</v>
      </c>
      <c r="M459" s="94">
        <v>14338</v>
      </c>
      <c r="N459" s="94">
        <v>4328</v>
      </c>
      <c r="O459" s="48">
        <f>P459+Q459</f>
        <v>0</v>
      </c>
      <c r="P459" s="94">
        <v>0</v>
      </c>
      <c r="Q459" s="94">
        <v>0</v>
      </c>
      <c r="R459" s="48">
        <f>+S459+V459</f>
        <v>20920</v>
      </c>
      <c r="S459" s="48">
        <f>T459+U459</f>
        <v>20920</v>
      </c>
      <c r="T459" s="94">
        <v>12971</v>
      </c>
      <c r="U459" s="94">
        <v>7949</v>
      </c>
      <c r="V459" s="48">
        <f>W459+X459</f>
        <v>0</v>
      </c>
      <c r="W459" s="94">
        <v>0</v>
      </c>
      <c r="X459" s="94">
        <v>0</v>
      </c>
      <c r="Y459" s="48">
        <f>+Z459+AC459</f>
        <v>66313</v>
      </c>
      <c r="Z459" s="48">
        <f>AA459+AB459</f>
        <v>66313</v>
      </c>
      <c r="AA459" s="94">
        <f>+F459+M459+T459</f>
        <v>47345</v>
      </c>
      <c r="AB459" s="94">
        <f>+G459+N459+U459</f>
        <v>18968</v>
      </c>
      <c r="AC459" s="48">
        <f>AD459+AE459</f>
        <v>0</v>
      </c>
      <c r="AD459" s="94">
        <f>+I459+P459+W459</f>
        <v>0</v>
      </c>
      <c r="AE459" s="94">
        <f>+J459+Q459+X459</f>
        <v>0</v>
      </c>
      <c r="AF459" s="48">
        <f>+AG459+AJ459</f>
        <v>16973</v>
      </c>
      <c r="AG459" s="48">
        <f>AH459+AI459</f>
        <v>16973</v>
      </c>
      <c r="AH459" s="94">
        <v>10956</v>
      </c>
      <c r="AI459" s="94">
        <v>6017</v>
      </c>
      <c r="AJ459" s="48">
        <f>AK459+AL459</f>
        <v>0</v>
      </c>
      <c r="AK459" s="94">
        <v>0</v>
      </c>
      <c r="AL459" s="94">
        <v>0</v>
      </c>
      <c r="AM459" s="48">
        <f>+AN459+AQ459</f>
        <v>37859</v>
      </c>
      <c r="AN459" s="48">
        <f>AO459+AP459</f>
        <v>37859</v>
      </c>
      <c r="AO459" s="94">
        <v>28230</v>
      </c>
      <c r="AP459" s="94">
        <v>9629</v>
      </c>
      <c r="AQ459" s="48">
        <f>AR459+AS459</f>
        <v>0</v>
      </c>
      <c r="AR459" s="94">
        <v>0</v>
      </c>
      <c r="AS459" s="94">
        <v>0</v>
      </c>
      <c r="AT459" s="48">
        <f>+AU459+AX459</f>
        <v>9758</v>
      </c>
      <c r="AU459" s="48">
        <f>AV459+AW459</f>
        <v>9758</v>
      </c>
      <c r="AV459" s="94">
        <v>6024</v>
      </c>
      <c r="AW459" s="94">
        <v>3734</v>
      </c>
      <c r="AX459" s="48">
        <f>AY459+AZ459</f>
        <v>0</v>
      </c>
      <c r="AY459" s="94">
        <v>0</v>
      </c>
      <c r="AZ459" s="94">
        <v>0</v>
      </c>
      <c r="BA459" s="48">
        <f>+BB459+BE459</f>
        <v>64590</v>
      </c>
      <c r="BB459" s="48">
        <f>BC459+BD459</f>
        <v>64590</v>
      </c>
      <c r="BC459" s="94">
        <f>+AH459+AO459+AV459</f>
        <v>45210</v>
      </c>
      <c r="BD459" s="94">
        <f>+AI459+AP459+AW459</f>
        <v>19380</v>
      </c>
      <c r="BE459" s="48">
        <f>BF459+BG459</f>
        <v>0</v>
      </c>
      <c r="BF459" s="94">
        <f>+AK459+AR459+AY459</f>
        <v>0</v>
      </c>
      <c r="BG459" s="94">
        <f>+AL459+AS459+AZ459</f>
        <v>0</v>
      </c>
      <c r="BH459" s="48">
        <f>+BI459+BL459</f>
        <v>0</v>
      </c>
      <c r="BI459" s="48">
        <f>BJ459+BK459</f>
        <v>0</v>
      </c>
      <c r="BJ459" s="94">
        <v>0</v>
      </c>
      <c r="BK459" s="94">
        <v>0</v>
      </c>
      <c r="BL459" s="48">
        <f>BM459+BN459</f>
        <v>0</v>
      </c>
      <c r="BM459" s="94">
        <v>0</v>
      </c>
      <c r="BN459" s="94">
        <v>0</v>
      </c>
      <c r="BO459" s="48">
        <f>+BP459+BS459</f>
        <v>0</v>
      </c>
      <c r="BP459" s="48">
        <f>BQ459+BR459</f>
        <v>0</v>
      </c>
      <c r="BQ459" s="94">
        <v>0</v>
      </c>
      <c r="BR459" s="94">
        <v>0</v>
      </c>
      <c r="BS459" s="48">
        <f>BT459+BU459</f>
        <v>0</v>
      </c>
      <c r="BT459" s="94">
        <v>0</v>
      </c>
      <c r="BU459" s="94">
        <v>0</v>
      </c>
      <c r="BV459" s="48">
        <f>+BW459+BZ459</f>
        <v>0</v>
      </c>
      <c r="BW459" s="48">
        <f>BX459+BY459</f>
        <v>0</v>
      </c>
      <c r="BX459" s="94">
        <v>0</v>
      </c>
      <c r="BY459" s="94">
        <v>0</v>
      </c>
      <c r="BZ459" s="48">
        <f>CA459+CB459</f>
        <v>0</v>
      </c>
      <c r="CA459" s="94">
        <v>0</v>
      </c>
      <c r="CB459" s="94">
        <v>0</v>
      </c>
      <c r="CC459" s="48">
        <f>+CD459+CG459</f>
        <v>0</v>
      </c>
      <c r="CD459" s="48">
        <f>CE459+CF459</f>
        <v>0</v>
      </c>
      <c r="CE459" s="94">
        <f>+BJ459+BQ459+BX459</f>
        <v>0</v>
      </c>
      <c r="CF459" s="94">
        <f>+BK459+BR459+BY459</f>
        <v>0</v>
      </c>
      <c r="CG459" s="48">
        <f>CH459+CI459</f>
        <v>0</v>
      </c>
      <c r="CH459" s="94">
        <f>+BM459+BT459+CA459</f>
        <v>0</v>
      </c>
      <c r="CI459" s="94">
        <f>+BN459+BU459+CB459</f>
        <v>0</v>
      </c>
      <c r="CJ459" s="48">
        <f>+CK459+CN459</f>
        <v>0</v>
      </c>
      <c r="CK459" s="48">
        <f>CL459+CM459</f>
        <v>0</v>
      </c>
      <c r="CL459" s="94">
        <v>0</v>
      </c>
      <c r="CM459" s="94">
        <v>0</v>
      </c>
      <c r="CN459" s="48">
        <f>CO459+CP459</f>
        <v>0</v>
      </c>
      <c r="CO459" s="94">
        <v>0</v>
      </c>
      <c r="CP459" s="94">
        <v>0</v>
      </c>
      <c r="CQ459" s="48">
        <f>+CR459+CU459</f>
        <v>0</v>
      </c>
      <c r="CR459" s="48">
        <f>CS459+CT459</f>
        <v>0</v>
      </c>
      <c r="CS459" s="94">
        <v>0</v>
      </c>
      <c r="CT459" s="94">
        <v>0</v>
      </c>
      <c r="CU459" s="48">
        <f>CV459+CW459</f>
        <v>0</v>
      </c>
      <c r="CV459" s="94">
        <v>0</v>
      </c>
      <c r="CW459" s="94">
        <v>0</v>
      </c>
      <c r="CX459" s="48">
        <f>+CY459+DB459</f>
        <v>0</v>
      </c>
      <c r="CY459" s="48">
        <f>CZ459+DA459</f>
        <v>0</v>
      </c>
      <c r="CZ459" s="94">
        <v>0</v>
      </c>
      <c r="DA459" s="94">
        <v>0</v>
      </c>
      <c r="DB459" s="48">
        <f>DC459+DD459</f>
        <v>0</v>
      </c>
      <c r="DC459" s="94">
        <v>0</v>
      </c>
      <c r="DD459" s="94">
        <v>0</v>
      </c>
      <c r="DE459" s="48">
        <f>+DF459+DI459</f>
        <v>0</v>
      </c>
      <c r="DF459" s="48">
        <f>DG459+DH459</f>
        <v>0</v>
      </c>
      <c r="DG459" s="94">
        <f>+CL459+CS459+CZ459</f>
        <v>0</v>
      </c>
      <c r="DH459" s="94">
        <f>+CM459+CT459+DA459</f>
        <v>0</v>
      </c>
      <c r="DI459" s="48">
        <f>DJ459+DK459</f>
        <v>0</v>
      </c>
      <c r="DJ459" s="94">
        <f>+CO459+CV459+DC459</f>
        <v>0</v>
      </c>
      <c r="DK459" s="94">
        <f>+CP459+CW459+DD459</f>
        <v>0</v>
      </c>
      <c r="DL459" s="48">
        <f>+DM459+DP459</f>
        <v>130903</v>
      </c>
      <c r="DM459" s="48">
        <f>DN459+DO459</f>
        <v>130903</v>
      </c>
      <c r="DN459" s="94">
        <f>AA459+BC459+CE459+DG459</f>
        <v>92555</v>
      </c>
      <c r="DO459" s="94">
        <f>AB459+BD459+CF459+DH459</f>
        <v>38348</v>
      </c>
      <c r="DP459" s="48">
        <f>DQ459+DR459</f>
        <v>0</v>
      </c>
      <c r="DQ459" s="94">
        <f>AD459+BF459+CH459+DJ459</f>
        <v>0</v>
      </c>
      <c r="DR459" s="94">
        <f>AE459+BG459+CI459+DK459</f>
        <v>0</v>
      </c>
    </row>
    <row r="460" spans="1:122" s="3" customFormat="1" ht="15" customHeight="1" x14ac:dyDescent="0.25">
      <c r="A460" s="52"/>
      <c r="B460" s="50"/>
      <c r="C460" s="51" t="s">
        <v>26</v>
      </c>
      <c r="D460" s="48">
        <f>+E460+H460</f>
        <v>43360</v>
      </c>
      <c r="E460" s="48">
        <f>F460+G460</f>
        <v>38438</v>
      </c>
      <c r="F460" s="94">
        <v>27308</v>
      </c>
      <c r="G460" s="94">
        <v>11130</v>
      </c>
      <c r="H460" s="48">
        <f>I460+J460</f>
        <v>4922</v>
      </c>
      <c r="I460" s="94">
        <v>1922</v>
      </c>
      <c r="J460" s="94">
        <v>3000</v>
      </c>
      <c r="K460" s="48">
        <f>+L460+O460</f>
        <v>41493</v>
      </c>
      <c r="L460" s="48">
        <f>M460+N460</f>
        <v>38442</v>
      </c>
      <c r="M460" s="94">
        <v>27135</v>
      </c>
      <c r="N460" s="94">
        <v>11307</v>
      </c>
      <c r="O460" s="48">
        <f>P460+Q460</f>
        <v>3051</v>
      </c>
      <c r="P460" s="94">
        <v>3051</v>
      </c>
      <c r="Q460" s="94">
        <v>0</v>
      </c>
      <c r="R460" s="48">
        <f>+S460+V460</f>
        <v>50907</v>
      </c>
      <c r="S460" s="48">
        <f>T460+U460</f>
        <v>47607</v>
      </c>
      <c r="T460" s="94">
        <v>38536</v>
      </c>
      <c r="U460" s="94">
        <v>9071</v>
      </c>
      <c r="V460" s="48">
        <f>W460+X460</f>
        <v>3300</v>
      </c>
      <c r="W460" s="94">
        <v>800</v>
      </c>
      <c r="X460" s="94">
        <v>2500</v>
      </c>
      <c r="Y460" s="48">
        <f>+Z460+AC460</f>
        <v>135760</v>
      </c>
      <c r="Z460" s="48">
        <f>AA460+AB460</f>
        <v>124487</v>
      </c>
      <c r="AA460" s="94">
        <f>+F460+M460+T460</f>
        <v>92979</v>
      </c>
      <c r="AB460" s="94">
        <f>+G460+N460+U460</f>
        <v>31508</v>
      </c>
      <c r="AC460" s="48">
        <f>AD460+AE460</f>
        <v>11273</v>
      </c>
      <c r="AD460" s="94">
        <f>+I460+P460+W460</f>
        <v>5773</v>
      </c>
      <c r="AE460" s="94">
        <f>+J460+Q460+X460</f>
        <v>5500</v>
      </c>
      <c r="AF460" s="48">
        <f>+AG460+AJ460</f>
        <v>33228</v>
      </c>
      <c r="AG460" s="48">
        <f>AH460+AI460</f>
        <v>32478</v>
      </c>
      <c r="AH460" s="94">
        <v>21321</v>
      </c>
      <c r="AI460" s="94">
        <v>11157</v>
      </c>
      <c r="AJ460" s="48">
        <f>AK460+AL460</f>
        <v>750</v>
      </c>
      <c r="AK460" s="94">
        <v>750</v>
      </c>
      <c r="AL460" s="94">
        <v>0</v>
      </c>
      <c r="AM460" s="48">
        <f>+AN460+AQ460</f>
        <v>46231</v>
      </c>
      <c r="AN460" s="48">
        <f>AO460+AP460</f>
        <v>42436</v>
      </c>
      <c r="AO460" s="94">
        <v>35486</v>
      </c>
      <c r="AP460" s="94">
        <v>6950</v>
      </c>
      <c r="AQ460" s="48">
        <f>AR460+AS460</f>
        <v>3795</v>
      </c>
      <c r="AR460" s="94">
        <v>3795</v>
      </c>
      <c r="AS460" s="94">
        <v>0</v>
      </c>
      <c r="AT460" s="48">
        <f>+AU460+AX460</f>
        <v>36088</v>
      </c>
      <c r="AU460" s="48">
        <f>AV460+AW460</f>
        <v>34590</v>
      </c>
      <c r="AV460" s="94">
        <v>23057</v>
      </c>
      <c r="AW460" s="94">
        <v>11533</v>
      </c>
      <c r="AX460" s="48">
        <f>AY460+AZ460</f>
        <v>1498</v>
      </c>
      <c r="AY460" s="94">
        <v>1498</v>
      </c>
      <c r="AZ460" s="94">
        <v>0</v>
      </c>
      <c r="BA460" s="48">
        <f>+BB460+BE460</f>
        <v>115547</v>
      </c>
      <c r="BB460" s="48">
        <f>BC460+BD460</f>
        <v>109504</v>
      </c>
      <c r="BC460" s="94">
        <f>+AH460+AO460+AV460</f>
        <v>79864</v>
      </c>
      <c r="BD460" s="94">
        <f>+AI460+AP460+AW460</f>
        <v>29640</v>
      </c>
      <c r="BE460" s="48">
        <f>BF460+BG460</f>
        <v>6043</v>
      </c>
      <c r="BF460" s="94">
        <f>+AK460+AR460+AY460</f>
        <v>6043</v>
      </c>
      <c r="BG460" s="94">
        <f>+AL460+AS460+AZ460</f>
        <v>0</v>
      </c>
      <c r="BH460" s="48">
        <f>+BI460+BL460</f>
        <v>0</v>
      </c>
      <c r="BI460" s="48">
        <f>BJ460+BK460</f>
        <v>0</v>
      </c>
      <c r="BJ460" s="94">
        <v>0</v>
      </c>
      <c r="BK460" s="94">
        <v>0</v>
      </c>
      <c r="BL460" s="48">
        <f>BM460+BN460</f>
        <v>0</v>
      </c>
      <c r="BM460" s="94">
        <v>0</v>
      </c>
      <c r="BN460" s="94">
        <v>0</v>
      </c>
      <c r="BO460" s="48">
        <f>+BP460+BS460</f>
        <v>0</v>
      </c>
      <c r="BP460" s="48">
        <f>BQ460+BR460</f>
        <v>0</v>
      </c>
      <c r="BQ460" s="94">
        <v>0</v>
      </c>
      <c r="BR460" s="94">
        <v>0</v>
      </c>
      <c r="BS460" s="48">
        <f>BT460+BU460</f>
        <v>0</v>
      </c>
      <c r="BT460" s="94">
        <v>0</v>
      </c>
      <c r="BU460" s="94">
        <v>0</v>
      </c>
      <c r="BV460" s="48">
        <f>+BW460+BZ460</f>
        <v>0</v>
      </c>
      <c r="BW460" s="48">
        <f>BX460+BY460</f>
        <v>0</v>
      </c>
      <c r="BX460" s="94">
        <v>0</v>
      </c>
      <c r="BY460" s="94">
        <v>0</v>
      </c>
      <c r="BZ460" s="48">
        <f>CA460+CB460</f>
        <v>0</v>
      </c>
      <c r="CA460" s="94">
        <v>0</v>
      </c>
      <c r="CB460" s="94">
        <v>0</v>
      </c>
      <c r="CC460" s="48">
        <f>+CD460+CG460</f>
        <v>0</v>
      </c>
      <c r="CD460" s="48">
        <f>CE460+CF460</f>
        <v>0</v>
      </c>
      <c r="CE460" s="94">
        <f>+BJ460+BQ460+BX460</f>
        <v>0</v>
      </c>
      <c r="CF460" s="94">
        <f>+BK460+BR460+BY460</f>
        <v>0</v>
      </c>
      <c r="CG460" s="48">
        <f>CH460+CI460</f>
        <v>0</v>
      </c>
      <c r="CH460" s="94">
        <f>+BM460+BT460+CA460</f>
        <v>0</v>
      </c>
      <c r="CI460" s="94">
        <f>+BN460+BU460+CB460</f>
        <v>0</v>
      </c>
      <c r="CJ460" s="48">
        <f>+CK460+CN460</f>
        <v>0</v>
      </c>
      <c r="CK460" s="48">
        <f>CL460+CM460</f>
        <v>0</v>
      </c>
      <c r="CL460" s="94">
        <v>0</v>
      </c>
      <c r="CM460" s="94">
        <v>0</v>
      </c>
      <c r="CN460" s="48">
        <f>CO460+CP460</f>
        <v>0</v>
      </c>
      <c r="CO460" s="94">
        <v>0</v>
      </c>
      <c r="CP460" s="94">
        <v>0</v>
      </c>
      <c r="CQ460" s="48">
        <f>+CR460+CU460</f>
        <v>0</v>
      </c>
      <c r="CR460" s="48">
        <f>CS460+CT460</f>
        <v>0</v>
      </c>
      <c r="CS460" s="94">
        <v>0</v>
      </c>
      <c r="CT460" s="94">
        <v>0</v>
      </c>
      <c r="CU460" s="48">
        <f>CV460+CW460</f>
        <v>0</v>
      </c>
      <c r="CV460" s="94">
        <v>0</v>
      </c>
      <c r="CW460" s="94">
        <v>0</v>
      </c>
      <c r="CX460" s="48">
        <f>+CY460+DB460</f>
        <v>0</v>
      </c>
      <c r="CY460" s="48">
        <f>CZ460+DA460</f>
        <v>0</v>
      </c>
      <c r="CZ460" s="94">
        <v>0</v>
      </c>
      <c r="DA460" s="94">
        <v>0</v>
      </c>
      <c r="DB460" s="48">
        <f>DC460+DD460</f>
        <v>0</v>
      </c>
      <c r="DC460" s="94">
        <v>0</v>
      </c>
      <c r="DD460" s="94">
        <v>0</v>
      </c>
      <c r="DE460" s="48">
        <f>+DF460+DI460</f>
        <v>0</v>
      </c>
      <c r="DF460" s="48">
        <f>DG460+DH460</f>
        <v>0</v>
      </c>
      <c r="DG460" s="94">
        <f>+CL460+CS460+CZ460</f>
        <v>0</v>
      </c>
      <c r="DH460" s="94">
        <f>+CM460+CT460+DA460</f>
        <v>0</v>
      </c>
      <c r="DI460" s="48">
        <f>DJ460+DK460</f>
        <v>0</v>
      </c>
      <c r="DJ460" s="94">
        <f>+CO460+CV460+DC460</f>
        <v>0</v>
      </c>
      <c r="DK460" s="94">
        <f>+CP460+CW460+DD460</f>
        <v>0</v>
      </c>
      <c r="DL460" s="48">
        <f>+DM460+DP460</f>
        <v>251307</v>
      </c>
      <c r="DM460" s="48">
        <f>DN460+DO460</f>
        <v>233991</v>
      </c>
      <c r="DN460" s="94">
        <f>AA460+BC460+CE460+DG460</f>
        <v>172843</v>
      </c>
      <c r="DO460" s="94">
        <f>AB460+BD460+CF460+DH460</f>
        <v>61148</v>
      </c>
      <c r="DP460" s="48">
        <f>DQ460+DR460</f>
        <v>17316</v>
      </c>
      <c r="DQ460" s="94">
        <f>AD460+BF460+CH460+DJ460</f>
        <v>11816</v>
      </c>
      <c r="DR460" s="94">
        <f>AE460+BG460+CI460+DK460</f>
        <v>5500</v>
      </c>
    </row>
    <row r="461" spans="1:122" s="3" customFormat="1" ht="15" customHeight="1" x14ac:dyDescent="0.25">
      <c r="A461" s="52"/>
      <c r="B461" s="50"/>
      <c r="C461" s="54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  <c r="CD461" s="48"/>
      <c r="CE461" s="48"/>
      <c r="CF461" s="48"/>
      <c r="CG461" s="48"/>
      <c r="CH461" s="48"/>
      <c r="CI461" s="48"/>
      <c r="CJ461" s="48"/>
      <c r="CK461" s="48"/>
      <c r="CL461" s="48"/>
      <c r="CM461" s="48"/>
      <c r="CN461" s="48"/>
      <c r="CO461" s="48"/>
      <c r="CP461" s="48"/>
      <c r="CQ461" s="48"/>
      <c r="CR461" s="48"/>
      <c r="CS461" s="48"/>
      <c r="CT461" s="48"/>
      <c r="CU461" s="48"/>
      <c r="CV461" s="48"/>
      <c r="CW461" s="48"/>
      <c r="CX461" s="48"/>
      <c r="CY461" s="48"/>
      <c r="CZ461" s="48"/>
      <c r="DA461" s="48"/>
      <c r="DB461" s="48"/>
      <c r="DC461" s="48"/>
      <c r="DD461" s="48"/>
      <c r="DE461" s="48"/>
      <c r="DF461" s="48"/>
      <c r="DG461" s="48"/>
      <c r="DH461" s="48"/>
      <c r="DI461" s="48"/>
      <c r="DJ461" s="48"/>
      <c r="DK461" s="48"/>
      <c r="DL461" s="48"/>
      <c r="DM461" s="48"/>
      <c r="DN461" s="48"/>
      <c r="DO461" s="48"/>
      <c r="DP461" s="48"/>
      <c r="DQ461" s="48"/>
      <c r="DR461" s="48"/>
    </row>
    <row r="462" spans="1:122" s="3" customFormat="1" ht="15" customHeight="1" x14ac:dyDescent="0.25">
      <c r="A462" s="49"/>
      <c r="B462" s="50" t="s">
        <v>9</v>
      </c>
      <c r="C462" s="51"/>
      <c r="D462" s="48">
        <f>E462+H462</f>
        <v>20581219.230410483</v>
      </c>
      <c r="E462" s="48">
        <f>SUM(F462:G462)</f>
        <v>8539393.506630484</v>
      </c>
      <c r="F462" s="48">
        <f>F10+F70+F193+F338+F407</f>
        <v>3979654.1581818433</v>
      </c>
      <c r="G462" s="48">
        <f>G10+G70+G193+G338+G407</f>
        <v>4559739.3484486407</v>
      </c>
      <c r="H462" s="48">
        <f>SUM(I462:J462)</f>
        <v>12041825.723779999</v>
      </c>
      <c r="I462" s="48">
        <f>I10+I70+I193+I338+I407</f>
        <v>9092286.3855799995</v>
      </c>
      <c r="J462" s="48">
        <f>J10+J70+J193+J338+J407</f>
        <v>2949539.3382000001</v>
      </c>
      <c r="K462" s="48">
        <f t="shared" ref="K462" si="6576">L462+O462</f>
        <v>19963352.311675578</v>
      </c>
      <c r="L462" s="48">
        <f t="shared" ref="L462" si="6577">SUM(M462:N462)</f>
        <v>9056604.1255755816</v>
      </c>
      <c r="M462" s="48">
        <f>M10+M70+M193+M338+M407</f>
        <v>4145720.1831200235</v>
      </c>
      <c r="N462" s="48">
        <f>N10+N70+N193+N338+N407</f>
        <v>4910883.9424555581</v>
      </c>
      <c r="O462" s="48">
        <f t="shared" ref="O462" si="6578">SUM(P462:Q462)</f>
        <v>10906748.186099999</v>
      </c>
      <c r="P462" s="48">
        <f>P10+P70+P193+P338+P407</f>
        <v>7932509.5000999998</v>
      </c>
      <c r="Q462" s="48">
        <f>Q10+Q70+Q193+Q338+Q407</f>
        <v>2974238.6859999998</v>
      </c>
      <c r="R462" s="48">
        <f t="shared" ref="R462" si="6579">S462+V462</f>
        <v>25386720.260559998</v>
      </c>
      <c r="S462" s="48">
        <f t="shared" ref="S462" si="6580">SUM(T462:U462)</f>
        <v>10719953.19596</v>
      </c>
      <c r="T462" s="48">
        <f>T10+T70+T193+T338+T407</f>
        <v>4714850.4574300004</v>
      </c>
      <c r="U462" s="48">
        <f>U10+U70+U193+U338+U407</f>
        <v>6005102.7385300007</v>
      </c>
      <c r="V462" s="48">
        <f t="shared" ref="V462" si="6581">SUM(W462:X462)</f>
        <v>14666767.064599998</v>
      </c>
      <c r="W462" s="48">
        <f>W10+W70+W193+W338+W407</f>
        <v>9877768.7695999984</v>
      </c>
      <c r="X462" s="48">
        <f>X10+X70+X193+X338+X407</f>
        <v>4788998.2949999999</v>
      </c>
      <c r="Y462" s="48">
        <f>Z462+AC462</f>
        <v>65931291.802646071</v>
      </c>
      <c r="Z462" s="48">
        <f>SUM(AA462:AB462)</f>
        <v>28315950.828166068</v>
      </c>
      <c r="AA462" s="48">
        <f>AA10+AA70+AA193+AA338+AA407</f>
        <v>12840224.798731869</v>
      </c>
      <c r="AB462" s="48">
        <f>AB10+AB70+AB193+AB338+AB407</f>
        <v>15475726.029434199</v>
      </c>
      <c r="AC462" s="48">
        <f>SUM(AD462:AE462)</f>
        <v>37615340.974480003</v>
      </c>
      <c r="AD462" s="48">
        <f>AD10+AD70+AD193+AD338+AD407</f>
        <v>26902564.655280001</v>
      </c>
      <c r="AE462" s="48">
        <f>AE10+AE70+AE193+AE338+AE407</f>
        <v>10712776.319200002</v>
      </c>
      <c r="AF462" s="48">
        <f t="shared" ref="AF462" si="6582">AG462+AJ462</f>
        <v>26339495.391760007</v>
      </c>
      <c r="AG462" s="48">
        <f t="shared" ref="AG462" si="6583">SUM(AH462:AI462)</f>
        <v>9597862.7039599996</v>
      </c>
      <c r="AH462" s="48">
        <f>AH10+AH70+AH193+AH338+AH407</f>
        <v>4384706.3208299996</v>
      </c>
      <c r="AI462" s="48">
        <f>AI10+AI70+AI193+AI338+AI407</f>
        <v>5213156.38313</v>
      </c>
      <c r="AJ462" s="48">
        <f t="shared" ref="AJ462" si="6584">SUM(AK462:AL462)</f>
        <v>16741632.687800007</v>
      </c>
      <c r="AK462" s="48">
        <f>AK10+AK70+AK193+AK338+AK407</f>
        <v>9120216.7608000077</v>
      </c>
      <c r="AL462" s="48">
        <f>AL10+AL70+AL193+AL338+AL407</f>
        <v>7621415.9269999992</v>
      </c>
      <c r="AM462" s="48">
        <f t="shared" ref="AM462" si="6585">AN462+AQ462</f>
        <v>27896881.055637319</v>
      </c>
      <c r="AN462" s="48">
        <f t="shared" ref="AN462" si="6586">SUM(AO462:AP462)</f>
        <v>10149583.96574929</v>
      </c>
      <c r="AO462" s="48">
        <f>AO10+AO70+AO193+AO338+AO407</f>
        <v>4720335.5298348907</v>
      </c>
      <c r="AP462" s="48">
        <f>AP10+AP70+AP193+AP338+AP407</f>
        <v>5429248.4359144</v>
      </c>
      <c r="AQ462" s="48">
        <f t="shared" ref="AQ462" si="6587">SUM(AR462:AS462)</f>
        <v>17747297.089888029</v>
      </c>
      <c r="AR462" s="48">
        <f>AR10+AR70+AR193+AR338+AR407</f>
        <v>9411160.9738880303</v>
      </c>
      <c r="AS462" s="48">
        <f>AS10+AS70+AS193+AS338+AS407</f>
        <v>8336136.1160000004</v>
      </c>
      <c r="AT462" s="48">
        <f t="shared" ref="AT462" si="6588">AU462+AX462</f>
        <v>29066587.547018521</v>
      </c>
      <c r="AU462" s="48">
        <f t="shared" ref="AU462" si="6589">SUM(AV462:AW462)</f>
        <v>9796134.8910085186</v>
      </c>
      <c r="AV462" s="48">
        <f>AV10+AV70+AV193+AV338+AV407</f>
        <v>4728140.4029193195</v>
      </c>
      <c r="AW462" s="48">
        <f>AW10+AW70+AW193+AW338+AW407</f>
        <v>5067994.4880892001</v>
      </c>
      <c r="AX462" s="48">
        <f>SUM(AY462:AZ462)</f>
        <v>19270452.656010002</v>
      </c>
      <c r="AY462" s="48">
        <f>AY10+AY70+AY193+AY338+AY407</f>
        <v>10118458.661010001</v>
      </c>
      <c r="AZ462" s="48">
        <f>AZ10+AZ70+AZ193+AZ338+AZ407</f>
        <v>9151993.9949999992</v>
      </c>
      <c r="BA462" s="48">
        <f t="shared" ref="BA462" si="6590">BB462+BE462</f>
        <v>83302963.994415849</v>
      </c>
      <c r="BB462" s="48">
        <f t="shared" ref="BB462" si="6591">SUM(BC462:BD462)</f>
        <v>29543581.560717806</v>
      </c>
      <c r="BC462" s="48">
        <f>BC10+BC70+BC193+BC338+BC407</f>
        <v>13833182.25358421</v>
      </c>
      <c r="BD462" s="48">
        <f>BD10+BD70+BD193+BD338+BD407</f>
        <v>15710399.307133598</v>
      </c>
      <c r="BE462" s="48">
        <f t="shared" ref="BE462" si="6592">SUM(BF462:BG462)</f>
        <v>53759382.433698043</v>
      </c>
      <c r="BF462" s="48">
        <f>BF10+BF70+BF193+BF338+BF407</f>
        <v>28649836.395698041</v>
      </c>
      <c r="BG462" s="48">
        <f>BG10+BG70+BG193+BG338+BG407</f>
        <v>25109546.037999999</v>
      </c>
      <c r="BH462" s="48">
        <f t="shared" ref="BH462" si="6593">BI462+BL462</f>
        <v>0</v>
      </c>
      <c r="BI462" s="48">
        <f t="shared" ref="BI462" si="6594">SUM(BJ462:BK462)</f>
        <v>0</v>
      </c>
      <c r="BJ462" s="48">
        <f>BJ10+BJ70+BJ193+BJ338+BJ407</f>
        <v>0</v>
      </c>
      <c r="BK462" s="48">
        <f>BK10+BK70+BK193+BK338+BK407</f>
        <v>0</v>
      </c>
      <c r="BL462" s="48">
        <f t="shared" ref="BL462" si="6595">SUM(BM462:BN462)</f>
        <v>0</v>
      </c>
      <c r="BM462" s="48">
        <f>BM10+BM70+BM193+BM338+BM407</f>
        <v>0</v>
      </c>
      <c r="BN462" s="48">
        <f>BN10+BN70+BN193+BN338+BN407</f>
        <v>0</v>
      </c>
      <c r="BO462" s="48">
        <f t="shared" ref="BO462" si="6596">BP462+BS462</f>
        <v>0</v>
      </c>
      <c r="BP462" s="48">
        <f t="shared" ref="BP462" si="6597">SUM(BQ462:BR462)</f>
        <v>0</v>
      </c>
      <c r="BQ462" s="48">
        <f>BQ10+BQ70+BQ193+BQ338+BQ407</f>
        <v>0</v>
      </c>
      <c r="BR462" s="48">
        <f>BR10+BR70+BR193+BR338+BR407</f>
        <v>0</v>
      </c>
      <c r="BS462" s="48">
        <f t="shared" ref="BS462" si="6598">SUM(BT462:BU462)</f>
        <v>0</v>
      </c>
      <c r="BT462" s="48">
        <f>BT10+BT70+BT193+BT338+BT407</f>
        <v>0</v>
      </c>
      <c r="BU462" s="48">
        <f>BU10+BU70+BU193+BU338+BU407</f>
        <v>0</v>
      </c>
      <c r="BV462" s="48">
        <f t="shared" ref="BV462" si="6599">BW462+BZ462</f>
        <v>0</v>
      </c>
      <c r="BW462" s="48">
        <f t="shared" ref="BW462" si="6600">SUM(BX462:BY462)</f>
        <v>0</v>
      </c>
      <c r="BX462" s="48">
        <f>BX10+BX70+BX193+BX338+BX407</f>
        <v>0</v>
      </c>
      <c r="BY462" s="48">
        <f>BY10+BY70+BY193+BY338+BY407</f>
        <v>0</v>
      </c>
      <c r="BZ462" s="48">
        <f t="shared" ref="BZ462" si="6601">SUM(CA462:CB462)</f>
        <v>0</v>
      </c>
      <c r="CA462" s="48">
        <f>CA10+CA70+CA193+CA338+CA407</f>
        <v>0</v>
      </c>
      <c r="CB462" s="48">
        <f>CB10+CB70+CB193+CB338+CB407</f>
        <v>0</v>
      </c>
      <c r="CC462" s="48">
        <f t="shared" ref="CC462" si="6602">CD462+CG462</f>
        <v>0</v>
      </c>
      <c r="CD462" s="48">
        <f t="shared" ref="CD462" si="6603">SUM(CE462:CF462)</f>
        <v>0</v>
      </c>
      <c r="CE462" s="48">
        <f>CE10+CE70+CE193+CE338+CE407</f>
        <v>0</v>
      </c>
      <c r="CF462" s="48">
        <f>CF10+CF70+CF193+CF338+CF407</f>
        <v>0</v>
      </c>
      <c r="CG462" s="48">
        <f t="shared" ref="CG462" si="6604">SUM(CH462:CI462)</f>
        <v>0</v>
      </c>
      <c r="CH462" s="48">
        <f>CH10+CH70+CH193+CH338+CH407</f>
        <v>0</v>
      </c>
      <c r="CI462" s="48">
        <f>CI10+CI70+CI193+CI338+CI407</f>
        <v>0</v>
      </c>
      <c r="CJ462" s="48">
        <f t="shared" ref="CJ462" si="6605">CK462+CN462</f>
        <v>0</v>
      </c>
      <c r="CK462" s="48">
        <f t="shared" ref="CK462" si="6606">SUM(CL462:CM462)</f>
        <v>0</v>
      </c>
      <c r="CL462" s="48">
        <f>CL10+CL70+CL193+CL338+CL407</f>
        <v>0</v>
      </c>
      <c r="CM462" s="48">
        <f>CM10+CM70+CM193+CM338+CM407</f>
        <v>0</v>
      </c>
      <c r="CN462" s="48">
        <f t="shared" ref="CN462" si="6607">SUM(CO462:CP462)</f>
        <v>0</v>
      </c>
      <c r="CO462" s="48">
        <f>CO10+CO70+CO193+CO338+CO407</f>
        <v>0</v>
      </c>
      <c r="CP462" s="48">
        <f>CP10+CP70+CP193+CP338+CP407</f>
        <v>0</v>
      </c>
      <c r="CQ462" s="48">
        <f t="shared" ref="CQ462" si="6608">CR462+CU462</f>
        <v>0</v>
      </c>
      <c r="CR462" s="48">
        <f t="shared" ref="CR462" si="6609">SUM(CS462:CT462)</f>
        <v>0</v>
      </c>
      <c r="CS462" s="48">
        <f>CS10+CS70+CS193+CS338+CS407</f>
        <v>0</v>
      </c>
      <c r="CT462" s="48">
        <f>CT10+CT70+CT193+CT338+CT407</f>
        <v>0</v>
      </c>
      <c r="CU462" s="48">
        <f t="shared" ref="CU462" si="6610">SUM(CV462:CW462)</f>
        <v>0</v>
      </c>
      <c r="CV462" s="48">
        <f>CV10+CV70+CV193+CV338+CV407</f>
        <v>0</v>
      </c>
      <c r="CW462" s="48">
        <f>CW10+CW70+CW193+CW338+CW407</f>
        <v>0</v>
      </c>
      <c r="CX462" s="48">
        <f t="shared" ref="CX462" si="6611">CY462+DB462</f>
        <v>0</v>
      </c>
      <c r="CY462" s="48">
        <f t="shared" ref="CY462" si="6612">SUM(CZ462:DA462)</f>
        <v>0</v>
      </c>
      <c r="CZ462" s="48">
        <f>CZ10+CZ70+CZ193+CZ338+CZ407</f>
        <v>0</v>
      </c>
      <c r="DA462" s="48">
        <f>DA10+DA70+DA193+DA338+DA407</f>
        <v>0</v>
      </c>
      <c r="DB462" s="48">
        <f t="shared" ref="DB462" si="6613">SUM(DC462:DD462)</f>
        <v>0</v>
      </c>
      <c r="DC462" s="48">
        <f>DC10+DC70+DC193+DC338+DC407</f>
        <v>0</v>
      </c>
      <c r="DD462" s="48">
        <f>DD10+DD70+DD193+DD338+DD407</f>
        <v>0</v>
      </c>
      <c r="DE462" s="48">
        <f t="shared" ref="DE462" si="6614">DF462+DI462</f>
        <v>0</v>
      </c>
      <c r="DF462" s="48">
        <f t="shared" ref="DF462" si="6615">SUM(DG462:DH462)</f>
        <v>0</v>
      </c>
      <c r="DG462" s="48">
        <f>DG10+DG70+DG193+DG338+DG407</f>
        <v>0</v>
      </c>
      <c r="DH462" s="48">
        <f>DH10+DH70+DH193+DH338+DH407</f>
        <v>0</v>
      </c>
      <c r="DI462" s="48">
        <f t="shared" ref="DI462" si="6616">SUM(DJ462:DK462)</f>
        <v>0</v>
      </c>
      <c r="DJ462" s="48">
        <f>DJ10+DJ70+DJ193+DJ338+DJ407</f>
        <v>0</v>
      </c>
      <c r="DK462" s="48">
        <f>DK10+DK70+DK193+DK338+DK407</f>
        <v>0</v>
      </c>
      <c r="DL462" s="48">
        <f>DM462+DP462</f>
        <v>149234255.79706192</v>
      </c>
      <c r="DM462" s="48">
        <f>SUM(DN462:DO462)</f>
        <v>57859532.388883874</v>
      </c>
      <c r="DN462" s="48">
        <f>DN10+DN70+DN193+DN338+DN407</f>
        <v>26673407.052316077</v>
      </c>
      <c r="DO462" s="48">
        <f>DO10+DO70+DO193+DO338+DO407</f>
        <v>31186125.3365678</v>
      </c>
      <c r="DP462" s="48">
        <f>SUM(DQ462:DR462)</f>
        <v>91374723.408178031</v>
      </c>
      <c r="DQ462" s="48">
        <f>DQ10+DQ70+DQ193+DQ338+DQ407</f>
        <v>55552401.050978035</v>
      </c>
      <c r="DR462" s="48">
        <f>DR10+DR70+DR193+DR338+DR407</f>
        <v>35822322.357199997</v>
      </c>
    </row>
    <row r="463" spans="1:122" s="3" customFormat="1" ht="15" customHeight="1" x14ac:dyDescent="0.25">
      <c r="A463" s="59"/>
      <c r="B463" s="60"/>
      <c r="C463" s="61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  <c r="AB463" s="62"/>
      <c r="AC463" s="62"/>
      <c r="AD463" s="62"/>
      <c r="AE463" s="62"/>
      <c r="AF463" s="62"/>
      <c r="AG463" s="62"/>
      <c r="AH463" s="62"/>
      <c r="AI463" s="62"/>
      <c r="AJ463" s="62"/>
      <c r="AK463" s="62"/>
      <c r="AL463" s="62"/>
      <c r="AM463" s="62"/>
      <c r="AN463" s="62"/>
      <c r="AO463" s="62"/>
      <c r="AP463" s="62"/>
      <c r="AQ463" s="62"/>
      <c r="AR463" s="62"/>
      <c r="AS463" s="62"/>
      <c r="AT463" s="62"/>
      <c r="AU463" s="62"/>
      <c r="AV463" s="62"/>
      <c r="AW463" s="62"/>
      <c r="AX463" s="62"/>
      <c r="AY463" s="62"/>
      <c r="AZ463" s="62"/>
      <c r="BA463" s="62"/>
      <c r="BB463" s="62"/>
      <c r="BC463" s="62"/>
      <c r="BD463" s="62"/>
      <c r="BE463" s="62"/>
      <c r="BF463" s="62"/>
      <c r="BG463" s="62"/>
      <c r="BH463" s="62"/>
      <c r="BI463" s="62"/>
      <c r="BJ463" s="62"/>
      <c r="BK463" s="62"/>
      <c r="BL463" s="62"/>
      <c r="BM463" s="62"/>
      <c r="BN463" s="62"/>
      <c r="BO463" s="62"/>
      <c r="BP463" s="62"/>
      <c r="BQ463" s="62"/>
      <c r="BR463" s="62"/>
      <c r="BS463" s="62"/>
      <c r="BT463" s="62"/>
      <c r="BU463" s="62"/>
      <c r="BV463" s="62"/>
      <c r="BW463" s="62"/>
      <c r="BX463" s="62"/>
      <c r="BY463" s="62"/>
      <c r="BZ463" s="62"/>
      <c r="CA463" s="62"/>
      <c r="CB463" s="62"/>
      <c r="CC463" s="62"/>
      <c r="CD463" s="62"/>
      <c r="CE463" s="62"/>
      <c r="CF463" s="62"/>
      <c r="CG463" s="62"/>
      <c r="CH463" s="62"/>
      <c r="CI463" s="62"/>
      <c r="CJ463" s="62"/>
      <c r="CK463" s="62"/>
      <c r="CL463" s="62"/>
      <c r="CM463" s="62"/>
      <c r="CN463" s="62"/>
      <c r="CO463" s="62"/>
      <c r="CP463" s="62"/>
      <c r="CQ463" s="62"/>
      <c r="CR463" s="62"/>
      <c r="CS463" s="62"/>
      <c r="CT463" s="62"/>
      <c r="CU463" s="62"/>
      <c r="CV463" s="62"/>
      <c r="CW463" s="62"/>
      <c r="CX463" s="62"/>
      <c r="CY463" s="62"/>
      <c r="CZ463" s="62"/>
      <c r="DA463" s="62"/>
      <c r="DB463" s="62"/>
      <c r="DC463" s="62"/>
      <c r="DD463" s="62"/>
      <c r="DE463" s="62"/>
      <c r="DF463" s="62"/>
      <c r="DG463" s="62"/>
      <c r="DH463" s="62"/>
      <c r="DI463" s="62"/>
      <c r="DJ463" s="62"/>
      <c r="DK463" s="62"/>
      <c r="DL463" s="62"/>
      <c r="DM463" s="62"/>
      <c r="DN463" s="62"/>
      <c r="DO463" s="62"/>
      <c r="DP463" s="62"/>
      <c r="DQ463" s="62"/>
      <c r="DR463" s="62"/>
    </row>
    <row r="464" spans="1:122" x14ac:dyDescent="0.2">
      <c r="A464" s="63"/>
      <c r="B464" s="63"/>
      <c r="C464" s="6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</row>
    <row r="465" spans="1:122" s="65" customFormat="1" ht="15" customHeight="1" x14ac:dyDescent="0.2">
      <c r="A465" s="64" t="str">
        <f>[1]summary!$A$57</f>
        <v>Source: Port Management Offices' Monthly Statistical Report</v>
      </c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  <c r="AN465" s="64"/>
      <c r="AO465" s="64"/>
      <c r="AP465" s="64"/>
      <c r="AQ465" s="64"/>
      <c r="AR465" s="64"/>
      <c r="AS465" s="64"/>
      <c r="AT465" s="64"/>
      <c r="AU465" s="64"/>
      <c r="AV465" s="64"/>
      <c r="AW465" s="64"/>
      <c r="AX465" s="64"/>
      <c r="AY465" s="64"/>
      <c r="AZ465" s="64"/>
      <c r="BA465" s="64"/>
      <c r="BB465" s="64"/>
      <c r="BC465" s="64"/>
      <c r="BD465" s="64"/>
      <c r="BE465" s="64"/>
      <c r="BF465" s="64"/>
      <c r="BG465" s="64"/>
      <c r="BH465" s="64"/>
      <c r="BI465" s="64"/>
      <c r="BJ465" s="64"/>
      <c r="BK465" s="64"/>
      <c r="BL465" s="64"/>
      <c r="BM465" s="64"/>
      <c r="BN465" s="64"/>
      <c r="BO465" s="64"/>
      <c r="BP465" s="64"/>
      <c r="BQ465" s="64"/>
      <c r="BR465" s="64"/>
      <c r="BS465" s="64"/>
      <c r="BT465" s="64"/>
      <c r="BU465" s="64"/>
      <c r="BV465" s="64"/>
      <c r="BW465" s="64"/>
      <c r="BX465" s="64"/>
      <c r="BY465" s="64"/>
      <c r="BZ465" s="64"/>
      <c r="CA465" s="64"/>
      <c r="CB465" s="64"/>
      <c r="CC465" s="64"/>
      <c r="CD465" s="64"/>
      <c r="CE465" s="64"/>
      <c r="CF465" s="64"/>
      <c r="CG465" s="64"/>
      <c r="CH465" s="64"/>
      <c r="CI465" s="64"/>
      <c r="CJ465" s="64"/>
      <c r="CK465" s="64"/>
      <c r="CL465" s="64"/>
      <c r="CM465" s="64"/>
      <c r="CN465" s="64"/>
      <c r="CO465" s="64"/>
      <c r="CP465" s="64"/>
      <c r="CQ465" s="64"/>
      <c r="CR465" s="64"/>
      <c r="CS465" s="64"/>
      <c r="CT465" s="64"/>
      <c r="CU465" s="64"/>
      <c r="CV465" s="64"/>
      <c r="CW465" s="64"/>
      <c r="CX465" s="64"/>
      <c r="CY465" s="64"/>
      <c r="CZ465" s="64"/>
      <c r="DA465" s="64"/>
      <c r="DB465" s="64"/>
      <c r="DC465" s="64"/>
      <c r="DD465" s="64"/>
      <c r="DE465" s="64"/>
      <c r="DF465" s="64"/>
      <c r="DG465" s="64"/>
      <c r="DH465" s="64"/>
      <c r="DI465" s="64"/>
      <c r="DJ465" s="64"/>
      <c r="DK465" s="64"/>
      <c r="DL465" s="64"/>
      <c r="DM465" s="64"/>
      <c r="DN465" s="64"/>
      <c r="DO465" s="64"/>
      <c r="DP465" s="64"/>
      <c r="DQ465" s="64"/>
      <c r="DR465" s="64"/>
    </row>
    <row r="466" spans="1:122" s="65" customFormat="1" ht="15" customHeight="1" x14ac:dyDescent="0.2">
      <c r="A466" s="64" t="str">
        <f>[1]summary!$A$58</f>
        <v>Notes:</v>
      </c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  <c r="AN466" s="64"/>
      <c r="AO466" s="64"/>
      <c r="AP466" s="64"/>
      <c r="AQ466" s="64"/>
      <c r="AR466" s="64"/>
      <c r="AS466" s="64"/>
      <c r="AT466" s="64"/>
      <c r="AU466" s="64"/>
      <c r="AV466" s="64"/>
      <c r="AW466" s="64"/>
      <c r="AX466" s="64"/>
      <c r="AY466" s="64"/>
      <c r="AZ466" s="64"/>
      <c r="BA466" s="64"/>
      <c r="BB466" s="64"/>
    </row>
    <row r="467" spans="1:122" s="65" customFormat="1" ht="15" customHeight="1" x14ac:dyDescent="0.2">
      <c r="A467" s="64" t="str">
        <f>[1]summary!$A$59</f>
        <v>(1) 2025 Port Statistics is a preliminary data.</v>
      </c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  <c r="AN467" s="64"/>
      <c r="AO467" s="64"/>
      <c r="AP467" s="64"/>
      <c r="AQ467" s="64"/>
      <c r="AR467" s="64"/>
      <c r="AS467" s="64"/>
      <c r="AT467" s="64"/>
      <c r="AU467" s="64"/>
      <c r="AV467" s="64"/>
      <c r="AW467" s="64"/>
      <c r="AX467" s="64"/>
      <c r="AY467" s="64"/>
      <c r="AZ467" s="64"/>
      <c r="BA467" s="64"/>
      <c r="BB467" s="64"/>
    </row>
    <row r="468" spans="1:122" s="65" customFormat="1" ht="15" customHeight="1" x14ac:dyDescent="0.2">
      <c r="A468" s="64" t="str">
        <f>[1]summary!$A$60</f>
        <v>(2) Values may not add up due to rounding off.</v>
      </c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  <c r="AN468" s="64"/>
      <c r="AO468" s="64"/>
      <c r="AP468" s="64"/>
      <c r="AQ468" s="64"/>
      <c r="AR468" s="64"/>
      <c r="AS468" s="64"/>
      <c r="AT468" s="64"/>
      <c r="AU468" s="64"/>
      <c r="AV468" s="64"/>
      <c r="AW468" s="64"/>
      <c r="AX468" s="64"/>
      <c r="AY468" s="64"/>
      <c r="AZ468" s="64"/>
      <c r="BA468" s="64"/>
      <c r="BB468" s="64"/>
    </row>
    <row r="469" spans="1:122" s="65" customFormat="1" ht="15" customHeight="1" x14ac:dyDescent="0.2">
      <c r="A469" s="64" t="str">
        <f>[1]summary!$A$61</f>
        <v>(3) TMOs' statistics contain only the Terminal Ports under its jurisdiction. Statistics for Other Government Ports and Private Ports are presented in lump-sum totals.</v>
      </c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  <c r="AN469" s="64"/>
      <c r="AO469" s="64"/>
      <c r="AP469" s="64"/>
      <c r="AQ469" s="64"/>
      <c r="AR469" s="64"/>
      <c r="AS469" s="64"/>
      <c r="AT469" s="64"/>
      <c r="AU469" s="64"/>
      <c r="AV469" s="64"/>
      <c r="AW469" s="64"/>
      <c r="AX469" s="64"/>
      <c r="AY469" s="64"/>
      <c r="AZ469" s="64"/>
      <c r="BA469" s="64"/>
      <c r="BB469" s="64"/>
    </row>
    <row r="470" spans="1:122" s="65" customFormat="1" ht="15" customHeight="1" x14ac:dyDescent="0.2">
      <c r="A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64"/>
      <c r="AV470" s="64"/>
      <c r="AW470" s="64"/>
      <c r="AX470" s="64"/>
      <c r="AY470" s="64"/>
      <c r="AZ470" s="64"/>
      <c r="BA470" s="64"/>
      <c r="BB470" s="64"/>
    </row>
    <row r="471" spans="1:122" s="65" customFormat="1" ht="15" customHeight="1" x14ac:dyDescent="0.2">
      <c r="A471" s="64"/>
      <c r="B471" s="66"/>
      <c r="C471" s="67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</row>
  </sheetData>
  <mergeCells count="69">
    <mergeCell ref="DF7:DH7"/>
    <mergeCell ref="DI7:DK7"/>
    <mergeCell ref="DL7:DL8"/>
    <mergeCell ref="DM7:DO7"/>
    <mergeCell ref="DP7:DR7"/>
    <mergeCell ref="CR7:CT7"/>
    <mergeCell ref="CU7:CW7"/>
    <mergeCell ref="CX7:CX8"/>
    <mergeCell ref="CY7:DA7"/>
    <mergeCell ref="DB7:DD7"/>
    <mergeCell ref="DE7:DE8"/>
    <mergeCell ref="CD7:CF7"/>
    <mergeCell ref="CG7:CI7"/>
    <mergeCell ref="CJ7:CJ8"/>
    <mergeCell ref="CK7:CM7"/>
    <mergeCell ref="CN7:CP7"/>
    <mergeCell ref="CQ7:CQ8"/>
    <mergeCell ref="BP7:BR7"/>
    <mergeCell ref="BS7:BU7"/>
    <mergeCell ref="BV7:BV8"/>
    <mergeCell ref="BW7:BY7"/>
    <mergeCell ref="BZ7:CB7"/>
    <mergeCell ref="CC7:CC8"/>
    <mergeCell ref="BB7:BD7"/>
    <mergeCell ref="BE7:BG7"/>
    <mergeCell ref="BH7:BH8"/>
    <mergeCell ref="BI7:BK7"/>
    <mergeCell ref="BL7:BN7"/>
    <mergeCell ref="BO7:BO8"/>
    <mergeCell ref="AN7:AP7"/>
    <mergeCell ref="AQ7:AS7"/>
    <mergeCell ref="AT7:AT8"/>
    <mergeCell ref="AU7:AW7"/>
    <mergeCell ref="AX7:AZ7"/>
    <mergeCell ref="BA7:BA8"/>
    <mergeCell ref="Z7:AB7"/>
    <mergeCell ref="AC7:AE7"/>
    <mergeCell ref="AF7:AF8"/>
    <mergeCell ref="AG7:AI7"/>
    <mergeCell ref="AJ7:AL7"/>
    <mergeCell ref="AM7:AM8"/>
    <mergeCell ref="L7:N7"/>
    <mergeCell ref="O7:Q7"/>
    <mergeCell ref="R7:R8"/>
    <mergeCell ref="S7:U7"/>
    <mergeCell ref="V7:X7"/>
    <mergeCell ref="Y7:Y8"/>
    <mergeCell ref="CC6:CI6"/>
    <mergeCell ref="CJ6:CP6"/>
    <mergeCell ref="CQ6:CW6"/>
    <mergeCell ref="CX6:DD6"/>
    <mergeCell ref="DE6:DK6"/>
    <mergeCell ref="DL6:DR6"/>
    <mergeCell ref="AM6:AS6"/>
    <mergeCell ref="AT6:AZ6"/>
    <mergeCell ref="BA6:BG6"/>
    <mergeCell ref="BH6:BN6"/>
    <mergeCell ref="BO6:BU6"/>
    <mergeCell ref="BV6:CB6"/>
    <mergeCell ref="A6:C8"/>
    <mergeCell ref="D6:J6"/>
    <mergeCell ref="K6:Q6"/>
    <mergeCell ref="R6:X6"/>
    <mergeCell ref="Y6:AE6"/>
    <mergeCell ref="AF6:AL6"/>
    <mergeCell ref="D7:D8"/>
    <mergeCell ref="E7:G7"/>
    <mergeCell ref="H7:J7"/>
    <mergeCell ref="K7:K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sum-cargo</vt:lpstr>
      <vt:lpstr>cargo</vt:lpstr>
      <vt:lpstr>cargo!Print_Area</vt:lpstr>
      <vt:lpstr>'sum-cargo'!Print_Area</vt:lpstr>
      <vt:lpstr>'sum-cargo'!Print_Titles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Van Estrella</dc:creator>
  <cp:lastModifiedBy>Miguel Van Estrella</cp:lastModifiedBy>
  <cp:lastPrinted>2025-08-05T06:51:43Z</cp:lastPrinted>
  <dcterms:created xsi:type="dcterms:W3CDTF">2025-08-05T06:50:34Z</dcterms:created>
  <dcterms:modified xsi:type="dcterms:W3CDTF">2025-08-05T06:52:02Z</dcterms:modified>
</cp:coreProperties>
</file>