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45" windowWidth="15135" windowHeight="8130"/>
  </bookViews>
  <sheets>
    <sheet name="Genset" sheetId="10" r:id="rId1"/>
    <sheet name="Sheet1" sheetId="11" r:id="rId2"/>
  </sheets>
  <externalReferences>
    <externalReference r:id="rId3"/>
    <externalReference r:id="rId4"/>
  </externalReferences>
  <calcPr calcId="145621"/>
</workbook>
</file>

<file path=xl/calcChain.xml><?xml version="1.0" encoding="utf-8"?>
<calcChain xmlns="http://schemas.openxmlformats.org/spreadsheetml/2006/main">
  <c r="F62" i="11" l="1"/>
  <c r="D60" i="11"/>
  <c r="C60" i="11"/>
  <c r="B60" i="11"/>
  <c r="A60" i="11"/>
  <c r="D59" i="11"/>
  <c r="C59" i="11"/>
  <c r="B59" i="11"/>
  <c r="A59" i="11"/>
  <c r="D58" i="11"/>
  <c r="C58" i="11"/>
  <c r="B58" i="11"/>
  <c r="A58" i="11"/>
  <c r="D57" i="11"/>
  <c r="C57" i="11"/>
  <c r="B57" i="11"/>
  <c r="A57" i="11"/>
  <c r="D56" i="11"/>
  <c r="C56" i="11"/>
  <c r="B56" i="11"/>
  <c r="A56" i="11"/>
  <c r="D55" i="11"/>
  <c r="C55" i="11"/>
  <c r="B55" i="11"/>
  <c r="A55" i="11"/>
  <c r="D54" i="11"/>
  <c r="C54" i="11"/>
  <c r="B54" i="11"/>
  <c r="A54" i="11"/>
  <c r="B53" i="11"/>
  <c r="A53" i="11"/>
  <c r="F51" i="11"/>
  <c r="D50" i="11"/>
  <c r="C50" i="11"/>
  <c r="B50" i="11"/>
  <c r="A50" i="11"/>
  <c r="D49" i="11"/>
  <c r="C49" i="11"/>
  <c r="B49" i="11"/>
  <c r="A49" i="11"/>
  <c r="D48" i="11"/>
  <c r="C48" i="11"/>
  <c r="B48" i="11"/>
  <c r="A48" i="11"/>
  <c r="D47" i="11"/>
  <c r="C47" i="11"/>
  <c r="B47" i="11"/>
  <c r="A47" i="11"/>
  <c r="D46" i="11"/>
  <c r="C46" i="11"/>
  <c r="B46" i="11"/>
  <c r="A46" i="11"/>
  <c r="D45" i="11"/>
  <c r="C45" i="11"/>
  <c r="B45" i="11"/>
  <c r="A45" i="11"/>
  <c r="D44" i="11"/>
  <c r="C44" i="11"/>
  <c r="B44" i="11"/>
  <c r="A44" i="11"/>
  <c r="D43" i="11"/>
  <c r="C43" i="11"/>
  <c r="B43" i="11"/>
  <c r="A43" i="11"/>
  <c r="D42" i="11"/>
  <c r="C42" i="11"/>
  <c r="B42" i="11"/>
  <c r="A42" i="11"/>
  <c r="D41" i="11"/>
  <c r="C41" i="11"/>
  <c r="B41" i="11"/>
  <c r="A41" i="11"/>
  <c r="D40" i="11"/>
  <c r="C40" i="11"/>
  <c r="B40" i="11"/>
  <c r="A40" i="11"/>
  <c r="D39" i="11"/>
  <c r="C39" i="11"/>
  <c r="B39" i="11"/>
  <c r="A39" i="11"/>
  <c r="D38" i="11"/>
  <c r="C38" i="11"/>
  <c r="B38" i="11"/>
  <c r="A38" i="11"/>
  <c r="D37" i="11"/>
  <c r="C37" i="11"/>
  <c r="B37" i="11"/>
  <c r="A37" i="11"/>
  <c r="D36" i="11"/>
  <c r="C36" i="11"/>
  <c r="B36" i="11"/>
  <c r="A36" i="11"/>
  <c r="D35" i="11"/>
  <c r="C35" i="11"/>
  <c r="B35" i="11"/>
  <c r="A35" i="11"/>
  <c r="D34" i="11"/>
  <c r="C34" i="11"/>
  <c r="B34" i="11"/>
  <c r="A34" i="11"/>
  <c r="B33" i="11"/>
  <c r="A33" i="11"/>
  <c r="F31" i="11"/>
  <c r="D30" i="11"/>
  <c r="C30" i="11"/>
  <c r="B30" i="11"/>
  <c r="A30" i="11"/>
  <c r="D29" i="11"/>
  <c r="C29" i="11"/>
  <c r="B29" i="11"/>
  <c r="A29" i="11"/>
  <c r="D28" i="11"/>
  <c r="C28" i="11"/>
  <c r="B28" i="11"/>
  <c r="A28" i="11"/>
  <c r="D27" i="11"/>
  <c r="C27" i="11"/>
  <c r="B27" i="11"/>
  <c r="A27" i="11"/>
  <c r="D26" i="11"/>
  <c r="C26" i="11"/>
  <c r="B26" i="11"/>
  <c r="A26" i="11"/>
  <c r="D25" i="11"/>
  <c r="C25" i="11"/>
  <c r="B25" i="11"/>
  <c r="A25" i="11"/>
  <c r="D24" i="11"/>
  <c r="C24" i="11"/>
  <c r="B24" i="11"/>
  <c r="A24" i="11"/>
  <c r="D23" i="11"/>
  <c r="C23" i="11"/>
  <c r="B23" i="11"/>
  <c r="A23" i="11"/>
  <c r="D22" i="11"/>
  <c r="C22" i="11"/>
  <c r="B22" i="11"/>
  <c r="A22" i="11"/>
  <c r="D21" i="11"/>
  <c r="C21" i="11"/>
  <c r="B21" i="11"/>
  <c r="A21" i="11"/>
  <c r="D20" i="11"/>
  <c r="C20" i="11"/>
  <c r="B20" i="11"/>
  <c r="A20" i="11"/>
  <c r="B18" i="11"/>
  <c r="B16" i="11"/>
  <c r="B14" i="11"/>
  <c r="D20" i="10" l="1"/>
  <c r="C20" i="10"/>
  <c r="D19" i="10"/>
  <c r="C19" i="10"/>
  <c r="D18" i="10"/>
  <c r="C18" i="10"/>
</calcChain>
</file>

<file path=xl/sharedStrings.xml><?xml version="1.0" encoding="utf-8"?>
<sst xmlns="http://schemas.openxmlformats.org/spreadsheetml/2006/main" count="74" uniqueCount="47">
  <si>
    <t>BILL OF QUANTITIES</t>
  </si>
  <si>
    <t>Project Code</t>
  </si>
  <si>
    <t>Project Title</t>
  </si>
  <si>
    <t>Project Location</t>
  </si>
  <si>
    <t>(Pesos)</t>
  </si>
  <si>
    <t>Total Amount In Words:</t>
  </si>
  <si>
    <t>Total Amount in Figures &gt;&gt;&gt;</t>
  </si>
  <si>
    <t>Submitted by:</t>
  </si>
  <si>
    <t>(Name of Bidder's Representative)</t>
  </si>
  <si>
    <t>(Position)</t>
  </si>
  <si>
    <t>(Name of Bidder)</t>
  </si>
  <si>
    <t>(2)</t>
  </si>
  <si>
    <t>(1)</t>
  </si>
  <si>
    <t>(3)</t>
  </si>
  <si>
    <t>(4)</t>
  </si>
  <si>
    <t>(5)</t>
  </si>
  <si>
    <t>(4) x (5)</t>
  </si>
  <si>
    <t>TOTAL BILL # 2</t>
  </si>
  <si>
    <t>TOTAL BILL # 3</t>
  </si>
  <si>
    <t>TOTAL BILL # 4</t>
  </si>
  <si>
    <t>NO.</t>
  </si>
  <si>
    <t>DESCRIPTION OF WORK</t>
  </si>
  <si>
    <t>UNIT</t>
  </si>
  <si>
    <t>QTY.</t>
  </si>
  <si>
    <t>UNIT PRICE</t>
  </si>
  <si>
    <t>AMOUNT</t>
  </si>
  <si>
    <t>BILL NO. 1</t>
  </si>
  <si>
    <t>BILL NO. 2</t>
  </si>
  <si>
    <t>TOTAL BILL OF QUANTITIES</t>
  </si>
  <si>
    <t>:NRP-AGN-03-17</t>
  </si>
  <si>
    <t>:Brgy. Lumbocan, Butuan City.</t>
  </si>
  <si>
    <t>:Brgy. Lumbocan, Butuan City., Agusan del Norte</t>
  </si>
  <si>
    <t>BILL NO.1.1</t>
  </si>
  <si>
    <t>Provision of Enviromental Safety and Health Program in the execution of the project</t>
  </si>
  <si>
    <t>Months</t>
  </si>
  <si>
    <r>
      <t>:</t>
    </r>
    <r>
      <rPr>
        <b/>
        <sz val="11"/>
        <rFont val="Arial"/>
        <family val="2"/>
      </rPr>
      <t>Repair of Port Facilities at Masao Port</t>
    </r>
  </si>
  <si>
    <t>:Masao Port, Brgy. Lumbocan, Butuan City., Agusan del Norte</t>
  </si>
  <si>
    <t>Supply and Deliver Generator Set 600 KVA</t>
  </si>
  <si>
    <t>unit</t>
  </si>
  <si>
    <t>Supply and Delivery of Automatic Transfer Switch (ATS)</t>
  </si>
  <si>
    <t>BILL NO. 3</t>
  </si>
  <si>
    <t>OTHER WORKS</t>
  </si>
  <si>
    <t>Supply, install., Connect Electrical Panels and Power Supply Lines</t>
  </si>
  <si>
    <t>Construct Genset Foundation and Construction of Shed</t>
  </si>
  <si>
    <t>BILL NO. 4</t>
  </si>
  <si>
    <t>Processing for the EMB Permit to Operate Genset (Engineering Report, Permit)</t>
  </si>
  <si>
    <t>: Supply, deliver, Install, Test and Commissioning of One (1) Unit 600 KVA Generator Set with ATS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</si>
</sst>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6"/>
      <color theme="1"/>
      <name val="Arial"/>
      <family val="2"/>
    </font>
    <font>
      <sz val="11"/>
      <color theme="1"/>
      <name val="Arial"/>
      <family val="2"/>
    </font>
    <font>
      <i/>
      <sz val="9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i/>
      <sz val="10"/>
      <color theme="1"/>
      <name val="Arial"/>
      <family val="2"/>
    </font>
    <font>
      <sz val="11"/>
      <color rgb="FFFF0000"/>
      <name val="Arial"/>
      <family val="2"/>
    </font>
    <font>
      <sz val="8"/>
      <name val="Century Gothic"/>
      <family val="2"/>
    </font>
    <font>
      <b/>
      <sz val="8"/>
      <name val="Century Gothic"/>
      <family val="2"/>
    </font>
    <font>
      <b/>
      <sz val="11"/>
      <name val="Century Gothic"/>
      <family val="2"/>
    </font>
    <font>
      <sz val="10"/>
      <name val="Arial"/>
      <family val="2"/>
    </font>
    <font>
      <b/>
      <sz val="16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b/>
      <sz val="11"/>
      <name val="Arial"/>
      <family val="2"/>
    </font>
  </fonts>
  <fills count="2">
    <fill>
      <patternFill patternType="none"/>
    </fill>
    <fill>
      <patternFill patternType="gray125"/>
    </fill>
  </fills>
  <borders count="24">
    <border>
      <left/>
      <right/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/>
      <bottom/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/>
      <diagonal/>
    </border>
    <border>
      <left style="hair">
        <color auto="1"/>
      </left>
      <right/>
      <top/>
      <bottom/>
      <diagonal/>
    </border>
    <border>
      <left/>
      <right style="hair">
        <color auto="1"/>
      </right>
      <top/>
      <bottom/>
      <diagonal/>
    </border>
    <border>
      <left/>
      <right/>
      <top style="hair">
        <color auto="1"/>
      </top>
      <bottom/>
      <diagonal/>
    </border>
    <border>
      <left/>
      <right/>
      <top/>
      <bottom style="hair">
        <color auto="1"/>
      </bottom>
      <diagonal/>
    </border>
    <border>
      <left style="hair">
        <color auto="1"/>
      </left>
      <right/>
      <top/>
      <bottom style="hair">
        <color auto="1"/>
      </bottom>
      <diagonal/>
    </border>
    <border>
      <left/>
      <right style="hair">
        <color auto="1"/>
      </right>
      <top/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hair">
        <color auto="1"/>
      </right>
      <top/>
      <bottom/>
      <diagonal/>
    </border>
    <border>
      <left style="thin">
        <color indexed="64"/>
      </left>
      <right style="hair">
        <color auto="1"/>
      </right>
      <top/>
      <bottom style="hair">
        <color auto="1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hair">
        <color auto="1"/>
      </right>
      <top style="hair">
        <color auto="1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38">
    <xf numFmtId="0" fontId="0" fillId="0" borderId="0" xfId="0"/>
    <xf numFmtId="0" fontId="3" fillId="0" borderId="0" xfId="0" applyFont="1"/>
    <xf numFmtId="0" fontId="3" fillId="0" borderId="0" xfId="0" applyFont="1" applyBorder="1"/>
    <xf numFmtId="0" fontId="3" fillId="0" borderId="0" xfId="0" applyFont="1" applyBorder="1" applyAlignment="1">
      <alignment vertical="top"/>
    </xf>
    <xf numFmtId="0" fontId="5" fillId="0" borderId="16" xfId="0" applyFont="1" applyBorder="1" applyAlignment="1">
      <alignment vertical="top"/>
    </xf>
    <xf numFmtId="0" fontId="5" fillId="0" borderId="0" xfId="0" applyFont="1" applyAlignment="1">
      <alignment vertical="top"/>
    </xf>
    <xf numFmtId="0" fontId="3" fillId="0" borderId="0" xfId="0" applyFont="1" applyAlignment="1">
      <alignment vertical="top"/>
    </xf>
    <xf numFmtId="0" fontId="5" fillId="0" borderId="0" xfId="0" applyFont="1" applyAlignment="1">
      <alignment horizontal="center" vertical="top"/>
    </xf>
    <xf numFmtId="0" fontId="4" fillId="0" borderId="0" xfId="0" applyFont="1" applyBorder="1" applyAlignment="1">
      <alignment vertical="top"/>
    </xf>
    <xf numFmtId="0" fontId="7" fillId="0" borderId="0" xfId="0" applyFont="1" applyBorder="1" applyAlignment="1">
      <alignment vertical="top"/>
    </xf>
    <xf numFmtId="0" fontId="4" fillId="0" borderId="0" xfId="0" quotePrefix="1" applyFont="1" applyBorder="1" applyAlignment="1">
      <alignment vertical="top"/>
    </xf>
    <xf numFmtId="164" fontId="5" fillId="0" borderId="0" xfId="0" applyNumberFormat="1" applyFont="1" applyAlignment="1">
      <alignment vertical="top"/>
    </xf>
    <xf numFmtId="0" fontId="5" fillId="0" borderId="0" xfId="0" applyFont="1" applyAlignment="1">
      <alignment vertical="top" wrapText="1"/>
    </xf>
    <xf numFmtId="2" fontId="5" fillId="0" borderId="0" xfId="0" applyNumberFormat="1" applyFont="1" applyAlignment="1">
      <alignment horizontal="center" vertical="top"/>
    </xf>
    <xf numFmtId="0" fontId="9" fillId="0" borderId="0" xfId="0" applyFont="1"/>
    <xf numFmtId="0" fontId="9" fillId="0" borderId="0" xfId="0" applyFont="1" applyBorder="1"/>
    <xf numFmtId="0" fontId="9" fillId="0" borderId="6" xfId="0" applyFont="1" applyFill="1" applyBorder="1" applyAlignment="1">
      <alignment horizontal="center"/>
    </xf>
    <xf numFmtId="0" fontId="9" fillId="0" borderId="2" xfId="0" applyFont="1" applyFill="1" applyBorder="1" applyAlignment="1">
      <alignment horizontal="center"/>
    </xf>
    <xf numFmtId="0" fontId="9" fillId="0" borderId="0" xfId="0" applyFont="1" applyFill="1"/>
    <xf numFmtId="0" fontId="9" fillId="0" borderId="7" xfId="0" applyFont="1" applyFill="1" applyBorder="1" applyAlignment="1">
      <alignment horizontal="center"/>
    </xf>
    <xf numFmtId="0" fontId="9" fillId="0" borderId="3" xfId="0" applyFont="1" applyFill="1" applyBorder="1" applyAlignment="1">
      <alignment horizontal="center"/>
    </xf>
    <xf numFmtId="0" fontId="9" fillId="0" borderId="4" xfId="0" quotePrefix="1" applyFont="1" applyFill="1" applyBorder="1" applyAlignment="1">
      <alignment horizontal="center"/>
    </xf>
    <xf numFmtId="0" fontId="9" fillId="0" borderId="10" xfId="0" quotePrefix="1" applyFont="1" applyFill="1" applyBorder="1" applyAlignment="1">
      <alignment horizontal="center"/>
    </xf>
    <xf numFmtId="0" fontId="9" fillId="0" borderId="11" xfId="0" quotePrefix="1" applyFont="1" applyFill="1" applyBorder="1" applyAlignment="1">
      <alignment horizontal="center"/>
    </xf>
    <xf numFmtId="0" fontId="9" fillId="0" borderId="4" xfId="0" applyFont="1" applyFill="1" applyBorder="1" applyAlignment="1">
      <alignment horizontal="center"/>
    </xf>
    <xf numFmtId="0" fontId="9" fillId="0" borderId="3" xfId="0" quotePrefix="1" applyFont="1" applyFill="1" applyBorder="1" applyAlignment="1">
      <alignment horizontal="center"/>
    </xf>
    <xf numFmtId="0" fontId="9" fillId="0" borderId="0" xfId="0" quotePrefix="1" applyFont="1" applyFill="1" applyBorder="1" applyAlignment="1">
      <alignment horizontal="center"/>
    </xf>
    <xf numFmtId="3" fontId="9" fillId="0" borderId="3" xfId="0" quotePrefix="1" applyNumberFormat="1" applyFont="1" applyFill="1" applyBorder="1" applyAlignment="1">
      <alignment horizontal="center"/>
    </xf>
    <xf numFmtId="0" fontId="9" fillId="0" borderId="7" xfId="0" quotePrefix="1" applyFont="1" applyFill="1" applyBorder="1" applyAlignment="1">
      <alignment horizontal="center"/>
    </xf>
    <xf numFmtId="43" fontId="9" fillId="0" borderId="3" xfId="0" applyNumberFormat="1" applyFont="1" applyFill="1" applyBorder="1" applyAlignment="1">
      <alignment horizontal="center"/>
    </xf>
    <xf numFmtId="0" fontId="10" fillId="0" borderId="3" xfId="0" quotePrefix="1" applyFont="1" applyFill="1" applyBorder="1" applyAlignment="1">
      <alignment horizontal="center"/>
    </xf>
    <xf numFmtId="0" fontId="10" fillId="0" borderId="0" xfId="0" quotePrefix="1" applyFont="1" applyFill="1" applyBorder="1" applyAlignment="1">
      <alignment horizontal="left" indent="1"/>
    </xf>
    <xf numFmtId="3" fontId="10" fillId="0" borderId="3" xfId="0" quotePrefix="1" applyNumberFormat="1" applyFont="1" applyFill="1" applyBorder="1" applyAlignment="1">
      <alignment horizontal="center"/>
    </xf>
    <xf numFmtId="43" fontId="10" fillId="0" borderId="7" xfId="0" quotePrefix="1" applyNumberFormat="1" applyFont="1" applyFill="1" applyBorder="1" applyAlignment="1">
      <alignment horizontal="center"/>
    </xf>
    <xf numFmtId="43" fontId="10" fillId="0" borderId="3" xfId="0" applyNumberFormat="1" applyFont="1" applyFill="1" applyBorder="1" applyAlignment="1">
      <alignment horizontal="center"/>
    </xf>
    <xf numFmtId="0" fontId="10" fillId="0" borderId="0" xfId="0" applyFont="1"/>
    <xf numFmtId="0" fontId="9" fillId="0" borderId="0" xfId="0" quotePrefix="1" applyFont="1" applyFill="1" applyBorder="1" applyAlignment="1">
      <alignment horizontal="left" indent="1"/>
    </xf>
    <xf numFmtId="43" fontId="9" fillId="0" borderId="7" xfId="0" quotePrefix="1" applyNumberFormat="1" applyFont="1" applyFill="1" applyBorder="1" applyAlignment="1">
      <alignment horizontal="center"/>
    </xf>
    <xf numFmtId="0" fontId="10" fillId="0" borderId="3" xfId="0" applyFont="1" applyBorder="1" applyAlignment="1">
      <alignment horizontal="center"/>
    </xf>
    <xf numFmtId="0" fontId="10" fillId="0" borderId="0" xfId="0" applyFont="1" applyBorder="1" applyAlignment="1">
      <alignment horizontal="left" indent="1"/>
    </xf>
    <xf numFmtId="43" fontId="10" fillId="0" borderId="3" xfId="0" applyNumberFormat="1" applyFont="1" applyBorder="1" applyAlignment="1">
      <alignment horizontal="center"/>
    </xf>
    <xf numFmtId="43" fontId="10" fillId="0" borderId="3" xfId="1" applyFont="1" applyBorder="1" applyAlignment="1">
      <alignment horizontal="center"/>
    </xf>
    <xf numFmtId="43" fontId="10" fillId="0" borderId="7" xfId="1" applyFont="1" applyBorder="1"/>
    <xf numFmtId="43" fontId="10" fillId="0" borderId="3" xfId="1" applyFont="1" applyBorder="1"/>
    <xf numFmtId="0" fontId="9" fillId="0" borderId="3" xfId="0" applyFont="1" applyBorder="1" applyAlignment="1">
      <alignment horizontal="center"/>
    </xf>
    <xf numFmtId="0" fontId="9" fillId="0" borderId="0" xfId="0" applyFont="1" applyBorder="1" applyAlignment="1">
      <alignment horizontal="left" indent="1"/>
    </xf>
    <xf numFmtId="43" fontId="9" fillId="0" borderId="3" xfId="1" applyFont="1" applyBorder="1" applyAlignment="1">
      <alignment horizontal="center"/>
    </xf>
    <xf numFmtId="43" fontId="9" fillId="0" borderId="7" xfId="1" applyFont="1" applyBorder="1"/>
    <xf numFmtId="43" fontId="9" fillId="0" borderId="3" xfId="0" applyNumberFormat="1" applyFont="1" applyBorder="1" applyAlignment="1">
      <alignment horizontal="center"/>
    </xf>
    <xf numFmtId="0" fontId="9" fillId="0" borderId="3" xfId="0" applyFont="1" applyBorder="1" applyAlignment="1">
      <alignment horizontal="center" vertical="top"/>
    </xf>
    <xf numFmtId="0" fontId="9" fillId="0" borderId="0" xfId="0" applyFont="1" applyBorder="1" applyAlignment="1">
      <alignment horizontal="justify" vertical="top" wrapText="1"/>
    </xf>
    <xf numFmtId="43" fontId="9" fillId="0" borderId="3" xfId="1" applyFont="1" applyBorder="1" applyAlignment="1">
      <alignment horizontal="center" vertical="top"/>
    </xf>
    <xf numFmtId="43" fontId="9" fillId="0" borderId="7" xfId="1" applyFont="1" applyBorder="1" applyAlignment="1">
      <alignment vertical="top"/>
    </xf>
    <xf numFmtId="43" fontId="10" fillId="0" borderId="3" xfId="1" applyFont="1" applyBorder="1" applyAlignment="1">
      <alignment vertical="top"/>
    </xf>
    <xf numFmtId="0" fontId="9" fillId="0" borderId="17" xfId="0" applyFont="1" applyBorder="1" applyAlignment="1">
      <alignment horizontal="center" vertical="top"/>
    </xf>
    <xf numFmtId="0" fontId="9" fillId="0" borderId="5" xfId="0" applyFont="1" applyBorder="1" applyAlignment="1">
      <alignment horizontal="justify" vertical="top" wrapText="1"/>
    </xf>
    <xf numFmtId="43" fontId="10" fillId="0" borderId="17" xfId="1" applyFont="1" applyBorder="1" applyAlignment="1">
      <alignment vertical="top"/>
    </xf>
    <xf numFmtId="0" fontId="10" fillId="0" borderId="3" xfId="0" applyFont="1" applyBorder="1" applyAlignment="1">
      <alignment horizontal="center" vertical="top"/>
    </xf>
    <xf numFmtId="0" fontId="10" fillId="0" borderId="0" xfId="0" applyFont="1" applyBorder="1" applyAlignment="1">
      <alignment horizontal="justify" vertical="top" wrapText="1"/>
    </xf>
    <xf numFmtId="43" fontId="10" fillId="0" borderId="3" xfId="1" applyFont="1" applyBorder="1" applyAlignment="1">
      <alignment horizontal="center" vertical="top"/>
    </xf>
    <xf numFmtId="43" fontId="10" fillId="0" borderId="7" xfId="1" applyFont="1" applyBorder="1" applyAlignment="1">
      <alignment vertical="top"/>
    </xf>
    <xf numFmtId="0" fontId="9" fillId="0" borderId="18" xfId="0" applyFont="1" applyBorder="1"/>
    <xf numFmtId="0" fontId="9" fillId="0" borderId="4" xfId="0" applyFont="1" applyBorder="1" applyAlignment="1">
      <alignment horizontal="center"/>
    </xf>
    <xf numFmtId="0" fontId="9" fillId="0" borderId="10" xfId="0" applyFont="1" applyBorder="1" applyAlignment="1">
      <alignment horizontal="left" indent="1"/>
    </xf>
    <xf numFmtId="43" fontId="9" fillId="0" borderId="4" xfId="1" applyFont="1" applyBorder="1" applyAlignment="1">
      <alignment horizontal="center"/>
    </xf>
    <xf numFmtId="43" fontId="9" fillId="0" borderId="11" xfId="1" applyFont="1" applyBorder="1"/>
    <xf numFmtId="43" fontId="10" fillId="0" borderId="4" xfId="1" applyFont="1" applyBorder="1"/>
    <xf numFmtId="0" fontId="11" fillId="0" borderId="0" xfId="0" applyFont="1"/>
    <xf numFmtId="0" fontId="11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9" fillId="0" borderId="0" xfId="0" applyFont="1" applyFill="1" applyBorder="1" applyAlignment="1">
      <alignment horizontal="center"/>
    </xf>
    <xf numFmtId="0" fontId="9" fillId="0" borderId="10" xfId="0" applyFont="1" applyBorder="1" applyAlignment="1">
      <alignment horizontal="justify" vertical="top" wrapText="1"/>
    </xf>
    <xf numFmtId="0" fontId="9" fillId="0" borderId="4" xfId="0" applyFont="1" applyBorder="1" applyAlignment="1">
      <alignment horizontal="center" vertical="top"/>
    </xf>
    <xf numFmtId="43" fontId="9" fillId="0" borderId="3" xfId="1" applyFont="1" applyBorder="1" applyAlignment="1">
      <alignment vertical="top"/>
    </xf>
    <xf numFmtId="0" fontId="9" fillId="0" borderId="2" xfId="0" applyFont="1" applyBorder="1" applyAlignment="1">
      <alignment horizontal="center" vertical="top"/>
    </xf>
    <xf numFmtId="0" fontId="9" fillId="0" borderId="9" xfId="0" applyFont="1" applyBorder="1" applyAlignment="1">
      <alignment horizontal="justify" vertical="top" wrapText="1"/>
    </xf>
    <xf numFmtId="43" fontId="9" fillId="0" borderId="2" xfId="1" applyFont="1" applyBorder="1" applyAlignment="1">
      <alignment horizontal="center" vertical="top"/>
    </xf>
    <xf numFmtId="43" fontId="9" fillId="0" borderId="6" xfId="1" applyFont="1" applyBorder="1" applyAlignment="1">
      <alignment vertical="top"/>
    </xf>
    <xf numFmtId="43" fontId="10" fillId="0" borderId="2" xfId="1" applyFont="1" applyBorder="1" applyAlignment="1">
      <alignment vertical="top"/>
    </xf>
    <xf numFmtId="0" fontId="5" fillId="0" borderId="7" xfId="0" applyFont="1" applyBorder="1" applyAlignment="1">
      <alignment vertical="top"/>
    </xf>
    <xf numFmtId="0" fontId="3" fillId="0" borderId="19" xfId="0" applyFont="1" applyBorder="1" applyAlignment="1">
      <alignment vertical="top"/>
    </xf>
    <xf numFmtId="0" fontId="5" fillId="0" borderId="11" xfId="0" applyFont="1" applyBorder="1" applyAlignment="1">
      <alignment vertical="top"/>
    </xf>
    <xf numFmtId="0" fontId="3" fillId="0" borderId="10" xfId="0" applyFont="1" applyBorder="1" applyAlignment="1">
      <alignment vertical="top"/>
    </xf>
    <xf numFmtId="0" fontId="5" fillId="0" borderId="21" xfId="0" applyFont="1" applyBorder="1" applyAlignment="1">
      <alignment vertical="top"/>
    </xf>
    <xf numFmtId="0" fontId="3" fillId="0" borderId="20" xfId="0" applyFont="1" applyBorder="1" applyAlignment="1">
      <alignment vertical="top"/>
    </xf>
    <xf numFmtId="43" fontId="10" fillId="0" borderId="4" xfId="1" applyFont="1" applyBorder="1" applyAlignment="1">
      <alignment vertical="top"/>
    </xf>
    <xf numFmtId="43" fontId="9" fillId="0" borderId="4" xfId="1" applyFont="1" applyBorder="1" applyAlignment="1">
      <alignment horizontal="center" vertical="top"/>
    </xf>
    <xf numFmtId="0" fontId="11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2" fontId="5" fillId="0" borderId="0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2" fontId="6" fillId="0" borderId="0" xfId="0" applyNumberFormat="1" applyFont="1" applyBorder="1" applyAlignment="1">
      <alignment horizontal="left" vertical="center"/>
    </xf>
    <xf numFmtId="0" fontId="9" fillId="0" borderId="0" xfId="0" applyFont="1" applyBorder="1" applyAlignment="1">
      <alignment horizontal="left" vertical="top" wrapText="1"/>
    </xf>
    <xf numFmtId="43" fontId="9" fillId="0" borderId="0" xfId="1" applyFont="1" applyBorder="1" applyAlignment="1">
      <alignment horizontal="center" vertical="top"/>
    </xf>
    <xf numFmtId="43" fontId="9" fillId="0" borderId="7" xfId="1" applyFont="1" applyBorder="1" applyAlignment="1">
      <alignment horizontal="center" vertical="top"/>
    </xf>
    <xf numFmtId="2" fontId="14" fillId="0" borderId="0" xfId="0" applyNumberFormat="1" applyFont="1" applyBorder="1" applyAlignment="1">
      <alignment horizontal="left" vertical="center"/>
    </xf>
    <xf numFmtId="0" fontId="15" fillId="0" borderId="0" xfId="0" applyFont="1" applyBorder="1" applyAlignment="1">
      <alignment vertical="center"/>
    </xf>
    <xf numFmtId="2" fontId="12" fillId="0" borderId="0" xfId="0" applyNumberFormat="1" applyFont="1" applyBorder="1" applyAlignment="1">
      <alignment horizontal="center" vertical="center"/>
    </xf>
    <xf numFmtId="0" fontId="15" fillId="0" borderId="0" xfId="0" applyFont="1" applyBorder="1" applyAlignment="1">
      <alignment vertical="top"/>
    </xf>
    <xf numFmtId="0" fontId="15" fillId="0" borderId="0" xfId="0" applyFont="1" applyBorder="1"/>
    <xf numFmtId="2" fontId="14" fillId="0" borderId="0" xfId="0" applyNumberFormat="1" applyFont="1" applyBorder="1" applyAlignment="1">
      <alignment vertical="center"/>
    </xf>
    <xf numFmtId="43" fontId="9" fillId="0" borderId="11" xfId="1" applyFont="1" applyBorder="1" applyAlignment="1">
      <alignment vertical="top"/>
    </xf>
    <xf numFmtId="0" fontId="9" fillId="0" borderId="10" xfId="0" applyFont="1" applyBorder="1"/>
    <xf numFmtId="0" fontId="10" fillId="0" borderId="0" xfId="0" applyFont="1" applyBorder="1" applyAlignment="1">
      <alignment horizontal="left" wrapText="1" indent="1"/>
    </xf>
    <xf numFmtId="0" fontId="10" fillId="0" borderId="0" xfId="0" applyFont="1" applyBorder="1" applyAlignment="1">
      <alignment horizontal="left" vertical="top" wrapText="1" indent="1"/>
    </xf>
    <xf numFmtId="43" fontId="10" fillId="0" borderId="3" xfId="0" applyNumberFormat="1" applyFont="1" applyBorder="1" applyAlignment="1">
      <alignment horizontal="center" vertical="top"/>
    </xf>
    <xf numFmtId="0" fontId="9" fillId="0" borderId="3" xfId="0" applyFont="1" applyBorder="1" applyAlignment="1">
      <alignment horizontal="right" vertical="top"/>
    </xf>
    <xf numFmtId="0" fontId="5" fillId="0" borderId="6" xfId="0" applyFont="1" applyBorder="1" applyAlignment="1">
      <alignment vertical="top"/>
    </xf>
    <xf numFmtId="0" fontId="3" fillId="0" borderId="9" xfId="0" applyFont="1" applyBorder="1" applyAlignment="1">
      <alignment vertical="top"/>
    </xf>
    <xf numFmtId="0" fontId="5" fillId="0" borderId="9" xfId="0" applyFont="1" applyBorder="1" applyAlignment="1">
      <alignment vertical="top"/>
    </xf>
    <xf numFmtId="0" fontId="5" fillId="0" borderId="0" xfId="0" applyFont="1" applyBorder="1" applyAlignment="1">
      <alignment vertical="top"/>
    </xf>
    <xf numFmtId="0" fontId="5" fillId="0" borderId="10" xfId="0" applyFont="1" applyBorder="1" applyAlignment="1">
      <alignment vertical="top"/>
    </xf>
    <xf numFmtId="0" fontId="3" fillId="0" borderId="23" xfId="0" applyFont="1" applyBorder="1" applyAlignment="1">
      <alignment vertical="top"/>
    </xf>
    <xf numFmtId="0" fontId="3" fillId="0" borderId="8" xfId="0" applyFont="1" applyBorder="1" applyAlignment="1">
      <alignment vertical="top"/>
    </xf>
    <xf numFmtId="0" fontId="3" fillId="0" borderId="12" xfId="0" applyFont="1" applyBorder="1" applyAlignment="1">
      <alignment vertical="top"/>
    </xf>
    <xf numFmtId="0" fontId="2" fillId="0" borderId="0" xfId="0" applyFont="1" applyBorder="1" applyAlignment="1">
      <alignment vertical="top"/>
    </xf>
    <xf numFmtId="0" fontId="2" fillId="0" borderId="0" xfId="0" applyFont="1" applyBorder="1" applyAlignment="1">
      <alignment horizontal="center" vertical="top"/>
    </xf>
    <xf numFmtId="0" fontId="16" fillId="0" borderId="0" xfId="0" applyFont="1" applyBorder="1" applyAlignment="1">
      <alignment horizontal="left" vertical="center" wrapText="1"/>
    </xf>
    <xf numFmtId="0" fontId="8" fillId="0" borderId="0" xfId="0" applyFont="1" applyBorder="1" applyAlignment="1">
      <alignment horizontal="left" vertical="center" wrapText="1"/>
    </xf>
    <xf numFmtId="164" fontId="5" fillId="0" borderId="0" xfId="0" applyNumberFormat="1" applyFont="1" applyBorder="1" applyAlignment="1">
      <alignment vertical="top"/>
    </xf>
    <xf numFmtId="0" fontId="9" fillId="0" borderId="2" xfId="0" applyFont="1" applyFill="1" applyBorder="1" applyAlignment="1">
      <alignment horizontal="center" vertical="center" wrapText="1"/>
    </xf>
    <xf numFmtId="0" fontId="9" fillId="0" borderId="3" xfId="0" applyFont="1" applyFill="1" applyBorder="1" applyAlignment="1">
      <alignment horizontal="center" vertical="center" wrapText="1"/>
    </xf>
    <xf numFmtId="0" fontId="9" fillId="0" borderId="9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 wrapText="1"/>
    </xf>
    <xf numFmtId="2" fontId="6" fillId="0" borderId="0" xfId="0" applyNumberFormat="1" applyFont="1" applyBorder="1" applyAlignment="1">
      <alignment horizontal="left" vertical="top" wrapText="1"/>
    </xf>
    <xf numFmtId="0" fontId="11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3" fillId="0" borderId="2" xfId="0" applyFont="1" applyBorder="1" applyAlignment="1">
      <alignment horizontal="center" vertical="top" wrapText="1"/>
    </xf>
    <xf numFmtId="0" fontId="3" fillId="0" borderId="3" xfId="0" applyFont="1" applyBorder="1" applyAlignment="1">
      <alignment horizontal="center" vertical="top" wrapText="1"/>
    </xf>
    <xf numFmtId="0" fontId="3" fillId="0" borderId="4" xfId="0" applyFont="1" applyBorder="1" applyAlignment="1">
      <alignment horizontal="center" vertical="top" wrapText="1"/>
    </xf>
    <xf numFmtId="0" fontId="4" fillId="0" borderId="1" xfId="0" applyFont="1" applyBorder="1" applyAlignment="1">
      <alignment horizontal="center" vertical="top"/>
    </xf>
    <xf numFmtId="0" fontId="13" fillId="0" borderId="0" xfId="0" applyFont="1" applyBorder="1" applyAlignment="1">
      <alignment horizontal="center" vertical="top"/>
    </xf>
    <xf numFmtId="164" fontId="12" fillId="0" borderId="0" xfId="0" applyNumberFormat="1" applyFont="1" applyBorder="1" applyAlignment="1">
      <alignment vertical="top"/>
    </xf>
    <xf numFmtId="0" fontId="15" fillId="0" borderId="0" xfId="0" applyFont="1" applyBorder="1" applyAlignment="1">
      <alignment horizontal="left" vertical="center" wrapText="1"/>
    </xf>
    <xf numFmtId="43" fontId="10" fillId="0" borderId="13" xfId="1" applyFont="1" applyBorder="1" applyAlignment="1">
      <alignment horizontal="center" vertical="top"/>
    </xf>
    <xf numFmtId="43" fontId="10" fillId="0" borderId="14" xfId="1" applyFont="1" applyBorder="1" applyAlignment="1">
      <alignment horizontal="center" vertical="top"/>
    </xf>
    <xf numFmtId="0" fontId="3" fillId="0" borderId="15" xfId="0" applyFont="1" applyBorder="1" applyAlignment="1">
      <alignment horizontal="center" vertical="top" wrapText="1"/>
    </xf>
    <xf numFmtId="0" fontId="3" fillId="0" borderId="22" xfId="0" applyFont="1" applyBorder="1" applyAlignment="1">
      <alignment horizontal="center" vertical="top" wrapText="1"/>
    </xf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967999</xdr:colOff>
      <xdr:row>1</xdr:row>
      <xdr:rowOff>9526</xdr:rowOff>
    </xdr:from>
    <xdr:to>
      <xdr:col>3</xdr:col>
      <xdr:colOff>638175</xdr:colOff>
      <xdr:row>3</xdr:row>
      <xdr:rowOff>9526</xdr:rowOff>
    </xdr:to>
    <xdr:pic>
      <xdr:nvPicPr>
        <xdr:cNvPr id="2" name="Picture 2" descr="Copy of rev-ppa logo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58549" y="190501"/>
          <a:ext cx="2632451" cy="361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762850</xdr:colOff>
      <xdr:row>0</xdr:row>
      <xdr:rowOff>129428</xdr:rowOff>
    </xdr:from>
    <xdr:to>
      <xdr:col>2</xdr:col>
      <xdr:colOff>723900</xdr:colOff>
      <xdr:row>2</xdr:row>
      <xdr:rowOff>125272</xdr:rowOff>
    </xdr:to>
    <xdr:pic>
      <xdr:nvPicPr>
        <xdr:cNvPr id="2" name="Picture 2" descr="Copy of rev-ppa logo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05800" y="129428"/>
          <a:ext cx="2218475" cy="3577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Trimixpcmd%20pow%20corrections/Repair%20of%20Port%20Facilities%202017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dministrator/Desktop/Trimixpcmd%20pow%20corrections/Repair%20of%20Port%20Facilities%202017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OQ (2)"/>
      <sheetName val="POW"/>
      <sheetName val="ABC"/>
      <sheetName val="Estimates"/>
      <sheetName val="Breakdown"/>
      <sheetName val="Equipment"/>
      <sheetName val="Labor"/>
      <sheetName val="BOQ"/>
      <sheetName val="Unit Prices"/>
      <sheetName val="Profile"/>
      <sheetName val="Canvass Form"/>
      <sheetName val="Summary"/>
      <sheetName val="Bar Chart"/>
    </sheetNames>
    <sheetDataSet>
      <sheetData sheetId="0"/>
      <sheetData sheetId="1"/>
      <sheetData sheetId="2">
        <row r="7">
          <cell r="A7" t="str">
            <v>Repair of Port Facilities</v>
          </cell>
        </row>
        <row r="18">
          <cell r="C18">
            <v>5071</v>
          </cell>
          <cell r="D18" t="str">
            <v>Sq.Mtrs.</v>
          </cell>
        </row>
        <row r="19">
          <cell r="C19">
            <v>292</v>
          </cell>
          <cell r="D19" t="str">
            <v>Sq.Mtrs.</v>
          </cell>
        </row>
        <row r="20">
          <cell r="C20">
            <v>1073</v>
          </cell>
          <cell r="D20" t="str">
            <v>Cu.Mtrs.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OQ (2)"/>
      <sheetName val="POW"/>
      <sheetName val="ABC"/>
      <sheetName val="Estimates"/>
      <sheetName val="Breakdown"/>
      <sheetName val="Equipment"/>
      <sheetName val="Labor"/>
      <sheetName val="BOQ"/>
      <sheetName val="Unit Prices"/>
      <sheetName val="Profile"/>
      <sheetName val="Canvass Form"/>
      <sheetName val="Summary"/>
      <sheetName val="Bar Chart"/>
    </sheetNames>
    <sheetDataSet>
      <sheetData sheetId="0"/>
      <sheetData sheetId="1"/>
      <sheetData sheetId="2">
        <row r="15">
          <cell r="B15" t="str">
            <v>Mobilization/Demobilization Cost</v>
          </cell>
        </row>
        <row r="16">
          <cell r="B16" t="str">
            <v>General Expenses</v>
          </cell>
        </row>
        <row r="17">
          <cell r="B17" t="str">
            <v>Paving of Backup Area</v>
          </cell>
        </row>
        <row r="18">
          <cell r="A18" t="str">
            <v>2.1.1</v>
          </cell>
          <cell r="B18" t="str">
            <v>Removal and disposal of affected paving blocks and sand cushion.</v>
          </cell>
          <cell r="C18">
            <v>5071</v>
          </cell>
          <cell r="D18" t="str">
            <v>Sq.Mtrs.</v>
          </cell>
        </row>
        <row r="19">
          <cell r="A19" t="str">
            <v>2.1.2</v>
          </cell>
          <cell r="B19" t="str">
            <v>Removal and disposal of affected concrete pavement .</v>
          </cell>
          <cell r="C19">
            <v>292</v>
          </cell>
          <cell r="D19" t="str">
            <v>Sq.Mtrs.</v>
          </cell>
        </row>
        <row r="20">
          <cell r="A20">
            <v>2.2000000000000002</v>
          </cell>
          <cell r="B20" t="str">
            <v>Supply, spread, compact and correct elevation of gravel basecourse, 200mm thick</v>
          </cell>
          <cell r="C20">
            <v>1073</v>
          </cell>
          <cell r="D20" t="str">
            <v>Cu.Mtrs.</v>
          </cell>
        </row>
        <row r="21">
          <cell r="A21">
            <v>2.2999999999999998</v>
          </cell>
          <cell r="B21" t="str">
            <v>Supply, place &amp; spread Portland Cement Concrete Pavement, 30cm thick</v>
          </cell>
          <cell r="C21">
            <v>5363</v>
          </cell>
          <cell r="D21" t="str">
            <v>Sq.Mtrs.</v>
          </cell>
        </row>
        <row r="22">
          <cell r="A22">
            <v>2.4</v>
          </cell>
          <cell r="B22" t="str">
            <v>Sealing of construction / expansion joints</v>
          </cell>
          <cell r="C22">
            <v>3200</v>
          </cell>
          <cell r="D22" t="str">
            <v>L.M.</v>
          </cell>
        </row>
        <row r="23">
          <cell r="A23" t="str">
            <v>2.5.1</v>
          </cell>
          <cell r="B23" t="str">
            <v>Demolition and disposal of  affected pavement for drainage canal</v>
          </cell>
          <cell r="C23">
            <v>57.5</v>
          </cell>
          <cell r="D23" t="str">
            <v>Sq.Mtrs.</v>
          </cell>
        </row>
        <row r="24">
          <cell r="A24" t="str">
            <v>2.5.2</v>
          </cell>
          <cell r="B24" t="str">
            <v>Excavation and disposal of materials for drainage canal</v>
          </cell>
          <cell r="C24">
            <v>62</v>
          </cell>
          <cell r="D24" t="str">
            <v>Cu.Mtrs.</v>
          </cell>
        </row>
        <row r="25">
          <cell r="A25" t="str">
            <v>2.5.3</v>
          </cell>
          <cell r="B25" t="str">
            <v>Preparation and compaction of soil foundation</v>
          </cell>
          <cell r="C25">
            <v>57.5</v>
          </cell>
          <cell r="D25" t="str">
            <v>Sq.Mtrs.</v>
          </cell>
        </row>
        <row r="26">
          <cell r="A26" t="str">
            <v>2.5.4</v>
          </cell>
          <cell r="B26" t="str">
            <v>Construction of reinforced concrete drainage canal</v>
          </cell>
          <cell r="C26">
            <v>57.5</v>
          </cell>
          <cell r="D26" t="str">
            <v>L.M.</v>
          </cell>
        </row>
        <row r="27">
          <cell r="A27" t="str">
            <v>2.5.5</v>
          </cell>
          <cell r="B27" t="str">
            <v>Supply and Installation of galvanized angle bar,hot dipped 9mm x 75mm x 75mm</v>
          </cell>
          <cell r="C27">
            <v>116</v>
          </cell>
          <cell r="D27" t="str">
            <v>L.M.</v>
          </cell>
        </row>
        <row r="28">
          <cell r="A28" t="str">
            <v>2.5.6</v>
          </cell>
          <cell r="B28" t="str">
            <v>Supply and Installation hot dipped galvanized steel grating/cover 511mm x 1000mm</v>
          </cell>
          <cell r="C28">
            <v>57.5</v>
          </cell>
          <cell r="D28" t="str">
            <v>Sq.Mtrs.</v>
          </cell>
        </row>
        <row r="29">
          <cell r="A29" t="str">
            <v>3.0</v>
          </cell>
          <cell r="B29" t="str">
            <v>Provision of Water Supply System</v>
          </cell>
        </row>
        <row r="30">
          <cell r="A30" t="str">
            <v>3.1.1</v>
          </cell>
          <cell r="B30" t="str">
            <v xml:space="preserve">Removal and disposal of affected  concrete pavement </v>
          </cell>
          <cell r="C30">
            <v>36</v>
          </cell>
          <cell r="D30" t="str">
            <v>Sq.Mtrs.</v>
          </cell>
        </row>
        <row r="31">
          <cell r="A31" t="str">
            <v>3.1.2</v>
          </cell>
          <cell r="B31" t="str">
            <v>Exacavation and disposal of soil materials</v>
          </cell>
          <cell r="C31">
            <v>106</v>
          </cell>
          <cell r="D31" t="str">
            <v>Cu.Mtrs.</v>
          </cell>
        </row>
        <row r="32">
          <cell r="A32" t="str">
            <v>3.1.3</v>
          </cell>
          <cell r="B32" t="str">
            <v>Supply, spread,  and compact  granular fill, 200mm thk</v>
          </cell>
          <cell r="C32">
            <v>8</v>
          </cell>
          <cell r="D32" t="str">
            <v>Cu.Mtrs.</v>
          </cell>
        </row>
        <row r="33">
          <cell r="A33" t="str">
            <v>3.1.4</v>
          </cell>
          <cell r="B33" t="str">
            <v>Supply and place lean concrete for reservoir,  100mm thick</v>
          </cell>
          <cell r="C33">
            <v>3.6</v>
          </cell>
          <cell r="D33" t="str">
            <v>Cu.Mtrs.</v>
          </cell>
        </row>
        <row r="34">
          <cell r="A34" t="str">
            <v>3.1.5</v>
          </cell>
          <cell r="B34" t="str">
            <v>Supply and installation of formworks</v>
          </cell>
          <cell r="C34">
            <v>202</v>
          </cell>
          <cell r="D34" t="str">
            <v>Sq.Mtrs.</v>
          </cell>
        </row>
        <row r="35">
          <cell r="A35" t="str">
            <v>3.1.6</v>
          </cell>
          <cell r="B35" t="str">
            <v>Supply and installation of steel reinforcement</v>
          </cell>
          <cell r="C35">
            <v>2594</v>
          </cell>
          <cell r="D35" t="str">
            <v>Kgs.</v>
          </cell>
        </row>
        <row r="36">
          <cell r="A36" t="str">
            <v>3.1.7</v>
          </cell>
          <cell r="B36" t="str">
            <v>Supply and place concrete at reservoir</v>
          </cell>
          <cell r="C36">
            <v>28</v>
          </cell>
          <cell r="D36" t="str">
            <v>Cu.Mtrs.</v>
          </cell>
        </row>
        <row r="37">
          <cell r="A37" t="str">
            <v>3.1.8</v>
          </cell>
          <cell r="B37" t="str">
            <v>Fabricate and install  steel manhole cover ,shear gate, pump flatform and casing ,10hp centrifugal pump and electrical works</v>
          </cell>
          <cell r="C37">
            <v>1</v>
          </cell>
          <cell r="D37" t="str">
            <v>L.S.</v>
          </cell>
        </row>
        <row r="38">
          <cell r="A38">
            <v>3.2</v>
          </cell>
          <cell r="B38" t="str">
            <v>Undertake  water supply connection from BCWD mainline to PPA system incuding the supply of materials, labor , equipment and necessary BCWD Permits</v>
          </cell>
          <cell r="C38">
            <v>1</v>
          </cell>
          <cell r="D38" t="str">
            <v>Lot</v>
          </cell>
        </row>
        <row r="39">
          <cell r="A39">
            <v>3.3</v>
          </cell>
          <cell r="B39" t="str">
            <v>Construct concrete box and fabricate  steel covers and concrete filled G.I. Pipe Guard Post</v>
          </cell>
          <cell r="C39">
            <v>1</v>
          </cell>
          <cell r="D39" t="str">
            <v>Unit</v>
          </cell>
        </row>
        <row r="40">
          <cell r="A40" t="str">
            <v>3.4.1</v>
          </cell>
          <cell r="B40" t="str">
            <v>Removal and disposal  affected concrete pavement 0.50m x 0.20m x 361.0m</v>
          </cell>
          <cell r="C40">
            <v>181</v>
          </cell>
          <cell r="D40" t="str">
            <v>Sq.Mtrs.</v>
          </cell>
        </row>
        <row r="41">
          <cell r="A41" t="str">
            <v>3.4.2</v>
          </cell>
          <cell r="B41" t="str">
            <v>Excavation and disposal of materials affected area 0.50m x 0.70m x 361.0m</v>
          </cell>
          <cell r="C41">
            <v>127</v>
          </cell>
          <cell r="D41" t="str">
            <v>Cu.Mtrs.</v>
          </cell>
        </row>
        <row r="42">
          <cell r="A42" t="str">
            <v>3.4.3</v>
          </cell>
          <cell r="B42" t="str">
            <v>Supply and place  sand cushion 361.0m</v>
          </cell>
          <cell r="C42">
            <v>90</v>
          </cell>
          <cell r="D42" t="str">
            <v>Cu.Mtrs.</v>
          </cell>
        </row>
        <row r="43">
          <cell r="A43" t="str">
            <v>3.4.4</v>
          </cell>
          <cell r="B43" t="str">
            <v>Supply and installation  water supply lines , fittings and electric pump</v>
          </cell>
          <cell r="C43">
            <v>361</v>
          </cell>
          <cell r="D43" t="str">
            <v>L.M.</v>
          </cell>
        </row>
        <row r="44">
          <cell r="A44" t="str">
            <v>3.4.5</v>
          </cell>
          <cell r="B44" t="str">
            <v>Supply,spread and compact basecourse 0.20m x 0.50m x 361.0m</v>
          </cell>
          <cell r="C44">
            <v>36</v>
          </cell>
          <cell r="D44" t="str">
            <v>Cu.Mtrs.</v>
          </cell>
        </row>
        <row r="45">
          <cell r="A45" t="str">
            <v>3.4.6</v>
          </cell>
          <cell r="B45" t="str">
            <v>Supply and place concrete at pavement 0.20m x 0.50m x 361.0m</v>
          </cell>
          <cell r="C45">
            <v>36</v>
          </cell>
          <cell r="D45" t="str">
            <v>Cu.Mtrs.</v>
          </cell>
        </row>
        <row r="46">
          <cell r="A46">
            <v>3.5</v>
          </cell>
          <cell r="B46" t="str">
            <v>Supply and installation of service valve,meter and accessories</v>
          </cell>
          <cell r="C46">
            <v>1</v>
          </cell>
          <cell r="D46" t="str">
            <v>Unit</v>
          </cell>
        </row>
        <row r="47">
          <cell r="A47" t="str">
            <v>4.0</v>
          </cell>
          <cell r="B47" t="str">
            <v>Repair of Perimeter Fence and Deflector Wall</v>
          </cell>
        </row>
        <row r="48">
          <cell r="A48">
            <v>4.0999999999999996</v>
          </cell>
          <cell r="B48" t="str">
            <v>Demolition and disposal of concrete curb and existing steel fence</v>
          </cell>
          <cell r="C48">
            <v>96</v>
          </cell>
          <cell r="D48" t="str">
            <v>Sq.Mtrs.</v>
          </cell>
        </row>
        <row r="49">
          <cell r="A49">
            <v>4.2</v>
          </cell>
          <cell r="B49" t="str">
            <v>Supply and installation of formworks for concrete deflector and post</v>
          </cell>
          <cell r="C49">
            <v>198</v>
          </cell>
          <cell r="D49" t="str">
            <v>Sq.Mtrs.</v>
          </cell>
        </row>
        <row r="50">
          <cell r="A50">
            <v>4.3</v>
          </cell>
          <cell r="B50" t="str">
            <v>Supply and installation of steel reinforcement  for post and deflector wall</v>
          </cell>
          <cell r="C50">
            <v>3082</v>
          </cell>
          <cell r="D50" t="str">
            <v>Kgs.</v>
          </cell>
        </row>
        <row r="51">
          <cell r="A51">
            <v>4.4000000000000004</v>
          </cell>
          <cell r="B51" t="str">
            <v>Supply of  concrete for post and deflector wall</v>
          </cell>
          <cell r="C51">
            <v>61</v>
          </cell>
          <cell r="D51" t="str">
            <v>Cu.Mtrs.</v>
          </cell>
        </row>
        <row r="52">
          <cell r="A52">
            <v>4.5</v>
          </cell>
          <cell r="B52" t="str">
            <v>Supply and installation of G.I. pipe fence framing, G.I. steel matting wire mesh and razor wire/barb wire.</v>
          </cell>
          <cell r="C52">
            <v>1</v>
          </cell>
          <cell r="D52" t="str">
            <v>L.S.</v>
          </cell>
        </row>
        <row r="53">
          <cell r="A53">
            <v>4.5999999999999996</v>
          </cell>
          <cell r="B53" t="str">
            <v>Concrete grouting of rock embankment</v>
          </cell>
          <cell r="C53">
            <v>103.68</v>
          </cell>
          <cell r="D53" t="str">
            <v>L.M.</v>
          </cell>
        </row>
        <row r="54">
          <cell r="A54">
            <v>4.7</v>
          </cell>
          <cell r="B54" t="str">
            <v>Painting of CHB fence wall</v>
          </cell>
          <cell r="C54">
            <v>268</v>
          </cell>
          <cell r="D54" t="str">
            <v>Sq.Mtrs.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H35"/>
  <sheetViews>
    <sheetView tabSelected="1" zoomScaleNormal="100" workbookViewId="0">
      <selection activeCell="I19" sqref="I19"/>
    </sheetView>
  </sheetViews>
  <sheetFormatPr defaultRowHeight="13.5" x14ac:dyDescent="0.3"/>
  <cols>
    <col min="1" max="1" width="8.85546875" style="14" customWidth="1"/>
    <col min="2" max="2" width="32.85546875" style="14" customWidth="1"/>
    <col min="3" max="3" width="11.5703125" style="14" customWidth="1"/>
    <col min="4" max="4" width="11.42578125" style="14" customWidth="1"/>
    <col min="5" max="5" width="11" style="14" customWidth="1"/>
    <col min="6" max="6" width="10.28515625" style="14" customWidth="1"/>
    <col min="7" max="7" width="9.140625" style="14"/>
    <col min="8" max="8" width="10.28515625" style="14" bestFit="1" customWidth="1"/>
    <col min="9" max="256" width="9.140625" style="14"/>
    <col min="257" max="257" width="11.140625" style="14" customWidth="1"/>
    <col min="258" max="258" width="32.85546875" style="14" customWidth="1"/>
    <col min="259" max="259" width="11.5703125" style="14" customWidth="1"/>
    <col min="260" max="260" width="13.85546875" style="14" customWidth="1"/>
    <col min="261" max="261" width="13.7109375" style="14" customWidth="1"/>
    <col min="262" max="262" width="16.7109375" style="14" customWidth="1"/>
    <col min="263" max="263" width="9.140625" style="14"/>
    <col min="264" max="264" width="10.28515625" style="14" bestFit="1" customWidth="1"/>
    <col min="265" max="512" width="9.140625" style="14"/>
    <col min="513" max="513" width="11.140625" style="14" customWidth="1"/>
    <col min="514" max="514" width="32.85546875" style="14" customWidth="1"/>
    <col min="515" max="515" width="11.5703125" style="14" customWidth="1"/>
    <col min="516" max="516" width="13.85546875" style="14" customWidth="1"/>
    <col min="517" max="517" width="13.7109375" style="14" customWidth="1"/>
    <col min="518" max="518" width="16.7109375" style="14" customWidth="1"/>
    <col min="519" max="519" width="9.140625" style="14"/>
    <col min="520" max="520" width="10.28515625" style="14" bestFit="1" customWidth="1"/>
    <col min="521" max="768" width="9.140625" style="14"/>
    <col min="769" max="769" width="11.140625" style="14" customWidth="1"/>
    <col min="770" max="770" width="32.85546875" style="14" customWidth="1"/>
    <col min="771" max="771" width="11.5703125" style="14" customWidth="1"/>
    <col min="772" max="772" width="13.85546875" style="14" customWidth="1"/>
    <col min="773" max="773" width="13.7109375" style="14" customWidth="1"/>
    <col min="774" max="774" width="16.7109375" style="14" customWidth="1"/>
    <col min="775" max="775" width="9.140625" style="14"/>
    <col min="776" max="776" width="10.28515625" style="14" bestFit="1" customWidth="1"/>
    <col min="777" max="1024" width="9.140625" style="14"/>
    <col min="1025" max="1025" width="11.140625" style="14" customWidth="1"/>
    <col min="1026" max="1026" width="32.85546875" style="14" customWidth="1"/>
    <col min="1027" max="1027" width="11.5703125" style="14" customWidth="1"/>
    <col min="1028" max="1028" width="13.85546875" style="14" customWidth="1"/>
    <col min="1029" max="1029" width="13.7109375" style="14" customWidth="1"/>
    <col min="1030" max="1030" width="16.7109375" style="14" customWidth="1"/>
    <col min="1031" max="1031" width="9.140625" style="14"/>
    <col min="1032" max="1032" width="10.28515625" style="14" bestFit="1" customWidth="1"/>
    <col min="1033" max="1280" width="9.140625" style="14"/>
    <col min="1281" max="1281" width="11.140625" style="14" customWidth="1"/>
    <col min="1282" max="1282" width="32.85546875" style="14" customWidth="1"/>
    <col min="1283" max="1283" width="11.5703125" style="14" customWidth="1"/>
    <col min="1284" max="1284" width="13.85546875" style="14" customWidth="1"/>
    <col min="1285" max="1285" width="13.7109375" style="14" customWidth="1"/>
    <col min="1286" max="1286" width="16.7109375" style="14" customWidth="1"/>
    <col min="1287" max="1287" width="9.140625" style="14"/>
    <col min="1288" max="1288" width="10.28515625" style="14" bestFit="1" customWidth="1"/>
    <col min="1289" max="1536" width="9.140625" style="14"/>
    <col min="1537" max="1537" width="11.140625" style="14" customWidth="1"/>
    <col min="1538" max="1538" width="32.85546875" style="14" customWidth="1"/>
    <col min="1539" max="1539" width="11.5703125" style="14" customWidth="1"/>
    <col min="1540" max="1540" width="13.85546875" style="14" customWidth="1"/>
    <col min="1541" max="1541" width="13.7109375" style="14" customWidth="1"/>
    <col min="1542" max="1542" width="16.7109375" style="14" customWidth="1"/>
    <col min="1543" max="1543" width="9.140625" style="14"/>
    <col min="1544" max="1544" width="10.28515625" style="14" bestFit="1" customWidth="1"/>
    <col min="1545" max="1792" width="9.140625" style="14"/>
    <col min="1793" max="1793" width="11.140625" style="14" customWidth="1"/>
    <col min="1794" max="1794" width="32.85546875" style="14" customWidth="1"/>
    <col min="1795" max="1795" width="11.5703125" style="14" customWidth="1"/>
    <col min="1796" max="1796" width="13.85546875" style="14" customWidth="1"/>
    <col min="1797" max="1797" width="13.7109375" style="14" customWidth="1"/>
    <col min="1798" max="1798" width="16.7109375" style="14" customWidth="1"/>
    <col min="1799" max="1799" width="9.140625" style="14"/>
    <col min="1800" max="1800" width="10.28515625" style="14" bestFit="1" customWidth="1"/>
    <col min="1801" max="2048" width="9.140625" style="14"/>
    <col min="2049" max="2049" width="11.140625" style="14" customWidth="1"/>
    <col min="2050" max="2050" width="32.85546875" style="14" customWidth="1"/>
    <col min="2051" max="2051" width="11.5703125" style="14" customWidth="1"/>
    <col min="2052" max="2052" width="13.85546875" style="14" customWidth="1"/>
    <col min="2053" max="2053" width="13.7109375" style="14" customWidth="1"/>
    <col min="2054" max="2054" width="16.7109375" style="14" customWidth="1"/>
    <col min="2055" max="2055" width="9.140625" style="14"/>
    <col min="2056" max="2056" width="10.28515625" style="14" bestFit="1" customWidth="1"/>
    <col min="2057" max="2304" width="9.140625" style="14"/>
    <col min="2305" max="2305" width="11.140625" style="14" customWidth="1"/>
    <col min="2306" max="2306" width="32.85546875" style="14" customWidth="1"/>
    <col min="2307" max="2307" width="11.5703125" style="14" customWidth="1"/>
    <col min="2308" max="2308" width="13.85546875" style="14" customWidth="1"/>
    <col min="2309" max="2309" width="13.7109375" style="14" customWidth="1"/>
    <col min="2310" max="2310" width="16.7109375" style="14" customWidth="1"/>
    <col min="2311" max="2311" width="9.140625" style="14"/>
    <col min="2312" max="2312" width="10.28515625" style="14" bestFit="1" customWidth="1"/>
    <col min="2313" max="2560" width="9.140625" style="14"/>
    <col min="2561" max="2561" width="11.140625" style="14" customWidth="1"/>
    <col min="2562" max="2562" width="32.85546875" style="14" customWidth="1"/>
    <col min="2563" max="2563" width="11.5703125" style="14" customWidth="1"/>
    <col min="2564" max="2564" width="13.85546875" style="14" customWidth="1"/>
    <col min="2565" max="2565" width="13.7109375" style="14" customWidth="1"/>
    <col min="2566" max="2566" width="16.7109375" style="14" customWidth="1"/>
    <col min="2567" max="2567" width="9.140625" style="14"/>
    <col min="2568" max="2568" width="10.28515625" style="14" bestFit="1" customWidth="1"/>
    <col min="2569" max="2816" width="9.140625" style="14"/>
    <col min="2817" max="2817" width="11.140625" style="14" customWidth="1"/>
    <col min="2818" max="2818" width="32.85546875" style="14" customWidth="1"/>
    <col min="2819" max="2819" width="11.5703125" style="14" customWidth="1"/>
    <col min="2820" max="2820" width="13.85546875" style="14" customWidth="1"/>
    <col min="2821" max="2821" width="13.7109375" style="14" customWidth="1"/>
    <col min="2822" max="2822" width="16.7109375" style="14" customWidth="1"/>
    <col min="2823" max="2823" width="9.140625" style="14"/>
    <col min="2824" max="2824" width="10.28515625" style="14" bestFit="1" customWidth="1"/>
    <col min="2825" max="3072" width="9.140625" style="14"/>
    <col min="3073" max="3073" width="11.140625" style="14" customWidth="1"/>
    <col min="3074" max="3074" width="32.85546875" style="14" customWidth="1"/>
    <col min="3075" max="3075" width="11.5703125" style="14" customWidth="1"/>
    <col min="3076" max="3076" width="13.85546875" style="14" customWidth="1"/>
    <col min="3077" max="3077" width="13.7109375" style="14" customWidth="1"/>
    <col min="3078" max="3078" width="16.7109375" style="14" customWidth="1"/>
    <col min="3079" max="3079" width="9.140625" style="14"/>
    <col min="3080" max="3080" width="10.28515625" style="14" bestFit="1" customWidth="1"/>
    <col min="3081" max="3328" width="9.140625" style="14"/>
    <col min="3329" max="3329" width="11.140625" style="14" customWidth="1"/>
    <col min="3330" max="3330" width="32.85546875" style="14" customWidth="1"/>
    <col min="3331" max="3331" width="11.5703125" style="14" customWidth="1"/>
    <col min="3332" max="3332" width="13.85546875" style="14" customWidth="1"/>
    <col min="3333" max="3333" width="13.7109375" style="14" customWidth="1"/>
    <col min="3334" max="3334" width="16.7109375" style="14" customWidth="1"/>
    <col min="3335" max="3335" width="9.140625" style="14"/>
    <col min="3336" max="3336" width="10.28515625" style="14" bestFit="1" customWidth="1"/>
    <col min="3337" max="3584" width="9.140625" style="14"/>
    <col min="3585" max="3585" width="11.140625" style="14" customWidth="1"/>
    <col min="3586" max="3586" width="32.85546875" style="14" customWidth="1"/>
    <col min="3587" max="3587" width="11.5703125" style="14" customWidth="1"/>
    <col min="3588" max="3588" width="13.85546875" style="14" customWidth="1"/>
    <col min="3589" max="3589" width="13.7109375" style="14" customWidth="1"/>
    <col min="3590" max="3590" width="16.7109375" style="14" customWidth="1"/>
    <col min="3591" max="3591" width="9.140625" style="14"/>
    <col min="3592" max="3592" width="10.28515625" style="14" bestFit="1" customWidth="1"/>
    <col min="3593" max="3840" width="9.140625" style="14"/>
    <col min="3841" max="3841" width="11.140625" style="14" customWidth="1"/>
    <col min="3842" max="3842" width="32.85546875" style="14" customWidth="1"/>
    <col min="3843" max="3843" width="11.5703125" style="14" customWidth="1"/>
    <col min="3844" max="3844" width="13.85546875" style="14" customWidth="1"/>
    <col min="3845" max="3845" width="13.7109375" style="14" customWidth="1"/>
    <col min="3846" max="3846" width="16.7109375" style="14" customWidth="1"/>
    <col min="3847" max="3847" width="9.140625" style="14"/>
    <col min="3848" max="3848" width="10.28515625" style="14" bestFit="1" customWidth="1"/>
    <col min="3849" max="4096" width="9.140625" style="14"/>
    <col min="4097" max="4097" width="11.140625" style="14" customWidth="1"/>
    <col min="4098" max="4098" width="32.85546875" style="14" customWidth="1"/>
    <col min="4099" max="4099" width="11.5703125" style="14" customWidth="1"/>
    <col min="4100" max="4100" width="13.85546875" style="14" customWidth="1"/>
    <col min="4101" max="4101" width="13.7109375" style="14" customWidth="1"/>
    <col min="4102" max="4102" width="16.7109375" style="14" customWidth="1"/>
    <col min="4103" max="4103" width="9.140625" style="14"/>
    <col min="4104" max="4104" width="10.28515625" style="14" bestFit="1" customWidth="1"/>
    <col min="4105" max="4352" width="9.140625" style="14"/>
    <col min="4353" max="4353" width="11.140625" style="14" customWidth="1"/>
    <col min="4354" max="4354" width="32.85546875" style="14" customWidth="1"/>
    <col min="4355" max="4355" width="11.5703125" style="14" customWidth="1"/>
    <col min="4356" max="4356" width="13.85546875" style="14" customWidth="1"/>
    <col min="4357" max="4357" width="13.7109375" style="14" customWidth="1"/>
    <col min="4358" max="4358" width="16.7109375" style="14" customWidth="1"/>
    <col min="4359" max="4359" width="9.140625" style="14"/>
    <col min="4360" max="4360" width="10.28515625" style="14" bestFit="1" customWidth="1"/>
    <col min="4361" max="4608" width="9.140625" style="14"/>
    <col min="4609" max="4609" width="11.140625" style="14" customWidth="1"/>
    <col min="4610" max="4610" width="32.85546875" style="14" customWidth="1"/>
    <col min="4611" max="4611" width="11.5703125" style="14" customWidth="1"/>
    <col min="4612" max="4612" width="13.85546875" style="14" customWidth="1"/>
    <col min="4613" max="4613" width="13.7109375" style="14" customWidth="1"/>
    <col min="4614" max="4614" width="16.7109375" style="14" customWidth="1"/>
    <col min="4615" max="4615" width="9.140625" style="14"/>
    <col min="4616" max="4616" width="10.28515625" style="14" bestFit="1" customWidth="1"/>
    <col min="4617" max="4864" width="9.140625" style="14"/>
    <col min="4865" max="4865" width="11.140625" style="14" customWidth="1"/>
    <col min="4866" max="4866" width="32.85546875" style="14" customWidth="1"/>
    <col min="4867" max="4867" width="11.5703125" style="14" customWidth="1"/>
    <col min="4868" max="4868" width="13.85546875" style="14" customWidth="1"/>
    <col min="4869" max="4869" width="13.7109375" style="14" customWidth="1"/>
    <col min="4870" max="4870" width="16.7109375" style="14" customWidth="1"/>
    <col min="4871" max="4871" width="9.140625" style="14"/>
    <col min="4872" max="4872" width="10.28515625" style="14" bestFit="1" customWidth="1"/>
    <col min="4873" max="5120" width="9.140625" style="14"/>
    <col min="5121" max="5121" width="11.140625" style="14" customWidth="1"/>
    <col min="5122" max="5122" width="32.85546875" style="14" customWidth="1"/>
    <col min="5123" max="5123" width="11.5703125" style="14" customWidth="1"/>
    <col min="5124" max="5124" width="13.85546875" style="14" customWidth="1"/>
    <col min="5125" max="5125" width="13.7109375" style="14" customWidth="1"/>
    <col min="5126" max="5126" width="16.7109375" style="14" customWidth="1"/>
    <col min="5127" max="5127" width="9.140625" style="14"/>
    <col min="5128" max="5128" width="10.28515625" style="14" bestFit="1" customWidth="1"/>
    <col min="5129" max="5376" width="9.140625" style="14"/>
    <col min="5377" max="5377" width="11.140625" style="14" customWidth="1"/>
    <col min="5378" max="5378" width="32.85546875" style="14" customWidth="1"/>
    <col min="5379" max="5379" width="11.5703125" style="14" customWidth="1"/>
    <col min="5380" max="5380" width="13.85546875" style="14" customWidth="1"/>
    <col min="5381" max="5381" width="13.7109375" style="14" customWidth="1"/>
    <col min="5382" max="5382" width="16.7109375" style="14" customWidth="1"/>
    <col min="5383" max="5383" width="9.140625" style="14"/>
    <col min="5384" max="5384" width="10.28515625" style="14" bestFit="1" customWidth="1"/>
    <col min="5385" max="5632" width="9.140625" style="14"/>
    <col min="5633" max="5633" width="11.140625" style="14" customWidth="1"/>
    <col min="5634" max="5634" width="32.85546875" style="14" customWidth="1"/>
    <col min="5635" max="5635" width="11.5703125" style="14" customWidth="1"/>
    <col min="5636" max="5636" width="13.85546875" style="14" customWidth="1"/>
    <col min="5637" max="5637" width="13.7109375" style="14" customWidth="1"/>
    <col min="5638" max="5638" width="16.7109375" style="14" customWidth="1"/>
    <col min="5639" max="5639" width="9.140625" style="14"/>
    <col min="5640" max="5640" width="10.28515625" style="14" bestFit="1" customWidth="1"/>
    <col min="5641" max="5888" width="9.140625" style="14"/>
    <col min="5889" max="5889" width="11.140625" style="14" customWidth="1"/>
    <col min="5890" max="5890" width="32.85546875" style="14" customWidth="1"/>
    <col min="5891" max="5891" width="11.5703125" style="14" customWidth="1"/>
    <col min="5892" max="5892" width="13.85546875" style="14" customWidth="1"/>
    <col min="5893" max="5893" width="13.7109375" style="14" customWidth="1"/>
    <col min="5894" max="5894" width="16.7109375" style="14" customWidth="1"/>
    <col min="5895" max="5895" width="9.140625" style="14"/>
    <col min="5896" max="5896" width="10.28515625" style="14" bestFit="1" customWidth="1"/>
    <col min="5897" max="6144" width="9.140625" style="14"/>
    <col min="6145" max="6145" width="11.140625" style="14" customWidth="1"/>
    <col min="6146" max="6146" width="32.85546875" style="14" customWidth="1"/>
    <col min="6147" max="6147" width="11.5703125" style="14" customWidth="1"/>
    <col min="6148" max="6148" width="13.85546875" style="14" customWidth="1"/>
    <col min="6149" max="6149" width="13.7109375" style="14" customWidth="1"/>
    <col min="6150" max="6150" width="16.7109375" style="14" customWidth="1"/>
    <col min="6151" max="6151" width="9.140625" style="14"/>
    <col min="6152" max="6152" width="10.28515625" style="14" bestFit="1" customWidth="1"/>
    <col min="6153" max="6400" width="9.140625" style="14"/>
    <col min="6401" max="6401" width="11.140625" style="14" customWidth="1"/>
    <col min="6402" max="6402" width="32.85546875" style="14" customWidth="1"/>
    <col min="6403" max="6403" width="11.5703125" style="14" customWidth="1"/>
    <col min="6404" max="6404" width="13.85546875" style="14" customWidth="1"/>
    <col min="6405" max="6405" width="13.7109375" style="14" customWidth="1"/>
    <col min="6406" max="6406" width="16.7109375" style="14" customWidth="1"/>
    <col min="6407" max="6407" width="9.140625" style="14"/>
    <col min="6408" max="6408" width="10.28515625" style="14" bestFit="1" customWidth="1"/>
    <col min="6409" max="6656" width="9.140625" style="14"/>
    <col min="6657" max="6657" width="11.140625" style="14" customWidth="1"/>
    <col min="6658" max="6658" width="32.85546875" style="14" customWidth="1"/>
    <col min="6659" max="6659" width="11.5703125" style="14" customWidth="1"/>
    <col min="6660" max="6660" width="13.85546875" style="14" customWidth="1"/>
    <col min="6661" max="6661" width="13.7109375" style="14" customWidth="1"/>
    <col min="6662" max="6662" width="16.7109375" style="14" customWidth="1"/>
    <col min="6663" max="6663" width="9.140625" style="14"/>
    <col min="6664" max="6664" width="10.28515625" style="14" bestFit="1" customWidth="1"/>
    <col min="6665" max="6912" width="9.140625" style="14"/>
    <col min="6913" max="6913" width="11.140625" style="14" customWidth="1"/>
    <col min="6914" max="6914" width="32.85546875" style="14" customWidth="1"/>
    <col min="6915" max="6915" width="11.5703125" style="14" customWidth="1"/>
    <col min="6916" max="6916" width="13.85546875" style="14" customWidth="1"/>
    <col min="6917" max="6917" width="13.7109375" style="14" customWidth="1"/>
    <col min="6918" max="6918" width="16.7109375" style="14" customWidth="1"/>
    <col min="6919" max="6919" width="9.140625" style="14"/>
    <col min="6920" max="6920" width="10.28515625" style="14" bestFit="1" customWidth="1"/>
    <col min="6921" max="7168" width="9.140625" style="14"/>
    <col min="7169" max="7169" width="11.140625" style="14" customWidth="1"/>
    <col min="7170" max="7170" width="32.85546875" style="14" customWidth="1"/>
    <col min="7171" max="7171" width="11.5703125" style="14" customWidth="1"/>
    <col min="7172" max="7172" width="13.85546875" style="14" customWidth="1"/>
    <col min="7173" max="7173" width="13.7109375" style="14" customWidth="1"/>
    <col min="7174" max="7174" width="16.7109375" style="14" customWidth="1"/>
    <col min="7175" max="7175" width="9.140625" style="14"/>
    <col min="7176" max="7176" width="10.28515625" style="14" bestFit="1" customWidth="1"/>
    <col min="7177" max="7424" width="9.140625" style="14"/>
    <col min="7425" max="7425" width="11.140625" style="14" customWidth="1"/>
    <col min="7426" max="7426" width="32.85546875" style="14" customWidth="1"/>
    <col min="7427" max="7427" width="11.5703125" style="14" customWidth="1"/>
    <col min="7428" max="7428" width="13.85546875" style="14" customWidth="1"/>
    <col min="7429" max="7429" width="13.7109375" style="14" customWidth="1"/>
    <col min="7430" max="7430" width="16.7109375" style="14" customWidth="1"/>
    <col min="7431" max="7431" width="9.140625" style="14"/>
    <col min="7432" max="7432" width="10.28515625" style="14" bestFit="1" customWidth="1"/>
    <col min="7433" max="7680" width="9.140625" style="14"/>
    <col min="7681" max="7681" width="11.140625" style="14" customWidth="1"/>
    <col min="7682" max="7682" width="32.85546875" style="14" customWidth="1"/>
    <col min="7683" max="7683" width="11.5703125" style="14" customWidth="1"/>
    <col min="7684" max="7684" width="13.85546875" style="14" customWidth="1"/>
    <col min="7685" max="7685" width="13.7109375" style="14" customWidth="1"/>
    <col min="7686" max="7686" width="16.7109375" style="14" customWidth="1"/>
    <col min="7687" max="7687" width="9.140625" style="14"/>
    <col min="7688" max="7688" width="10.28515625" style="14" bestFit="1" customWidth="1"/>
    <col min="7689" max="7936" width="9.140625" style="14"/>
    <col min="7937" max="7937" width="11.140625" style="14" customWidth="1"/>
    <col min="7938" max="7938" width="32.85546875" style="14" customWidth="1"/>
    <col min="7939" max="7939" width="11.5703125" style="14" customWidth="1"/>
    <col min="7940" max="7940" width="13.85546875" style="14" customWidth="1"/>
    <col min="7941" max="7941" width="13.7109375" style="14" customWidth="1"/>
    <col min="7942" max="7942" width="16.7109375" style="14" customWidth="1"/>
    <col min="7943" max="7943" width="9.140625" style="14"/>
    <col min="7944" max="7944" width="10.28515625" style="14" bestFit="1" customWidth="1"/>
    <col min="7945" max="8192" width="9.140625" style="14"/>
    <col min="8193" max="8193" width="11.140625" style="14" customWidth="1"/>
    <col min="8194" max="8194" width="32.85546875" style="14" customWidth="1"/>
    <col min="8195" max="8195" width="11.5703125" style="14" customWidth="1"/>
    <col min="8196" max="8196" width="13.85546875" style="14" customWidth="1"/>
    <col min="8197" max="8197" width="13.7109375" style="14" customWidth="1"/>
    <col min="8198" max="8198" width="16.7109375" style="14" customWidth="1"/>
    <col min="8199" max="8199" width="9.140625" style="14"/>
    <col min="8200" max="8200" width="10.28515625" style="14" bestFit="1" customWidth="1"/>
    <col min="8201" max="8448" width="9.140625" style="14"/>
    <col min="8449" max="8449" width="11.140625" style="14" customWidth="1"/>
    <col min="8450" max="8450" width="32.85546875" style="14" customWidth="1"/>
    <col min="8451" max="8451" width="11.5703125" style="14" customWidth="1"/>
    <col min="8452" max="8452" width="13.85546875" style="14" customWidth="1"/>
    <col min="8453" max="8453" width="13.7109375" style="14" customWidth="1"/>
    <col min="8454" max="8454" width="16.7109375" style="14" customWidth="1"/>
    <col min="8455" max="8455" width="9.140625" style="14"/>
    <col min="8456" max="8456" width="10.28515625" style="14" bestFit="1" customWidth="1"/>
    <col min="8457" max="8704" width="9.140625" style="14"/>
    <col min="8705" max="8705" width="11.140625" style="14" customWidth="1"/>
    <col min="8706" max="8706" width="32.85546875" style="14" customWidth="1"/>
    <col min="8707" max="8707" width="11.5703125" style="14" customWidth="1"/>
    <col min="8708" max="8708" width="13.85546875" style="14" customWidth="1"/>
    <col min="8709" max="8709" width="13.7109375" style="14" customWidth="1"/>
    <col min="8710" max="8710" width="16.7109375" style="14" customWidth="1"/>
    <col min="8711" max="8711" width="9.140625" style="14"/>
    <col min="8712" max="8712" width="10.28515625" style="14" bestFit="1" customWidth="1"/>
    <col min="8713" max="8960" width="9.140625" style="14"/>
    <col min="8961" max="8961" width="11.140625" style="14" customWidth="1"/>
    <col min="8962" max="8962" width="32.85546875" style="14" customWidth="1"/>
    <col min="8963" max="8963" width="11.5703125" style="14" customWidth="1"/>
    <col min="8964" max="8964" width="13.85546875" style="14" customWidth="1"/>
    <col min="8965" max="8965" width="13.7109375" style="14" customWidth="1"/>
    <col min="8966" max="8966" width="16.7109375" style="14" customWidth="1"/>
    <col min="8967" max="8967" width="9.140625" style="14"/>
    <col min="8968" max="8968" width="10.28515625" style="14" bestFit="1" customWidth="1"/>
    <col min="8969" max="9216" width="9.140625" style="14"/>
    <col min="9217" max="9217" width="11.140625" style="14" customWidth="1"/>
    <col min="9218" max="9218" width="32.85546875" style="14" customWidth="1"/>
    <col min="9219" max="9219" width="11.5703125" style="14" customWidth="1"/>
    <col min="9220" max="9220" width="13.85546875" style="14" customWidth="1"/>
    <col min="9221" max="9221" width="13.7109375" style="14" customWidth="1"/>
    <col min="9222" max="9222" width="16.7109375" style="14" customWidth="1"/>
    <col min="9223" max="9223" width="9.140625" style="14"/>
    <col min="9224" max="9224" width="10.28515625" style="14" bestFit="1" customWidth="1"/>
    <col min="9225" max="9472" width="9.140625" style="14"/>
    <col min="9473" max="9473" width="11.140625" style="14" customWidth="1"/>
    <col min="9474" max="9474" width="32.85546875" style="14" customWidth="1"/>
    <col min="9475" max="9475" width="11.5703125" style="14" customWidth="1"/>
    <col min="9476" max="9476" width="13.85546875" style="14" customWidth="1"/>
    <col min="9477" max="9477" width="13.7109375" style="14" customWidth="1"/>
    <col min="9478" max="9478" width="16.7109375" style="14" customWidth="1"/>
    <col min="9479" max="9479" width="9.140625" style="14"/>
    <col min="9480" max="9480" width="10.28515625" style="14" bestFit="1" customWidth="1"/>
    <col min="9481" max="9728" width="9.140625" style="14"/>
    <col min="9729" max="9729" width="11.140625" style="14" customWidth="1"/>
    <col min="9730" max="9730" width="32.85546875" style="14" customWidth="1"/>
    <col min="9731" max="9731" width="11.5703125" style="14" customWidth="1"/>
    <col min="9732" max="9732" width="13.85546875" style="14" customWidth="1"/>
    <col min="9733" max="9733" width="13.7109375" style="14" customWidth="1"/>
    <col min="9734" max="9734" width="16.7109375" style="14" customWidth="1"/>
    <col min="9735" max="9735" width="9.140625" style="14"/>
    <col min="9736" max="9736" width="10.28515625" style="14" bestFit="1" customWidth="1"/>
    <col min="9737" max="9984" width="9.140625" style="14"/>
    <col min="9985" max="9985" width="11.140625" style="14" customWidth="1"/>
    <col min="9986" max="9986" width="32.85546875" style="14" customWidth="1"/>
    <col min="9987" max="9987" width="11.5703125" style="14" customWidth="1"/>
    <col min="9988" max="9988" width="13.85546875" style="14" customWidth="1"/>
    <col min="9989" max="9989" width="13.7109375" style="14" customWidth="1"/>
    <col min="9990" max="9990" width="16.7109375" style="14" customWidth="1"/>
    <col min="9991" max="9991" width="9.140625" style="14"/>
    <col min="9992" max="9992" width="10.28515625" style="14" bestFit="1" customWidth="1"/>
    <col min="9993" max="10240" width="9.140625" style="14"/>
    <col min="10241" max="10241" width="11.140625" style="14" customWidth="1"/>
    <col min="10242" max="10242" width="32.85546875" style="14" customWidth="1"/>
    <col min="10243" max="10243" width="11.5703125" style="14" customWidth="1"/>
    <col min="10244" max="10244" width="13.85546875" style="14" customWidth="1"/>
    <col min="10245" max="10245" width="13.7109375" style="14" customWidth="1"/>
    <col min="10246" max="10246" width="16.7109375" style="14" customWidth="1"/>
    <col min="10247" max="10247" width="9.140625" style="14"/>
    <col min="10248" max="10248" width="10.28515625" style="14" bestFit="1" customWidth="1"/>
    <col min="10249" max="10496" width="9.140625" style="14"/>
    <col min="10497" max="10497" width="11.140625" style="14" customWidth="1"/>
    <col min="10498" max="10498" width="32.85546875" style="14" customWidth="1"/>
    <col min="10499" max="10499" width="11.5703125" style="14" customWidth="1"/>
    <col min="10500" max="10500" width="13.85546875" style="14" customWidth="1"/>
    <col min="10501" max="10501" width="13.7109375" style="14" customWidth="1"/>
    <col min="10502" max="10502" width="16.7109375" style="14" customWidth="1"/>
    <col min="10503" max="10503" width="9.140625" style="14"/>
    <col min="10504" max="10504" width="10.28515625" style="14" bestFit="1" customWidth="1"/>
    <col min="10505" max="10752" width="9.140625" style="14"/>
    <col min="10753" max="10753" width="11.140625" style="14" customWidth="1"/>
    <col min="10754" max="10754" width="32.85546875" style="14" customWidth="1"/>
    <col min="10755" max="10755" width="11.5703125" style="14" customWidth="1"/>
    <col min="10756" max="10756" width="13.85546875" style="14" customWidth="1"/>
    <col min="10757" max="10757" width="13.7109375" style="14" customWidth="1"/>
    <col min="10758" max="10758" width="16.7109375" style="14" customWidth="1"/>
    <col min="10759" max="10759" width="9.140625" style="14"/>
    <col min="10760" max="10760" width="10.28515625" style="14" bestFit="1" customWidth="1"/>
    <col min="10761" max="11008" width="9.140625" style="14"/>
    <col min="11009" max="11009" width="11.140625" style="14" customWidth="1"/>
    <col min="11010" max="11010" width="32.85546875" style="14" customWidth="1"/>
    <col min="11011" max="11011" width="11.5703125" style="14" customWidth="1"/>
    <col min="11012" max="11012" width="13.85546875" style="14" customWidth="1"/>
    <col min="11013" max="11013" width="13.7109375" style="14" customWidth="1"/>
    <col min="11014" max="11014" width="16.7109375" style="14" customWidth="1"/>
    <col min="11015" max="11015" width="9.140625" style="14"/>
    <col min="11016" max="11016" width="10.28515625" style="14" bestFit="1" customWidth="1"/>
    <col min="11017" max="11264" width="9.140625" style="14"/>
    <col min="11265" max="11265" width="11.140625" style="14" customWidth="1"/>
    <col min="11266" max="11266" width="32.85546875" style="14" customWidth="1"/>
    <col min="11267" max="11267" width="11.5703125" style="14" customWidth="1"/>
    <col min="11268" max="11268" width="13.85546875" style="14" customWidth="1"/>
    <col min="11269" max="11269" width="13.7109375" style="14" customWidth="1"/>
    <col min="11270" max="11270" width="16.7109375" style="14" customWidth="1"/>
    <col min="11271" max="11271" width="9.140625" style="14"/>
    <col min="11272" max="11272" width="10.28515625" style="14" bestFit="1" customWidth="1"/>
    <col min="11273" max="11520" width="9.140625" style="14"/>
    <col min="11521" max="11521" width="11.140625" style="14" customWidth="1"/>
    <col min="11522" max="11522" width="32.85546875" style="14" customWidth="1"/>
    <col min="11523" max="11523" width="11.5703125" style="14" customWidth="1"/>
    <col min="11524" max="11524" width="13.85546875" style="14" customWidth="1"/>
    <col min="11525" max="11525" width="13.7109375" style="14" customWidth="1"/>
    <col min="11526" max="11526" width="16.7109375" style="14" customWidth="1"/>
    <col min="11527" max="11527" width="9.140625" style="14"/>
    <col min="11528" max="11528" width="10.28515625" style="14" bestFit="1" customWidth="1"/>
    <col min="11529" max="11776" width="9.140625" style="14"/>
    <col min="11777" max="11777" width="11.140625" style="14" customWidth="1"/>
    <col min="11778" max="11778" width="32.85546875" style="14" customWidth="1"/>
    <col min="11779" max="11779" width="11.5703125" style="14" customWidth="1"/>
    <col min="11780" max="11780" width="13.85546875" style="14" customWidth="1"/>
    <col min="11781" max="11781" width="13.7109375" style="14" customWidth="1"/>
    <col min="11782" max="11782" width="16.7109375" style="14" customWidth="1"/>
    <col min="11783" max="11783" width="9.140625" style="14"/>
    <col min="11784" max="11784" width="10.28515625" style="14" bestFit="1" customWidth="1"/>
    <col min="11785" max="12032" width="9.140625" style="14"/>
    <col min="12033" max="12033" width="11.140625" style="14" customWidth="1"/>
    <col min="12034" max="12034" width="32.85546875" style="14" customWidth="1"/>
    <col min="12035" max="12035" width="11.5703125" style="14" customWidth="1"/>
    <col min="12036" max="12036" width="13.85546875" style="14" customWidth="1"/>
    <col min="12037" max="12037" width="13.7109375" style="14" customWidth="1"/>
    <col min="12038" max="12038" width="16.7109375" style="14" customWidth="1"/>
    <col min="12039" max="12039" width="9.140625" style="14"/>
    <col min="12040" max="12040" width="10.28515625" style="14" bestFit="1" customWidth="1"/>
    <col min="12041" max="12288" width="9.140625" style="14"/>
    <col min="12289" max="12289" width="11.140625" style="14" customWidth="1"/>
    <col min="12290" max="12290" width="32.85546875" style="14" customWidth="1"/>
    <col min="12291" max="12291" width="11.5703125" style="14" customWidth="1"/>
    <col min="12292" max="12292" width="13.85546875" style="14" customWidth="1"/>
    <col min="12293" max="12293" width="13.7109375" style="14" customWidth="1"/>
    <col min="12294" max="12294" width="16.7109375" style="14" customWidth="1"/>
    <col min="12295" max="12295" width="9.140625" style="14"/>
    <col min="12296" max="12296" width="10.28515625" style="14" bestFit="1" customWidth="1"/>
    <col min="12297" max="12544" width="9.140625" style="14"/>
    <col min="12545" max="12545" width="11.140625" style="14" customWidth="1"/>
    <col min="12546" max="12546" width="32.85546875" style="14" customWidth="1"/>
    <col min="12547" max="12547" width="11.5703125" style="14" customWidth="1"/>
    <col min="12548" max="12548" width="13.85546875" style="14" customWidth="1"/>
    <col min="12549" max="12549" width="13.7109375" style="14" customWidth="1"/>
    <col min="12550" max="12550" width="16.7109375" style="14" customWidth="1"/>
    <col min="12551" max="12551" width="9.140625" style="14"/>
    <col min="12552" max="12552" width="10.28515625" style="14" bestFit="1" customWidth="1"/>
    <col min="12553" max="12800" width="9.140625" style="14"/>
    <col min="12801" max="12801" width="11.140625" style="14" customWidth="1"/>
    <col min="12802" max="12802" width="32.85546875" style="14" customWidth="1"/>
    <col min="12803" max="12803" width="11.5703125" style="14" customWidth="1"/>
    <col min="12804" max="12804" width="13.85546875" style="14" customWidth="1"/>
    <col min="12805" max="12805" width="13.7109375" style="14" customWidth="1"/>
    <col min="12806" max="12806" width="16.7109375" style="14" customWidth="1"/>
    <col min="12807" max="12807" width="9.140625" style="14"/>
    <col min="12808" max="12808" width="10.28515625" style="14" bestFit="1" customWidth="1"/>
    <col min="12809" max="13056" width="9.140625" style="14"/>
    <col min="13057" max="13057" width="11.140625" style="14" customWidth="1"/>
    <col min="13058" max="13058" width="32.85546875" style="14" customWidth="1"/>
    <col min="13059" max="13059" width="11.5703125" style="14" customWidth="1"/>
    <col min="13060" max="13060" width="13.85546875" style="14" customWidth="1"/>
    <col min="13061" max="13061" width="13.7109375" style="14" customWidth="1"/>
    <col min="13062" max="13062" width="16.7109375" style="14" customWidth="1"/>
    <col min="13063" max="13063" width="9.140625" style="14"/>
    <col min="13064" max="13064" width="10.28515625" style="14" bestFit="1" customWidth="1"/>
    <col min="13065" max="13312" width="9.140625" style="14"/>
    <col min="13313" max="13313" width="11.140625" style="14" customWidth="1"/>
    <col min="13314" max="13314" width="32.85546875" style="14" customWidth="1"/>
    <col min="13315" max="13315" width="11.5703125" style="14" customWidth="1"/>
    <col min="13316" max="13316" width="13.85546875" style="14" customWidth="1"/>
    <col min="13317" max="13317" width="13.7109375" style="14" customWidth="1"/>
    <col min="13318" max="13318" width="16.7109375" style="14" customWidth="1"/>
    <col min="13319" max="13319" width="9.140625" style="14"/>
    <col min="13320" max="13320" width="10.28515625" style="14" bestFit="1" customWidth="1"/>
    <col min="13321" max="13568" width="9.140625" style="14"/>
    <col min="13569" max="13569" width="11.140625" style="14" customWidth="1"/>
    <col min="13570" max="13570" width="32.85546875" style="14" customWidth="1"/>
    <col min="13571" max="13571" width="11.5703125" style="14" customWidth="1"/>
    <col min="13572" max="13572" width="13.85546875" style="14" customWidth="1"/>
    <col min="13573" max="13573" width="13.7109375" style="14" customWidth="1"/>
    <col min="13574" max="13574" width="16.7109375" style="14" customWidth="1"/>
    <col min="13575" max="13575" width="9.140625" style="14"/>
    <col min="13576" max="13576" width="10.28515625" style="14" bestFit="1" customWidth="1"/>
    <col min="13577" max="13824" width="9.140625" style="14"/>
    <col min="13825" max="13825" width="11.140625" style="14" customWidth="1"/>
    <col min="13826" max="13826" width="32.85546875" style="14" customWidth="1"/>
    <col min="13827" max="13827" width="11.5703125" style="14" customWidth="1"/>
    <col min="13828" max="13828" width="13.85546875" style="14" customWidth="1"/>
    <col min="13829" max="13829" width="13.7109375" style="14" customWidth="1"/>
    <col min="13830" max="13830" width="16.7109375" style="14" customWidth="1"/>
    <col min="13831" max="13831" width="9.140625" style="14"/>
    <col min="13832" max="13832" width="10.28515625" style="14" bestFit="1" customWidth="1"/>
    <col min="13833" max="14080" width="9.140625" style="14"/>
    <col min="14081" max="14081" width="11.140625" style="14" customWidth="1"/>
    <col min="14082" max="14082" width="32.85546875" style="14" customWidth="1"/>
    <col min="14083" max="14083" width="11.5703125" style="14" customWidth="1"/>
    <col min="14084" max="14084" width="13.85546875" style="14" customWidth="1"/>
    <col min="14085" max="14085" width="13.7109375" style="14" customWidth="1"/>
    <col min="14086" max="14086" width="16.7109375" style="14" customWidth="1"/>
    <col min="14087" max="14087" width="9.140625" style="14"/>
    <col min="14088" max="14088" width="10.28515625" style="14" bestFit="1" customWidth="1"/>
    <col min="14089" max="14336" width="9.140625" style="14"/>
    <col min="14337" max="14337" width="11.140625" style="14" customWidth="1"/>
    <col min="14338" max="14338" width="32.85546875" style="14" customWidth="1"/>
    <col min="14339" max="14339" width="11.5703125" style="14" customWidth="1"/>
    <col min="14340" max="14340" width="13.85546875" style="14" customWidth="1"/>
    <col min="14341" max="14341" width="13.7109375" style="14" customWidth="1"/>
    <col min="14342" max="14342" width="16.7109375" style="14" customWidth="1"/>
    <col min="14343" max="14343" width="9.140625" style="14"/>
    <col min="14344" max="14344" width="10.28515625" style="14" bestFit="1" customWidth="1"/>
    <col min="14345" max="14592" width="9.140625" style="14"/>
    <col min="14593" max="14593" width="11.140625" style="14" customWidth="1"/>
    <col min="14594" max="14594" width="32.85546875" style="14" customWidth="1"/>
    <col min="14595" max="14595" width="11.5703125" style="14" customWidth="1"/>
    <col min="14596" max="14596" width="13.85546875" style="14" customWidth="1"/>
    <col min="14597" max="14597" width="13.7109375" style="14" customWidth="1"/>
    <col min="14598" max="14598" width="16.7109375" style="14" customWidth="1"/>
    <col min="14599" max="14599" width="9.140625" style="14"/>
    <col min="14600" max="14600" width="10.28515625" style="14" bestFit="1" customWidth="1"/>
    <col min="14601" max="14848" width="9.140625" style="14"/>
    <col min="14849" max="14849" width="11.140625" style="14" customWidth="1"/>
    <col min="14850" max="14850" width="32.85546875" style="14" customWidth="1"/>
    <col min="14851" max="14851" width="11.5703125" style="14" customWidth="1"/>
    <col min="14852" max="14852" width="13.85546875" style="14" customWidth="1"/>
    <col min="14853" max="14853" width="13.7109375" style="14" customWidth="1"/>
    <col min="14854" max="14854" width="16.7109375" style="14" customWidth="1"/>
    <col min="14855" max="14855" width="9.140625" style="14"/>
    <col min="14856" max="14856" width="10.28515625" style="14" bestFit="1" customWidth="1"/>
    <col min="14857" max="15104" width="9.140625" style="14"/>
    <col min="15105" max="15105" width="11.140625" style="14" customWidth="1"/>
    <col min="15106" max="15106" width="32.85546875" style="14" customWidth="1"/>
    <col min="15107" max="15107" width="11.5703125" style="14" customWidth="1"/>
    <col min="15108" max="15108" width="13.85546875" style="14" customWidth="1"/>
    <col min="15109" max="15109" width="13.7109375" style="14" customWidth="1"/>
    <col min="15110" max="15110" width="16.7109375" style="14" customWidth="1"/>
    <col min="15111" max="15111" width="9.140625" style="14"/>
    <col min="15112" max="15112" width="10.28515625" style="14" bestFit="1" customWidth="1"/>
    <col min="15113" max="15360" width="9.140625" style="14"/>
    <col min="15361" max="15361" width="11.140625" style="14" customWidth="1"/>
    <col min="15362" max="15362" width="32.85546875" style="14" customWidth="1"/>
    <col min="15363" max="15363" width="11.5703125" style="14" customWidth="1"/>
    <col min="15364" max="15364" width="13.85546875" style="14" customWidth="1"/>
    <col min="15365" max="15365" width="13.7109375" style="14" customWidth="1"/>
    <col min="15366" max="15366" width="16.7109375" style="14" customWidth="1"/>
    <col min="15367" max="15367" width="9.140625" style="14"/>
    <col min="15368" max="15368" width="10.28515625" style="14" bestFit="1" customWidth="1"/>
    <col min="15369" max="15616" width="9.140625" style="14"/>
    <col min="15617" max="15617" width="11.140625" style="14" customWidth="1"/>
    <col min="15618" max="15618" width="32.85546875" style="14" customWidth="1"/>
    <col min="15619" max="15619" width="11.5703125" style="14" customWidth="1"/>
    <col min="15620" max="15620" width="13.85546875" style="14" customWidth="1"/>
    <col min="15621" max="15621" width="13.7109375" style="14" customWidth="1"/>
    <col min="15622" max="15622" width="16.7109375" style="14" customWidth="1"/>
    <col min="15623" max="15623" width="9.140625" style="14"/>
    <col min="15624" max="15624" width="10.28515625" style="14" bestFit="1" customWidth="1"/>
    <col min="15625" max="15872" width="9.140625" style="14"/>
    <col min="15873" max="15873" width="11.140625" style="14" customWidth="1"/>
    <col min="15874" max="15874" width="32.85546875" style="14" customWidth="1"/>
    <col min="15875" max="15875" width="11.5703125" style="14" customWidth="1"/>
    <col min="15876" max="15876" width="13.85546875" style="14" customWidth="1"/>
    <col min="15877" max="15877" width="13.7109375" style="14" customWidth="1"/>
    <col min="15878" max="15878" width="16.7109375" style="14" customWidth="1"/>
    <col min="15879" max="15879" width="9.140625" style="14"/>
    <col min="15880" max="15880" width="10.28515625" style="14" bestFit="1" customWidth="1"/>
    <col min="15881" max="16128" width="9.140625" style="14"/>
    <col min="16129" max="16129" width="11.140625" style="14" customWidth="1"/>
    <col min="16130" max="16130" width="32.85546875" style="14" customWidth="1"/>
    <col min="16131" max="16131" width="11.5703125" style="14" customWidth="1"/>
    <col min="16132" max="16132" width="13.85546875" style="14" customWidth="1"/>
    <col min="16133" max="16133" width="13.7109375" style="14" customWidth="1"/>
    <col min="16134" max="16134" width="16.7109375" style="14" customWidth="1"/>
    <col min="16135" max="16135" width="9.140625" style="14"/>
    <col min="16136" max="16136" width="10.28515625" style="14" bestFit="1" customWidth="1"/>
    <col min="16137" max="16384" width="9.140625" style="14"/>
  </cols>
  <sheetData>
    <row r="1" spans="1:7" s="1" customFormat="1" ht="14.25" x14ac:dyDescent="0.2">
      <c r="A1" s="11"/>
      <c r="B1" s="12"/>
      <c r="C1" s="12"/>
      <c r="D1" s="7"/>
      <c r="E1" s="13"/>
      <c r="F1" s="6"/>
      <c r="G1" s="6"/>
    </row>
    <row r="2" spans="1:7" s="1" customFormat="1" ht="14.25" x14ac:dyDescent="0.2">
      <c r="A2" s="11"/>
      <c r="B2" s="12"/>
      <c r="C2" s="12"/>
      <c r="D2" s="7"/>
      <c r="E2" s="13"/>
      <c r="F2" s="6"/>
      <c r="G2" s="6"/>
    </row>
    <row r="3" spans="1:7" s="1" customFormat="1" ht="14.25" x14ac:dyDescent="0.2">
      <c r="A3" s="11"/>
      <c r="B3" s="12"/>
      <c r="C3" s="12"/>
      <c r="D3" s="7"/>
      <c r="E3" s="13"/>
      <c r="F3" s="6"/>
      <c r="G3" s="6"/>
    </row>
    <row r="4" spans="1:7" s="1" customFormat="1" ht="20.25" x14ac:dyDescent="0.2">
      <c r="A4" s="116" t="s">
        <v>0</v>
      </c>
      <c r="B4" s="116"/>
      <c r="C4" s="116"/>
      <c r="D4" s="116"/>
      <c r="E4" s="116"/>
      <c r="F4" s="116"/>
      <c r="G4" s="115"/>
    </row>
    <row r="5" spans="1:7" s="1" customFormat="1" ht="15" customHeight="1" x14ac:dyDescent="0.2">
      <c r="A5" s="119"/>
      <c r="B5" s="119"/>
      <c r="C5" s="91"/>
      <c r="D5" s="90"/>
      <c r="E5" s="89"/>
      <c r="F5" s="90"/>
      <c r="G5" s="3"/>
    </row>
    <row r="6" spans="1:7" s="1" customFormat="1" ht="44.25" customHeight="1" x14ac:dyDescent="0.2">
      <c r="A6" s="119" t="s">
        <v>2</v>
      </c>
      <c r="B6" s="119"/>
      <c r="C6" s="117" t="s">
        <v>46</v>
      </c>
      <c r="D6" s="117"/>
      <c r="E6" s="117"/>
      <c r="F6" s="117"/>
      <c r="G6" s="2"/>
    </row>
    <row r="7" spans="1:7" s="1" customFormat="1" ht="9" customHeight="1" x14ac:dyDescent="0.2">
      <c r="A7" s="119"/>
      <c r="B7" s="119"/>
      <c r="C7" s="118"/>
      <c r="D7" s="118"/>
      <c r="E7" s="118"/>
      <c r="F7" s="118"/>
      <c r="G7" s="2"/>
    </row>
    <row r="8" spans="1:7" s="1" customFormat="1" ht="33.75" customHeight="1" x14ac:dyDescent="0.2">
      <c r="A8" s="119" t="s">
        <v>3</v>
      </c>
      <c r="B8" s="119"/>
      <c r="C8" s="124" t="s">
        <v>36</v>
      </c>
      <c r="D8" s="124"/>
      <c r="E8" s="124"/>
      <c r="F8" s="124"/>
      <c r="G8" s="2"/>
    </row>
    <row r="9" spans="1:7" x14ac:dyDescent="0.3">
      <c r="A9" s="15"/>
      <c r="B9" s="15"/>
      <c r="C9" s="15"/>
      <c r="D9" s="15"/>
      <c r="E9" s="15"/>
      <c r="F9" s="15"/>
    </row>
    <row r="10" spans="1:7" s="18" customFormat="1" x14ac:dyDescent="0.3">
      <c r="A10" s="120" t="s">
        <v>20</v>
      </c>
      <c r="B10" s="122" t="s">
        <v>21</v>
      </c>
      <c r="C10" s="120" t="s">
        <v>22</v>
      </c>
      <c r="D10" s="120" t="s">
        <v>23</v>
      </c>
      <c r="E10" s="16" t="s">
        <v>24</v>
      </c>
      <c r="F10" s="17" t="s">
        <v>25</v>
      </c>
    </row>
    <row r="11" spans="1:7" s="18" customFormat="1" x14ac:dyDescent="0.3">
      <c r="A11" s="121"/>
      <c r="B11" s="123"/>
      <c r="C11" s="121"/>
      <c r="D11" s="121"/>
      <c r="E11" s="19" t="s">
        <v>4</v>
      </c>
      <c r="F11" s="20" t="s">
        <v>4</v>
      </c>
    </row>
    <row r="12" spans="1:7" s="18" customFormat="1" x14ac:dyDescent="0.3">
      <c r="A12" s="21" t="s">
        <v>12</v>
      </c>
      <c r="B12" s="22" t="s">
        <v>11</v>
      </c>
      <c r="C12" s="21" t="s">
        <v>13</v>
      </c>
      <c r="D12" s="21" t="s">
        <v>14</v>
      </c>
      <c r="E12" s="23" t="s">
        <v>15</v>
      </c>
      <c r="F12" s="24" t="s">
        <v>16</v>
      </c>
    </row>
    <row r="13" spans="1:7" x14ac:dyDescent="0.3">
      <c r="A13" s="25"/>
      <c r="B13" s="26"/>
      <c r="C13" s="25"/>
      <c r="D13" s="27"/>
      <c r="E13" s="28"/>
      <c r="F13" s="29"/>
    </row>
    <row r="14" spans="1:7" s="35" customFormat="1" ht="12.75" x14ac:dyDescent="0.25">
      <c r="A14" s="38" t="s">
        <v>26</v>
      </c>
      <c r="B14" s="39" t="s">
        <v>37</v>
      </c>
      <c r="C14" s="40" t="s">
        <v>38</v>
      </c>
      <c r="D14" s="41">
        <v>1</v>
      </c>
      <c r="E14" s="42"/>
      <c r="F14" s="43"/>
    </row>
    <row r="15" spans="1:7" x14ac:dyDescent="0.3">
      <c r="A15" s="44"/>
      <c r="B15" s="45"/>
      <c r="C15" s="44"/>
      <c r="D15" s="46"/>
      <c r="E15" s="47"/>
      <c r="F15" s="43"/>
    </row>
    <row r="16" spans="1:7" s="35" customFormat="1" ht="25.5" x14ac:dyDescent="0.25">
      <c r="A16" s="57" t="s">
        <v>27</v>
      </c>
      <c r="B16" s="104" t="s">
        <v>39</v>
      </c>
      <c r="C16" s="105" t="s">
        <v>38</v>
      </c>
      <c r="D16" s="59">
        <v>1</v>
      </c>
      <c r="E16" s="42"/>
      <c r="F16" s="43"/>
    </row>
    <row r="17" spans="1:8" x14ac:dyDescent="0.3">
      <c r="A17" s="38" t="s">
        <v>40</v>
      </c>
      <c r="B17" s="39" t="s">
        <v>41</v>
      </c>
      <c r="C17" s="48"/>
      <c r="D17" s="46"/>
      <c r="E17" s="47"/>
      <c r="F17" s="43"/>
    </row>
    <row r="18" spans="1:8" ht="27" x14ac:dyDescent="0.3">
      <c r="A18" s="106">
        <v>3.1</v>
      </c>
      <c r="B18" s="50" t="s">
        <v>42</v>
      </c>
      <c r="C18" s="49" t="str">
        <f>[1]ABC!D18</f>
        <v>Sq.Mtrs.</v>
      </c>
      <c r="D18" s="51">
        <f>[1]ABC!C18</f>
        <v>5071</v>
      </c>
      <c r="E18" s="52"/>
      <c r="F18" s="53"/>
    </row>
    <row r="19" spans="1:8" ht="27" x14ac:dyDescent="0.3">
      <c r="A19" s="106">
        <v>3.2</v>
      </c>
      <c r="B19" s="50" t="s">
        <v>43</v>
      </c>
      <c r="C19" s="49" t="str">
        <f>[1]ABC!D19</f>
        <v>Sq.Mtrs.</v>
      </c>
      <c r="D19" s="51">
        <f>[1]ABC!C19</f>
        <v>292</v>
      </c>
      <c r="E19" s="52"/>
      <c r="F19" s="53"/>
    </row>
    <row r="20" spans="1:8" ht="39" x14ac:dyDescent="0.3">
      <c r="A20" s="57" t="s">
        <v>44</v>
      </c>
      <c r="B20" s="103" t="s">
        <v>45</v>
      </c>
      <c r="C20" s="49" t="str">
        <f>[1]ABC!D20</f>
        <v>Cu.Mtrs.</v>
      </c>
      <c r="D20" s="51">
        <f>[1]ABC!C20</f>
        <v>1073</v>
      </c>
      <c r="E20" s="52"/>
      <c r="F20" s="53"/>
    </row>
    <row r="21" spans="1:8" s="1" customFormat="1" ht="13.9" customHeight="1" x14ac:dyDescent="0.2">
      <c r="A21" s="107" t="s">
        <v>5</v>
      </c>
      <c r="B21" s="108"/>
      <c r="C21" s="108"/>
      <c r="D21" s="109"/>
      <c r="E21" s="127" t="s">
        <v>6</v>
      </c>
      <c r="F21" s="112"/>
      <c r="G21" s="3"/>
      <c r="H21" s="2"/>
    </row>
    <row r="22" spans="1:8" s="1" customFormat="1" ht="14.25" x14ac:dyDescent="0.2">
      <c r="A22" s="79"/>
      <c r="B22" s="3"/>
      <c r="C22" s="3"/>
      <c r="D22" s="110"/>
      <c r="E22" s="128"/>
      <c r="F22" s="113"/>
      <c r="G22" s="3"/>
      <c r="H22" s="2"/>
    </row>
    <row r="23" spans="1:8" s="1" customFormat="1" ht="14.25" x14ac:dyDescent="0.2">
      <c r="A23" s="79"/>
      <c r="B23" s="3"/>
      <c r="C23" s="3"/>
      <c r="D23" s="110"/>
      <c r="E23" s="128"/>
      <c r="F23" s="113"/>
      <c r="G23" s="3"/>
      <c r="H23" s="2"/>
    </row>
    <row r="24" spans="1:8" s="1" customFormat="1" ht="14.25" x14ac:dyDescent="0.2">
      <c r="A24" s="81"/>
      <c r="B24" s="82"/>
      <c r="C24" s="82"/>
      <c r="D24" s="111"/>
      <c r="E24" s="129"/>
      <c r="F24" s="114"/>
      <c r="G24" s="3"/>
      <c r="H24" s="2"/>
    </row>
    <row r="25" spans="1:8" s="1" customFormat="1" ht="14.25" x14ac:dyDescent="0.2">
      <c r="A25" s="5" t="s">
        <v>7</v>
      </c>
      <c r="B25" s="6"/>
      <c r="C25" s="6"/>
      <c r="D25" s="5"/>
      <c r="E25" s="7"/>
      <c r="F25" s="6"/>
      <c r="G25" s="3"/>
      <c r="H25" s="2"/>
    </row>
    <row r="26" spans="1:8" s="1" customFormat="1" ht="14.25" x14ac:dyDescent="0.2">
      <c r="A26" s="5"/>
      <c r="B26" s="6"/>
      <c r="C26" s="6"/>
      <c r="D26" s="5"/>
      <c r="E26" s="7"/>
      <c r="F26" s="6"/>
      <c r="G26" s="3"/>
      <c r="H26" s="2"/>
    </row>
    <row r="27" spans="1:8" s="1" customFormat="1" ht="14.25" x14ac:dyDescent="0.2">
      <c r="A27" s="130"/>
      <c r="B27" s="130"/>
      <c r="C27" s="8" t="s">
        <v>8</v>
      </c>
      <c r="D27" s="9"/>
      <c r="E27" s="7"/>
      <c r="F27" s="6"/>
      <c r="G27" s="3"/>
      <c r="H27" s="2"/>
    </row>
    <row r="28" spans="1:8" s="6" customFormat="1" ht="14.25" x14ac:dyDescent="0.25">
      <c r="A28" s="130"/>
      <c r="B28" s="130"/>
      <c r="C28" s="10" t="s">
        <v>9</v>
      </c>
      <c r="D28" s="5"/>
      <c r="E28" s="7"/>
      <c r="G28" s="3"/>
      <c r="H28" s="3"/>
    </row>
    <row r="29" spans="1:8" s="6" customFormat="1" ht="14.25" x14ac:dyDescent="0.25">
      <c r="A29" s="130"/>
      <c r="B29" s="130"/>
      <c r="C29" s="10" t="s">
        <v>10</v>
      </c>
      <c r="D29" s="5"/>
      <c r="E29" s="7"/>
    </row>
    <row r="30" spans="1:8" x14ac:dyDescent="0.3">
      <c r="E30" s="26"/>
      <c r="F30" s="70"/>
    </row>
    <row r="34" spans="2:6" s="67" customFormat="1" ht="14.25" x14ac:dyDescent="0.2">
      <c r="B34" s="68"/>
      <c r="C34" s="68"/>
      <c r="D34" s="125"/>
      <c r="E34" s="125"/>
      <c r="F34" s="125"/>
    </row>
    <row r="35" spans="2:6" ht="14.25" customHeight="1" x14ac:dyDescent="0.3">
      <c r="B35" s="69"/>
      <c r="D35" s="126"/>
      <c r="E35" s="126"/>
      <c r="F35" s="126"/>
    </row>
  </sheetData>
  <mergeCells count="18">
    <mergeCell ref="D34:F34"/>
    <mergeCell ref="D35:F35"/>
    <mergeCell ref="E21:E24"/>
    <mergeCell ref="A27:B27"/>
    <mergeCell ref="A28:B28"/>
    <mergeCell ref="A29:B29"/>
    <mergeCell ref="A10:A11"/>
    <mergeCell ref="B10:B11"/>
    <mergeCell ref="C10:C11"/>
    <mergeCell ref="D10:D11"/>
    <mergeCell ref="A8:B8"/>
    <mergeCell ref="C8:F8"/>
    <mergeCell ref="A4:F4"/>
    <mergeCell ref="C6:F6"/>
    <mergeCell ref="C7:F7"/>
    <mergeCell ref="A5:B5"/>
    <mergeCell ref="A6:B6"/>
    <mergeCell ref="A7:B7"/>
  </mergeCells>
  <pageMargins left="0.95" right="0.45" top="0.5" bottom="0.5" header="0.3" footer="0.3"/>
  <pageSetup paperSize="9" orientation="portrait" horizontalDpi="0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78"/>
  <sheetViews>
    <sheetView zoomScaleNormal="100" workbookViewId="0">
      <selection activeCell="B22" sqref="B22"/>
    </sheetView>
  </sheetViews>
  <sheetFormatPr defaultRowHeight="13.5" x14ac:dyDescent="0.3"/>
  <cols>
    <col min="1" max="1" width="11.140625" style="14" customWidth="1"/>
    <col min="2" max="2" width="33.85546875" style="14" customWidth="1"/>
    <col min="3" max="3" width="11.5703125" style="14" customWidth="1"/>
    <col min="4" max="4" width="13.7109375" style="14" customWidth="1"/>
    <col min="5" max="5" width="11.28515625" style="14" customWidth="1"/>
    <col min="6" max="6" width="11.85546875" style="14" customWidth="1"/>
    <col min="7" max="7" width="9.140625" style="14"/>
    <col min="8" max="8" width="10.28515625" style="14" bestFit="1" customWidth="1"/>
    <col min="9" max="256" width="9.140625" style="14"/>
    <col min="257" max="257" width="11.140625" style="14" customWidth="1"/>
    <col min="258" max="258" width="32.85546875" style="14" customWidth="1"/>
    <col min="259" max="259" width="11.5703125" style="14" customWidth="1"/>
    <col min="260" max="260" width="13.85546875" style="14" customWidth="1"/>
    <col min="261" max="261" width="13.7109375" style="14" customWidth="1"/>
    <col min="262" max="262" width="16.7109375" style="14" customWidth="1"/>
    <col min="263" max="263" width="9.140625" style="14"/>
    <col min="264" max="264" width="10.28515625" style="14" bestFit="1" customWidth="1"/>
    <col min="265" max="512" width="9.140625" style="14"/>
    <col min="513" max="513" width="11.140625" style="14" customWidth="1"/>
    <col min="514" max="514" width="32.85546875" style="14" customWidth="1"/>
    <col min="515" max="515" width="11.5703125" style="14" customWidth="1"/>
    <col min="516" max="516" width="13.85546875" style="14" customWidth="1"/>
    <col min="517" max="517" width="13.7109375" style="14" customWidth="1"/>
    <col min="518" max="518" width="16.7109375" style="14" customWidth="1"/>
    <col min="519" max="519" width="9.140625" style="14"/>
    <col min="520" max="520" width="10.28515625" style="14" bestFit="1" customWidth="1"/>
    <col min="521" max="768" width="9.140625" style="14"/>
    <col min="769" max="769" width="11.140625" style="14" customWidth="1"/>
    <col min="770" max="770" width="32.85546875" style="14" customWidth="1"/>
    <col min="771" max="771" width="11.5703125" style="14" customWidth="1"/>
    <col min="772" max="772" width="13.85546875" style="14" customWidth="1"/>
    <col min="773" max="773" width="13.7109375" style="14" customWidth="1"/>
    <col min="774" max="774" width="16.7109375" style="14" customWidth="1"/>
    <col min="775" max="775" width="9.140625" style="14"/>
    <col min="776" max="776" width="10.28515625" style="14" bestFit="1" customWidth="1"/>
    <col min="777" max="1024" width="9.140625" style="14"/>
    <col min="1025" max="1025" width="11.140625" style="14" customWidth="1"/>
    <col min="1026" max="1026" width="32.85546875" style="14" customWidth="1"/>
    <col min="1027" max="1027" width="11.5703125" style="14" customWidth="1"/>
    <col min="1028" max="1028" width="13.85546875" style="14" customWidth="1"/>
    <col min="1029" max="1029" width="13.7109375" style="14" customWidth="1"/>
    <col min="1030" max="1030" width="16.7109375" style="14" customWidth="1"/>
    <col min="1031" max="1031" width="9.140625" style="14"/>
    <col min="1032" max="1032" width="10.28515625" style="14" bestFit="1" customWidth="1"/>
    <col min="1033" max="1280" width="9.140625" style="14"/>
    <col min="1281" max="1281" width="11.140625" style="14" customWidth="1"/>
    <col min="1282" max="1282" width="32.85546875" style="14" customWidth="1"/>
    <col min="1283" max="1283" width="11.5703125" style="14" customWidth="1"/>
    <col min="1284" max="1284" width="13.85546875" style="14" customWidth="1"/>
    <col min="1285" max="1285" width="13.7109375" style="14" customWidth="1"/>
    <col min="1286" max="1286" width="16.7109375" style="14" customWidth="1"/>
    <col min="1287" max="1287" width="9.140625" style="14"/>
    <col min="1288" max="1288" width="10.28515625" style="14" bestFit="1" customWidth="1"/>
    <col min="1289" max="1536" width="9.140625" style="14"/>
    <col min="1537" max="1537" width="11.140625" style="14" customWidth="1"/>
    <col min="1538" max="1538" width="32.85546875" style="14" customWidth="1"/>
    <col min="1539" max="1539" width="11.5703125" style="14" customWidth="1"/>
    <col min="1540" max="1540" width="13.85546875" style="14" customWidth="1"/>
    <col min="1541" max="1541" width="13.7109375" style="14" customWidth="1"/>
    <col min="1542" max="1542" width="16.7109375" style="14" customWidth="1"/>
    <col min="1543" max="1543" width="9.140625" style="14"/>
    <col min="1544" max="1544" width="10.28515625" style="14" bestFit="1" customWidth="1"/>
    <col min="1545" max="1792" width="9.140625" style="14"/>
    <col min="1793" max="1793" width="11.140625" style="14" customWidth="1"/>
    <col min="1794" max="1794" width="32.85546875" style="14" customWidth="1"/>
    <col min="1795" max="1795" width="11.5703125" style="14" customWidth="1"/>
    <col min="1796" max="1796" width="13.85546875" style="14" customWidth="1"/>
    <col min="1797" max="1797" width="13.7109375" style="14" customWidth="1"/>
    <col min="1798" max="1798" width="16.7109375" style="14" customWidth="1"/>
    <col min="1799" max="1799" width="9.140625" style="14"/>
    <col min="1800" max="1800" width="10.28515625" style="14" bestFit="1" customWidth="1"/>
    <col min="1801" max="2048" width="9.140625" style="14"/>
    <col min="2049" max="2049" width="11.140625" style="14" customWidth="1"/>
    <col min="2050" max="2050" width="32.85546875" style="14" customWidth="1"/>
    <col min="2051" max="2051" width="11.5703125" style="14" customWidth="1"/>
    <col min="2052" max="2052" width="13.85546875" style="14" customWidth="1"/>
    <col min="2053" max="2053" width="13.7109375" style="14" customWidth="1"/>
    <col min="2054" max="2054" width="16.7109375" style="14" customWidth="1"/>
    <col min="2055" max="2055" width="9.140625" style="14"/>
    <col min="2056" max="2056" width="10.28515625" style="14" bestFit="1" customWidth="1"/>
    <col min="2057" max="2304" width="9.140625" style="14"/>
    <col min="2305" max="2305" width="11.140625" style="14" customWidth="1"/>
    <col min="2306" max="2306" width="32.85546875" style="14" customWidth="1"/>
    <col min="2307" max="2307" width="11.5703125" style="14" customWidth="1"/>
    <col min="2308" max="2308" width="13.85546875" style="14" customWidth="1"/>
    <col min="2309" max="2309" width="13.7109375" style="14" customWidth="1"/>
    <col min="2310" max="2310" width="16.7109375" style="14" customWidth="1"/>
    <col min="2311" max="2311" width="9.140625" style="14"/>
    <col min="2312" max="2312" width="10.28515625" style="14" bestFit="1" customWidth="1"/>
    <col min="2313" max="2560" width="9.140625" style="14"/>
    <col min="2561" max="2561" width="11.140625" style="14" customWidth="1"/>
    <col min="2562" max="2562" width="32.85546875" style="14" customWidth="1"/>
    <col min="2563" max="2563" width="11.5703125" style="14" customWidth="1"/>
    <col min="2564" max="2564" width="13.85546875" style="14" customWidth="1"/>
    <col min="2565" max="2565" width="13.7109375" style="14" customWidth="1"/>
    <col min="2566" max="2566" width="16.7109375" style="14" customWidth="1"/>
    <col min="2567" max="2567" width="9.140625" style="14"/>
    <col min="2568" max="2568" width="10.28515625" style="14" bestFit="1" customWidth="1"/>
    <col min="2569" max="2816" width="9.140625" style="14"/>
    <col min="2817" max="2817" width="11.140625" style="14" customWidth="1"/>
    <col min="2818" max="2818" width="32.85546875" style="14" customWidth="1"/>
    <col min="2819" max="2819" width="11.5703125" style="14" customWidth="1"/>
    <col min="2820" max="2820" width="13.85546875" style="14" customWidth="1"/>
    <col min="2821" max="2821" width="13.7109375" style="14" customWidth="1"/>
    <col min="2822" max="2822" width="16.7109375" style="14" customWidth="1"/>
    <col min="2823" max="2823" width="9.140625" style="14"/>
    <col min="2824" max="2824" width="10.28515625" style="14" bestFit="1" customWidth="1"/>
    <col min="2825" max="3072" width="9.140625" style="14"/>
    <col min="3073" max="3073" width="11.140625" style="14" customWidth="1"/>
    <col min="3074" max="3074" width="32.85546875" style="14" customWidth="1"/>
    <col min="3075" max="3075" width="11.5703125" style="14" customWidth="1"/>
    <col min="3076" max="3076" width="13.85546875" style="14" customWidth="1"/>
    <col min="3077" max="3077" width="13.7109375" style="14" customWidth="1"/>
    <col min="3078" max="3078" width="16.7109375" style="14" customWidth="1"/>
    <col min="3079" max="3079" width="9.140625" style="14"/>
    <col min="3080" max="3080" width="10.28515625" style="14" bestFit="1" customWidth="1"/>
    <col min="3081" max="3328" width="9.140625" style="14"/>
    <col min="3329" max="3329" width="11.140625" style="14" customWidth="1"/>
    <col min="3330" max="3330" width="32.85546875" style="14" customWidth="1"/>
    <col min="3331" max="3331" width="11.5703125" style="14" customWidth="1"/>
    <col min="3332" max="3332" width="13.85546875" style="14" customWidth="1"/>
    <col min="3333" max="3333" width="13.7109375" style="14" customWidth="1"/>
    <col min="3334" max="3334" width="16.7109375" style="14" customWidth="1"/>
    <col min="3335" max="3335" width="9.140625" style="14"/>
    <col min="3336" max="3336" width="10.28515625" style="14" bestFit="1" customWidth="1"/>
    <col min="3337" max="3584" width="9.140625" style="14"/>
    <col min="3585" max="3585" width="11.140625" style="14" customWidth="1"/>
    <col min="3586" max="3586" width="32.85546875" style="14" customWidth="1"/>
    <col min="3587" max="3587" width="11.5703125" style="14" customWidth="1"/>
    <col min="3588" max="3588" width="13.85546875" style="14" customWidth="1"/>
    <col min="3589" max="3589" width="13.7109375" style="14" customWidth="1"/>
    <col min="3590" max="3590" width="16.7109375" style="14" customWidth="1"/>
    <col min="3591" max="3591" width="9.140625" style="14"/>
    <col min="3592" max="3592" width="10.28515625" style="14" bestFit="1" customWidth="1"/>
    <col min="3593" max="3840" width="9.140625" style="14"/>
    <col min="3841" max="3841" width="11.140625" style="14" customWidth="1"/>
    <col min="3842" max="3842" width="32.85546875" style="14" customWidth="1"/>
    <col min="3843" max="3843" width="11.5703125" style="14" customWidth="1"/>
    <col min="3844" max="3844" width="13.85546875" style="14" customWidth="1"/>
    <col min="3845" max="3845" width="13.7109375" style="14" customWidth="1"/>
    <col min="3846" max="3846" width="16.7109375" style="14" customWidth="1"/>
    <col min="3847" max="3847" width="9.140625" style="14"/>
    <col min="3848" max="3848" width="10.28515625" style="14" bestFit="1" customWidth="1"/>
    <col min="3849" max="4096" width="9.140625" style="14"/>
    <col min="4097" max="4097" width="11.140625" style="14" customWidth="1"/>
    <col min="4098" max="4098" width="32.85546875" style="14" customWidth="1"/>
    <col min="4099" max="4099" width="11.5703125" style="14" customWidth="1"/>
    <col min="4100" max="4100" width="13.85546875" style="14" customWidth="1"/>
    <col min="4101" max="4101" width="13.7109375" style="14" customWidth="1"/>
    <col min="4102" max="4102" width="16.7109375" style="14" customWidth="1"/>
    <col min="4103" max="4103" width="9.140625" style="14"/>
    <col min="4104" max="4104" width="10.28515625" style="14" bestFit="1" customWidth="1"/>
    <col min="4105" max="4352" width="9.140625" style="14"/>
    <col min="4353" max="4353" width="11.140625" style="14" customWidth="1"/>
    <col min="4354" max="4354" width="32.85546875" style="14" customWidth="1"/>
    <col min="4355" max="4355" width="11.5703125" style="14" customWidth="1"/>
    <col min="4356" max="4356" width="13.85546875" style="14" customWidth="1"/>
    <col min="4357" max="4357" width="13.7109375" style="14" customWidth="1"/>
    <col min="4358" max="4358" width="16.7109375" style="14" customWidth="1"/>
    <col min="4359" max="4359" width="9.140625" style="14"/>
    <col min="4360" max="4360" width="10.28515625" style="14" bestFit="1" customWidth="1"/>
    <col min="4361" max="4608" width="9.140625" style="14"/>
    <col min="4609" max="4609" width="11.140625" style="14" customWidth="1"/>
    <col min="4610" max="4610" width="32.85546875" style="14" customWidth="1"/>
    <col min="4611" max="4611" width="11.5703125" style="14" customWidth="1"/>
    <col min="4612" max="4612" width="13.85546875" style="14" customWidth="1"/>
    <col min="4613" max="4613" width="13.7109375" style="14" customWidth="1"/>
    <col min="4614" max="4614" width="16.7109375" style="14" customWidth="1"/>
    <col min="4615" max="4615" width="9.140625" style="14"/>
    <col min="4616" max="4616" width="10.28515625" style="14" bestFit="1" customWidth="1"/>
    <col min="4617" max="4864" width="9.140625" style="14"/>
    <col min="4865" max="4865" width="11.140625" style="14" customWidth="1"/>
    <col min="4866" max="4866" width="32.85546875" style="14" customWidth="1"/>
    <col min="4867" max="4867" width="11.5703125" style="14" customWidth="1"/>
    <col min="4868" max="4868" width="13.85546875" style="14" customWidth="1"/>
    <col min="4869" max="4869" width="13.7109375" style="14" customWidth="1"/>
    <col min="4870" max="4870" width="16.7109375" style="14" customWidth="1"/>
    <col min="4871" max="4871" width="9.140625" style="14"/>
    <col min="4872" max="4872" width="10.28515625" style="14" bestFit="1" customWidth="1"/>
    <col min="4873" max="5120" width="9.140625" style="14"/>
    <col min="5121" max="5121" width="11.140625" style="14" customWidth="1"/>
    <col min="5122" max="5122" width="32.85546875" style="14" customWidth="1"/>
    <col min="5123" max="5123" width="11.5703125" style="14" customWidth="1"/>
    <col min="5124" max="5124" width="13.85546875" style="14" customWidth="1"/>
    <col min="5125" max="5125" width="13.7109375" style="14" customWidth="1"/>
    <col min="5126" max="5126" width="16.7109375" style="14" customWidth="1"/>
    <col min="5127" max="5127" width="9.140625" style="14"/>
    <col min="5128" max="5128" width="10.28515625" style="14" bestFit="1" customWidth="1"/>
    <col min="5129" max="5376" width="9.140625" style="14"/>
    <col min="5377" max="5377" width="11.140625" style="14" customWidth="1"/>
    <col min="5378" max="5378" width="32.85546875" style="14" customWidth="1"/>
    <col min="5379" max="5379" width="11.5703125" style="14" customWidth="1"/>
    <col min="5380" max="5380" width="13.85546875" style="14" customWidth="1"/>
    <col min="5381" max="5381" width="13.7109375" style="14" customWidth="1"/>
    <col min="5382" max="5382" width="16.7109375" style="14" customWidth="1"/>
    <col min="5383" max="5383" width="9.140625" style="14"/>
    <col min="5384" max="5384" width="10.28515625" style="14" bestFit="1" customWidth="1"/>
    <col min="5385" max="5632" width="9.140625" style="14"/>
    <col min="5633" max="5633" width="11.140625" style="14" customWidth="1"/>
    <col min="5634" max="5634" width="32.85546875" style="14" customWidth="1"/>
    <col min="5635" max="5635" width="11.5703125" style="14" customWidth="1"/>
    <col min="5636" max="5636" width="13.85546875" style="14" customWidth="1"/>
    <col min="5637" max="5637" width="13.7109375" style="14" customWidth="1"/>
    <col min="5638" max="5638" width="16.7109375" style="14" customWidth="1"/>
    <col min="5639" max="5639" width="9.140625" style="14"/>
    <col min="5640" max="5640" width="10.28515625" style="14" bestFit="1" customWidth="1"/>
    <col min="5641" max="5888" width="9.140625" style="14"/>
    <col min="5889" max="5889" width="11.140625" style="14" customWidth="1"/>
    <col min="5890" max="5890" width="32.85546875" style="14" customWidth="1"/>
    <col min="5891" max="5891" width="11.5703125" style="14" customWidth="1"/>
    <col min="5892" max="5892" width="13.85546875" style="14" customWidth="1"/>
    <col min="5893" max="5893" width="13.7109375" style="14" customWidth="1"/>
    <col min="5894" max="5894" width="16.7109375" style="14" customWidth="1"/>
    <col min="5895" max="5895" width="9.140625" style="14"/>
    <col min="5896" max="5896" width="10.28515625" style="14" bestFit="1" customWidth="1"/>
    <col min="5897" max="6144" width="9.140625" style="14"/>
    <col min="6145" max="6145" width="11.140625" style="14" customWidth="1"/>
    <col min="6146" max="6146" width="32.85546875" style="14" customWidth="1"/>
    <col min="6147" max="6147" width="11.5703125" style="14" customWidth="1"/>
    <col min="6148" max="6148" width="13.85546875" style="14" customWidth="1"/>
    <col min="6149" max="6149" width="13.7109375" style="14" customWidth="1"/>
    <col min="6150" max="6150" width="16.7109375" style="14" customWidth="1"/>
    <col min="6151" max="6151" width="9.140625" style="14"/>
    <col min="6152" max="6152" width="10.28515625" style="14" bestFit="1" customWidth="1"/>
    <col min="6153" max="6400" width="9.140625" style="14"/>
    <col min="6401" max="6401" width="11.140625" style="14" customWidth="1"/>
    <col min="6402" max="6402" width="32.85546875" style="14" customWidth="1"/>
    <col min="6403" max="6403" width="11.5703125" style="14" customWidth="1"/>
    <col min="6404" max="6404" width="13.85546875" style="14" customWidth="1"/>
    <col min="6405" max="6405" width="13.7109375" style="14" customWidth="1"/>
    <col min="6406" max="6406" width="16.7109375" style="14" customWidth="1"/>
    <col min="6407" max="6407" width="9.140625" style="14"/>
    <col min="6408" max="6408" width="10.28515625" style="14" bestFit="1" customWidth="1"/>
    <col min="6409" max="6656" width="9.140625" style="14"/>
    <col min="6657" max="6657" width="11.140625" style="14" customWidth="1"/>
    <col min="6658" max="6658" width="32.85546875" style="14" customWidth="1"/>
    <col min="6659" max="6659" width="11.5703125" style="14" customWidth="1"/>
    <col min="6660" max="6660" width="13.85546875" style="14" customWidth="1"/>
    <col min="6661" max="6661" width="13.7109375" style="14" customWidth="1"/>
    <col min="6662" max="6662" width="16.7109375" style="14" customWidth="1"/>
    <col min="6663" max="6663" width="9.140625" style="14"/>
    <col min="6664" max="6664" width="10.28515625" style="14" bestFit="1" customWidth="1"/>
    <col min="6665" max="6912" width="9.140625" style="14"/>
    <col min="6913" max="6913" width="11.140625" style="14" customWidth="1"/>
    <col min="6914" max="6914" width="32.85546875" style="14" customWidth="1"/>
    <col min="6915" max="6915" width="11.5703125" style="14" customWidth="1"/>
    <col min="6916" max="6916" width="13.85546875" style="14" customWidth="1"/>
    <col min="6917" max="6917" width="13.7109375" style="14" customWidth="1"/>
    <col min="6918" max="6918" width="16.7109375" style="14" customWidth="1"/>
    <col min="6919" max="6919" width="9.140625" style="14"/>
    <col min="6920" max="6920" width="10.28515625" style="14" bestFit="1" customWidth="1"/>
    <col min="6921" max="7168" width="9.140625" style="14"/>
    <col min="7169" max="7169" width="11.140625" style="14" customWidth="1"/>
    <col min="7170" max="7170" width="32.85546875" style="14" customWidth="1"/>
    <col min="7171" max="7171" width="11.5703125" style="14" customWidth="1"/>
    <col min="7172" max="7172" width="13.85546875" style="14" customWidth="1"/>
    <col min="7173" max="7173" width="13.7109375" style="14" customWidth="1"/>
    <col min="7174" max="7174" width="16.7109375" style="14" customWidth="1"/>
    <col min="7175" max="7175" width="9.140625" style="14"/>
    <col min="7176" max="7176" width="10.28515625" style="14" bestFit="1" customWidth="1"/>
    <col min="7177" max="7424" width="9.140625" style="14"/>
    <col min="7425" max="7425" width="11.140625" style="14" customWidth="1"/>
    <col min="7426" max="7426" width="32.85546875" style="14" customWidth="1"/>
    <col min="7427" max="7427" width="11.5703125" style="14" customWidth="1"/>
    <col min="7428" max="7428" width="13.85546875" style="14" customWidth="1"/>
    <col min="7429" max="7429" width="13.7109375" style="14" customWidth="1"/>
    <col min="7430" max="7430" width="16.7109375" style="14" customWidth="1"/>
    <col min="7431" max="7431" width="9.140625" style="14"/>
    <col min="7432" max="7432" width="10.28515625" style="14" bestFit="1" customWidth="1"/>
    <col min="7433" max="7680" width="9.140625" style="14"/>
    <col min="7681" max="7681" width="11.140625" style="14" customWidth="1"/>
    <col min="7682" max="7682" width="32.85546875" style="14" customWidth="1"/>
    <col min="7683" max="7683" width="11.5703125" style="14" customWidth="1"/>
    <col min="7684" max="7684" width="13.85546875" style="14" customWidth="1"/>
    <col min="7685" max="7685" width="13.7109375" style="14" customWidth="1"/>
    <col min="7686" max="7686" width="16.7109375" style="14" customWidth="1"/>
    <col min="7687" max="7687" width="9.140625" style="14"/>
    <col min="7688" max="7688" width="10.28515625" style="14" bestFit="1" customWidth="1"/>
    <col min="7689" max="7936" width="9.140625" style="14"/>
    <col min="7937" max="7937" width="11.140625" style="14" customWidth="1"/>
    <col min="7938" max="7938" width="32.85546875" style="14" customWidth="1"/>
    <col min="7939" max="7939" width="11.5703125" style="14" customWidth="1"/>
    <col min="7940" max="7940" width="13.85546875" style="14" customWidth="1"/>
    <col min="7941" max="7941" width="13.7109375" style="14" customWidth="1"/>
    <col min="7942" max="7942" width="16.7109375" style="14" customWidth="1"/>
    <col min="7943" max="7943" width="9.140625" style="14"/>
    <col min="7944" max="7944" width="10.28515625" style="14" bestFit="1" customWidth="1"/>
    <col min="7945" max="8192" width="9.140625" style="14"/>
    <col min="8193" max="8193" width="11.140625" style="14" customWidth="1"/>
    <col min="8194" max="8194" width="32.85546875" style="14" customWidth="1"/>
    <col min="8195" max="8195" width="11.5703125" style="14" customWidth="1"/>
    <col min="8196" max="8196" width="13.85546875" style="14" customWidth="1"/>
    <col min="8197" max="8197" width="13.7109375" style="14" customWidth="1"/>
    <col min="8198" max="8198" width="16.7109375" style="14" customWidth="1"/>
    <col min="8199" max="8199" width="9.140625" style="14"/>
    <col min="8200" max="8200" width="10.28515625" style="14" bestFit="1" customWidth="1"/>
    <col min="8201" max="8448" width="9.140625" style="14"/>
    <col min="8449" max="8449" width="11.140625" style="14" customWidth="1"/>
    <col min="8450" max="8450" width="32.85546875" style="14" customWidth="1"/>
    <col min="8451" max="8451" width="11.5703125" style="14" customWidth="1"/>
    <col min="8452" max="8452" width="13.85546875" style="14" customWidth="1"/>
    <col min="8453" max="8453" width="13.7109375" style="14" customWidth="1"/>
    <col min="8454" max="8454" width="16.7109375" style="14" customWidth="1"/>
    <col min="8455" max="8455" width="9.140625" style="14"/>
    <col min="8456" max="8456" width="10.28515625" style="14" bestFit="1" customWidth="1"/>
    <col min="8457" max="8704" width="9.140625" style="14"/>
    <col min="8705" max="8705" width="11.140625" style="14" customWidth="1"/>
    <col min="8706" max="8706" width="32.85546875" style="14" customWidth="1"/>
    <col min="8707" max="8707" width="11.5703125" style="14" customWidth="1"/>
    <col min="8708" max="8708" width="13.85546875" style="14" customWidth="1"/>
    <col min="8709" max="8709" width="13.7109375" style="14" customWidth="1"/>
    <col min="8710" max="8710" width="16.7109375" style="14" customWidth="1"/>
    <col min="8711" max="8711" width="9.140625" style="14"/>
    <col min="8712" max="8712" width="10.28515625" style="14" bestFit="1" customWidth="1"/>
    <col min="8713" max="8960" width="9.140625" style="14"/>
    <col min="8961" max="8961" width="11.140625" style="14" customWidth="1"/>
    <col min="8962" max="8962" width="32.85546875" style="14" customWidth="1"/>
    <col min="8963" max="8963" width="11.5703125" style="14" customWidth="1"/>
    <col min="8964" max="8964" width="13.85546875" style="14" customWidth="1"/>
    <col min="8965" max="8965" width="13.7109375" style="14" customWidth="1"/>
    <col min="8966" max="8966" width="16.7109375" style="14" customWidth="1"/>
    <col min="8967" max="8967" width="9.140625" style="14"/>
    <col min="8968" max="8968" width="10.28515625" style="14" bestFit="1" customWidth="1"/>
    <col min="8969" max="9216" width="9.140625" style="14"/>
    <col min="9217" max="9217" width="11.140625" style="14" customWidth="1"/>
    <col min="9218" max="9218" width="32.85546875" style="14" customWidth="1"/>
    <col min="9219" max="9219" width="11.5703125" style="14" customWidth="1"/>
    <col min="9220" max="9220" width="13.85546875" style="14" customWidth="1"/>
    <col min="9221" max="9221" width="13.7109375" style="14" customWidth="1"/>
    <col min="9222" max="9222" width="16.7109375" style="14" customWidth="1"/>
    <col min="9223" max="9223" width="9.140625" style="14"/>
    <col min="9224" max="9224" width="10.28515625" style="14" bestFit="1" customWidth="1"/>
    <col min="9225" max="9472" width="9.140625" style="14"/>
    <col min="9473" max="9473" width="11.140625" style="14" customWidth="1"/>
    <col min="9474" max="9474" width="32.85546875" style="14" customWidth="1"/>
    <col min="9475" max="9475" width="11.5703125" style="14" customWidth="1"/>
    <col min="9476" max="9476" width="13.85546875" style="14" customWidth="1"/>
    <col min="9477" max="9477" width="13.7109375" style="14" customWidth="1"/>
    <col min="9478" max="9478" width="16.7109375" style="14" customWidth="1"/>
    <col min="9479" max="9479" width="9.140625" style="14"/>
    <col min="9480" max="9480" width="10.28515625" style="14" bestFit="1" customWidth="1"/>
    <col min="9481" max="9728" width="9.140625" style="14"/>
    <col min="9729" max="9729" width="11.140625" style="14" customWidth="1"/>
    <col min="9730" max="9730" width="32.85546875" style="14" customWidth="1"/>
    <col min="9731" max="9731" width="11.5703125" style="14" customWidth="1"/>
    <col min="9732" max="9732" width="13.85546875" style="14" customWidth="1"/>
    <col min="9733" max="9733" width="13.7109375" style="14" customWidth="1"/>
    <col min="9734" max="9734" width="16.7109375" style="14" customWidth="1"/>
    <col min="9735" max="9735" width="9.140625" style="14"/>
    <col min="9736" max="9736" width="10.28515625" style="14" bestFit="1" customWidth="1"/>
    <col min="9737" max="9984" width="9.140625" style="14"/>
    <col min="9985" max="9985" width="11.140625" style="14" customWidth="1"/>
    <col min="9986" max="9986" width="32.85546875" style="14" customWidth="1"/>
    <col min="9987" max="9987" width="11.5703125" style="14" customWidth="1"/>
    <col min="9988" max="9988" width="13.85546875" style="14" customWidth="1"/>
    <col min="9989" max="9989" width="13.7109375" style="14" customWidth="1"/>
    <col min="9990" max="9990" width="16.7109375" style="14" customWidth="1"/>
    <col min="9991" max="9991" width="9.140625" style="14"/>
    <col min="9992" max="9992" width="10.28515625" style="14" bestFit="1" customWidth="1"/>
    <col min="9993" max="10240" width="9.140625" style="14"/>
    <col min="10241" max="10241" width="11.140625" style="14" customWidth="1"/>
    <col min="10242" max="10242" width="32.85546875" style="14" customWidth="1"/>
    <col min="10243" max="10243" width="11.5703125" style="14" customWidth="1"/>
    <col min="10244" max="10244" width="13.85546875" style="14" customWidth="1"/>
    <col min="10245" max="10245" width="13.7109375" style="14" customWidth="1"/>
    <col min="10246" max="10246" width="16.7109375" style="14" customWidth="1"/>
    <col min="10247" max="10247" width="9.140625" style="14"/>
    <col min="10248" max="10248" width="10.28515625" style="14" bestFit="1" customWidth="1"/>
    <col min="10249" max="10496" width="9.140625" style="14"/>
    <col min="10497" max="10497" width="11.140625" style="14" customWidth="1"/>
    <col min="10498" max="10498" width="32.85546875" style="14" customWidth="1"/>
    <col min="10499" max="10499" width="11.5703125" style="14" customWidth="1"/>
    <col min="10500" max="10500" width="13.85546875" style="14" customWidth="1"/>
    <col min="10501" max="10501" width="13.7109375" style="14" customWidth="1"/>
    <col min="10502" max="10502" width="16.7109375" style="14" customWidth="1"/>
    <col min="10503" max="10503" width="9.140625" style="14"/>
    <col min="10504" max="10504" width="10.28515625" style="14" bestFit="1" customWidth="1"/>
    <col min="10505" max="10752" width="9.140625" style="14"/>
    <col min="10753" max="10753" width="11.140625" style="14" customWidth="1"/>
    <col min="10754" max="10754" width="32.85546875" style="14" customWidth="1"/>
    <col min="10755" max="10755" width="11.5703125" style="14" customWidth="1"/>
    <col min="10756" max="10756" width="13.85546875" style="14" customWidth="1"/>
    <col min="10757" max="10757" width="13.7109375" style="14" customWidth="1"/>
    <col min="10758" max="10758" width="16.7109375" style="14" customWidth="1"/>
    <col min="10759" max="10759" width="9.140625" style="14"/>
    <col min="10760" max="10760" width="10.28515625" style="14" bestFit="1" customWidth="1"/>
    <col min="10761" max="11008" width="9.140625" style="14"/>
    <col min="11009" max="11009" width="11.140625" style="14" customWidth="1"/>
    <col min="11010" max="11010" width="32.85546875" style="14" customWidth="1"/>
    <col min="11011" max="11011" width="11.5703125" style="14" customWidth="1"/>
    <col min="11012" max="11012" width="13.85546875" style="14" customWidth="1"/>
    <col min="11013" max="11013" width="13.7109375" style="14" customWidth="1"/>
    <col min="11014" max="11014" width="16.7109375" style="14" customWidth="1"/>
    <col min="11015" max="11015" width="9.140625" style="14"/>
    <col min="11016" max="11016" width="10.28515625" style="14" bestFit="1" customWidth="1"/>
    <col min="11017" max="11264" width="9.140625" style="14"/>
    <col min="11265" max="11265" width="11.140625" style="14" customWidth="1"/>
    <col min="11266" max="11266" width="32.85546875" style="14" customWidth="1"/>
    <col min="11267" max="11267" width="11.5703125" style="14" customWidth="1"/>
    <col min="11268" max="11268" width="13.85546875" style="14" customWidth="1"/>
    <col min="11269" max="11269" width="13.7109375" style="14" customWidth="1"/>
    <col min="11270" max="11270" width="16.7109375" style="14" customWidth="1"/>
    <col min="11271" max="11271" width="9.140625" style="14"/>
    <col min="11272" max="11272" width="10.28515625" style="14" bestFit="1" customWidth="1"/>
    <col min="11273" max="11520" width="9.140625" style="14"/>
    <col min="11521" max="11521" width="11.140625" style="14" customWidth="1"/>
    <col min="11522" max="11522" width="32.85546875" style="14" customWidth="1"/>
    <col min="11523" max="11523" width="11.5703125" style="14" customWidth="1"/>
    <col min="11524" max="11524" width="13.85546875" style="14" customWidth="1"/>
    <col min="11525" max="11525" width="13.7109375" style="14" customWidth="1"/>
    <col min="11526" max="11526" width="16.7109375" style="14" customWidth="1"/>
    <col min="11527" max="11527" width="9.140625" style="14"/>
    <col min="11528" max="11528" width="10.28515625" style="14" bestFit="1" customWidth="1"/>
    <col min="11529" max="11776" width="9.140625" style="14"/>
    <col min="11777" max="11777" width="11.140625" style="14" customWidth="1"/>
    <col min="11778" max="11778" width="32.85546875" style="14" customWidth="1"/>
    <col min="11779" max="11779" width="11.5703125" style="14" customWidth="1"/>
    <col min="11780" max="11780" width="13.85546875" style="14" customWidth="1"/>
    <col min="11781" max="11781" width="13.7109375" style="14" customWidth="1"/>
    <col min="11782" max="11782" width="16.7109375" style="14" customWidth="1"/>
    <col min="11783" max="11783" width="9.140625" style="14"/>
    <col min="11784" max="11784" width="10.28515625" style="14" bestFit="1" customWidth="1"/>
    <col min="11785" max="12032" width="9.140625" style="14"/>
    <col min="12033" max="12033" width="11.140625" style="14" customWidth="1"/>
    <col min="12034" max="12034" width="32.85546875" style="14" customWidth="1"/>
    <col min="12035" max="12035" width="11.5703125" style="14" customWidth="1"/>
    <col min="12036" max="12036" width="13.85546875" style="14" customWidth="1"/>
    <col min="12037" max="12037" width="13.7109375" style="14" customWidth="1"/>
    <col min="12038" max="12038" width="16.7109375" style="14" customWidth="1"/>
    <col min="12039" max="12039" width="9.140625" style="14"/>
    <col min="12040" max="12040" width="10.28515625" style="14" bestFit="1" customWidth="1"/>
    <col min="12041" max="12288" width="9.140625" style="14"/>
    <col min="12289" max="12289" width="11.140625" style="14" customWidth="1"/>
    <col min="12290" max="12290" width="32.85546875" style="14" customWidth="1"/>
    <col min="12291" max="12291" width="11.5703125" style="14" customWidth="1"/>
    <col min="12292" max="12292" width="13.85546875" style="14" customWidth="1"/>
    <col min="12293" max="12293" width="13.7109375" style="14" customWidth="1"/>
    <col min="12294" max="12294" width="16.7109375" style="14" customWidth="1"/>
    <col min="12295" max="12295" width="9.140625" style="14"/>
    <col min="12296" max="12296" width="10.28515625" style="14" bestFit="1" customWidth="1"/>
    <col min="12297" max="12544" width="9.140625" style="14"/>
    <col min="12545" max="12545" width="11.140625" style="14" customWidth="1"/>
    <col min="12546" max="12546" width="32.85546875" style="14" customWidth="1"/>
    <col min="12547" max="12547" width="11.5703125" style="14" customWidth="1"/>
    <col min="12548" max="12548" width="13.85546875" style="14" customWidth="1"/>
    <col min="12549" max="12549" width="13.7109375" style="14" customWidth="1"/>
    <col min="12550" max="12550" width="16.7109375" style="14" customWidth="1"/>
    <col min="12551" max="12551" width="9.140625" style="14"/>
    <col min="12552" max="12552" width="10.28515625" style="14" bestFit="1" customWidth="1"/>
    <col min="12553" max="12800" width="9.140625" style="14"/>
    <col min="12801" max="12801" width="11.140625" style="14" customWidth="1"/>
    <col min="12802" max="12802" width="32.85546875" style="14" customWidth="1"/>
    <col min="12803" max="12803" width="11.5703125" style="14" customWidth="1"/>
    <col min="12804" max="12804" width="13.85546875" style="14" customWidth="1"/>
    <col min="12805" max="12805" width="13.7109375" style="14" customWidth="1"/>
    <col min="12806" max="12806" width="16.7109375" style="14" customWidth="1"/>
    <col min="12807" max="12807" width="9.140625" style="14"/>
    <col min="12808" max="12808" width="10.28515625" style="14" bestFit="1" customWidth="1"/>
    <col min="12809" max="13056" width="9.140625" style="14"/>
    <col min="13057" max="13057" width="11.140625" style="14" customWidth="1"/>
    <col min="13058" max="13058" width="32.85546875" style="14" customWidth="1"/>
    <col min="13059" max="13059" width="11.5703125" style="14" customWidth="1"/>
    <col min="13060" max="13060" width="13.85546875" style="14" customWidth="1"/>
    <col min="13061" max="13061" width="13.7109375" style="14" customWidth="1"/>
    <col min="13062" max="13062" width="16.7109375" style="14" customWidth="1"/>
    <col min="13063" max="13063" width="9.140625" style="14"/>
    <col min="13064" max="13064" width="10.28515625" style="14" bestFit="1" customWidth="1"/>
    <col min="13065" max="13312" width="9.140625" style="14"/>
    <col min="13313" max="13313" width="11.140625" style="14" customWidth="1"/>
    <col min="13314" max="13314" width="32.85546875" style="14" customWidth="1"/>
    <col min="13315" max="13315" width="11.5703125" style="14" customWidth="1"/>
    <col min="13316" max="13316" width="13.85546875" style="14" customWidth="1"/>
    <col min="13317" max="13317" width="13.7109375" style="14" customWidth="1"/>
    <col min="13318" max="13318" width="16.7109375" style="14" customWidth="1"/>
    <col min="13319" max="13319" width="9.140625" style="14"/>
    <col min="13320" max="13320" width="10.28515625" style="14" bestFit="1" customWidth="1"/>
    <col min="13321" max="13568" width="9.140625" style="14"/>
    <col min="13569" max="13569" width="11.140625" style="14" customWidth="1"/>
    <col min="13570" max="13570" width="32.85546875" style="14" customWidth="1"/>
    <col min="13571" max="13571" width="11.5703125" style="14" customWidth="1"/>
    <col min="13572" max="13572" width="13.85546875" style="14" customWidth="1"/>
    <col min="13573" max="13573" width="13.7109375" style="14" customWidth="1"/>
    <col min="13574" max="13574" width="16.7109375" style="14" customWidth="1"/>
    <col min="13575" max="13575" width="9.140625" style="14"/>
    <col min="13576" max="13576" width="10.28515625" style="14" bestFit="1" customWidth="1"/>
    <col min="13577" max="13824" width="9.140625" style="14"/>
    <col min="13825" max="13825" width="11.140625" style="14" customWidth="1"/>
    <col min="13826" max="13826" width="32.85546875" style="14" customWidth="1"/>
    <col min="13827" max="13827" width="11.5703125" style="14" customWidth="1"/>
    <col min="13828" max="13828" width="13.85546875" style="14" customWidth="1"/>
    <col min="13829" max="13829" width="13.7109375" style="14" customWidth="1"/>
    <col min="13830" max="13830" width="16.7109375" style="14" customWidth="1"/>
    <col min="13831" max="13831" width="9.140625" style="14"/>
    <col min="13832" max="13832" width="10.28515625" style="14" bestFit="1" customWidth="1"/>
    <col min="13833" max="14080" width="9.140625" style="14"/>
    <col min="14081" max="14081" width="11.140625" style="14" customWidth="1"/>
    <col min="14082" max="14082" width="32.85546875" style="14" customWidth="1"/>
    <col min="14083" max="14083" width="11.5703125" style="14" customWidth="1"/>
    <col min="14084" max="14084" width="13.85546875" style="14" customWidth="1"/>
    <col min="14085" max="14085" width="13.7109375" style="14" customWidth="1"/>
    <col min="14086" max="14086" width="16.7109375" style="14" customWidth="1"/>
    <col min="14087" max="14087" width="9.140625" style="14"/>
    <col min="14088" max="14088" width="10.28515625" style="14" bestFit="1" customWidth="1"/>
    <col min="14089" max="14336" width="9.140625" style="14"/>
    <col min="14337" max="14337" width="11.140625" style="14" customWidth="1"/>
    <col min="14338" max="14338" width="32.85546875" style="14" customWidth="1"/>
    <col min="14339" max="14339" width="11.5703125" style="14" customWidth="1"/>
    <col min="14340" max="14340" width="13.85546875" style="14" customWidth="1"/>
    <col min="14341" max="14341" width="13.7109375" style="14" customWidth="1"/>
    <col min="14342" max="14342" width="16.7109375" style="14" customWidth="1"/>
    <col min="14343" max="14343" width="9.140625" style="14"/>
    <col min="14344" max="14344" width="10.28515625" style="14" bestFit="1" customWidth="1"/>
    <col min="14345" max="14592" width="9.140625" style="14"/>
    <col min="14593" max="14593" width="11.140625" style="14" customWidth="1"/>
    <col min="14594" max="14594" width="32.85546875" style="14" customWidth="1"/>
    <col min="14595" max="14595" width="11.5703125" style="14" customWidth="1"/>
    <col min="14596" max="14596" width="13.85546875" style="14" customWidth="1"/>
    <col min="14597" max="14597" width="13.7109375" style="14" customWidth="1"/>
    <col min="14598" max="14598" width="16.7109375" style="14" customWidth="1"/>
    <col min="14599" max="14599" width="9.140625" style="14"/>
    <col min="14600" max="14600" width="10.28515625" style="14" bestFit="1" customWidth="1"/>
    <col min="14601" max="14848" width="9.140625" style="14"/>
    <col min="14849" max="14849" width="11.140625" style="14" customWidth="1"/>
    <col min="14850" max="14850" width="32.85546875" style="14" customWidth="1"/>
    <col min="14851" max="14851" width="11.5703125" style="14" customWidth="1"/>
    <col min="14852" max="14852" width="13.85546875" style="14" customWidth="1"/>
    <col min="14853" max="14853" width="13.7109375" style="14" customWidth="1"/>
    <col min="14854" max="14854" width="16.7109375" style="14" customWidth="1"/>
    <col min="14855" max="14855" width="9.140625" style="14"/>
    <col min="14856" max="14856" width="10.28515625" style="14" bestFit="1" customWidth="1"/>
    <col min="14857" max="15104" width="9.140625" style="14"/>
    <col min="15105" max="15105" width="11.140625" style="14" customWidth="1"/>
    <col min="15106" max="15106" width="32.85546875" style="14" customWidth="1"/>
    <col min="15107" max="15107" width="11.5703125" style="14" customWidth="1"/>
    <col min="15108" max="15108" width="13.85546875" style="14" customWidth="1"/>
    <col min="15109" max="15109" width="13.7109375" style="14" customWidth="1"/>
    <col min="15110" max="15110" width="16.7109375" style="14" customWidth="1"/>
    <col min="15111" max="15111" width="9.140625" style="14"/>
    <col min="15112" max="15112" width="10.28515625" style="14" bestFit="1" customWidth="1"/>
    <col min="15113" max="15360" width="9.140625" style="14"/>
    <col min="15361" max="15361" width="11.140625" style="14" customWidth="1"/>
    <col min="15362" max="15362" width="32.85546875" style="14" customWidth="1"/>
    <col min="15363" max="15363" width="11.5703125" style="14" customWidth="1"/>
    <col min="15364" max="15364" width="13.85546875" style="14" customWidth="1"/>
    <col min="15365" max="15365" width="13.7109375" style="14" customWidth="1"/>
    <col min="15366" max="15366" width="16.7109375" style="14" customWidth="1"/>
    <col min="15367" max="15367" width="9.140625" style="14"/>
    <col min="15368" max="15368" width="10.28515625" style="14" bestFit="1" customWidth="1"/>
    <col min="15369" max="15616" width="9.140625" style="14"/>
    <col min="15617" max="15617" width="11.140625" style="14" customWidth="1"/>
    <col min="15618" max="15618" width="32.85546875" style="14" customWidth="1"/>
    <col min="15619" max="15619" width="11.5703125" style="14" customWidth="1"/>
    <col min="15620" max="15620" width="13.85546875" style="14" customWidth="1"/>
    <col min="15621" max="15621" width="13.7109375" style="14" customWidth="1"/>
    <col min="15622" max="15622" width="16.7109375" style="14" customWidth="1"/>
    <col min="15623" max="15623" width="9.140625" style="14"/>
    <col min="15624" max="15624" width="10.28515625" style="14" bestFit="1" customWidth="1"/>
    <col min="15625" max="15872" width="9.140625" style="14"/>
    <col min="15873" max="15873" width="11.140625" style="14" customWidth="1"/>
    <col min="15874" max="15874" width="32.85546875" style="14" customWidth="1"/>
    <col min="15875" max="15875" width="11.5703125" style="14" customWidth="1"/>
    <col min="15876" max="15876" width="13.85546875" style="14" customWidth="1"/>
    <col min="15877" max="15877" width="13.7109375" style="14" customWidth="1"/>
    <col min="15878" max="15878" width="16.7109375" style="14" customWidth="1"/>
    <col min="15879" max="15879" width="9.140625" style="14"/>
    <col min="15880" max="15880" width="10.28515625" style="14" bestFit="1" customWidth="1"/>
    <col min="15881" max="16128" width="9.140625" style="14"/>
    <col min="16129" max="16129" width="11.140625" style="14" customWidth="1"/>
    <col min="16130" max="16130" width="32.85546875" style="14" customWidth="1"/>
    <col min="16131" max="16131" width="11.5703125" style="14" customWidth="1"/>
    <col min="16132" max="16132" width="13.85546875" style="14" customWidth="1"/>
    <col min="16133" max="16133" width="13.7109375" style="14" customWidth="1"/>
    <col min="16134" max="16134" width="16.7109375" style="14" customWidth="1"/>
    <col min="16135" max="16135" width="9.140625" style="14"/>
    <col min="16136" max="16136" width="10.28515625" style="14" bestFit="1" customWidth="1"/>
    <col min="16137" max="16384" width="9.140625" style="14"/>
  </cols>
  <sheetData>
    <row r="1" spans="1:7" s="1" customFormat="1" ht="14.25" x14ac:dyDescent="0.2">
      <c r="A1" s="11"/>
      <c r="B1" s="12"/>
      <c r="C1" s="12"/>
      <c r="D1" s="7"/>
      <c r="E1" s="13"/>
      <c r="F1" s="6"/>
      <c r="G1" s="6"/>
    </row>
    <row r="2" spans="1:7" s="1" customFormat="1" ht="14.25" x14ac:dyDescent="0.2">
      <c r="A2" s="11"/>
      <c r="B2" s="12"/>
      <c r="C2" s="12"/>
      <c r="D2" s="7"/>
      <c r="E2" s="13"/>
      <c r="F2" s="6"/>
      <c r="G2" s="6"/>
    </row>
    <row r="3" spans="1:7" s="1" customFormat="1" ht="14.25" x14ac:dyDescent="0.2">
      <c r="A3" s="11"/>
      <c r="B3" s="12"/>
      <c r="C3" s="12"/>
      <c r="D3" s="7"/>
      <c r="E3" s="13"/>
      <c r="F3" s="6"/>
      <c r="G3" s="6"/>
    </row>
    <row r="4" spans="1:7" s="1" customFormat="1" ht="20.25" x14ac:dyDescent="0.2">
      <c r="A4" s="131" t="s">
        <v>0</v>
      </c>
      <c r="B4" s="131"/>
      <c r="C4" s="131"/>
      <c r="D4" s="131"/>
      <c r="E4" s="131"/>
      <c r="F4" s="131"/>
      <c r="G4" s="131"/>
    </row>
    <row r="5" spans="1:7" s="1" customFormat="1" ht="15" customHeight="1" x14ac:dyDescent="0.2">
      <c r="A5" s="132" t="s">
        <v>1</v>
      </c>
      <c r="B5" s="132"/>
      <c r="C5" s="95" t="s">
        <v>29</v>
      </c>
      <c r="D5" s="96"/>
      <c r="E5" s="97"/>
      <c r="F5" s="96"/>
      <c r="G5" s="98"/>
    </row>
    <row r="6" spans="1:7" s="1" customFormat="1" ht="15" customHeight="1" x14ac:dyDescent="0.2">
      <c r="A6" s="132" t="s">
        <v>2</v>
      </c>
      <c r="B6" s="132"/>
      <c r="C6" s="133" t="s">
        <v>35</v>
      </c>
      <c r="D6" s="133"/>
      <c r="E6" s="133"/>
      <c r="F6" s="133"/>
      <c r="G6" s="99"/>
    </row>
    <row r="7" spans="1:7" s="1" customFormat="1" ht="15" customHeight="1" x14ac:dyDescent="0.2">
      <c r="A7" s="132"/>
      <c r="B7" s="132"/>
      <c r="C7" s="133" t="s">
        <v>30</v>
      </c>
      <c r="D7" s="133"/>
      <c r="E7" s="133"/>
      <c r="F7" s="133"/>
      <c r="G7" s="99"/>
    </row>
    <row r="8" spans="1:7" s="1" customFormat="1" ht="14.25" x14ac:dyDescent="0.2">
      <c r="A8" s="132" t="s">
        <v>3</v>
      </c>
      <c r="B8" s="132"/>
      <c r="C8" s="100" t="s">
        <v>31</v>
      </c>
      <c r="D8" s="97"/>
      <c r="E8" s="96"/>
      <c r="F8" s="96"/>
      <c r="G8" s="99"/>
    </row>
    <row r="9" spans="1:7" ht="6.75" customHeight="1" x14ac:dyDescent="0.3">
      <c r="A9" s="15"/>
      <c r="B9" s="15"/>
      <c r="C9" s="15"/>
      <c r="D9" s="15"/>
      <c r="E9" s="15"/>
      <c r="F9" s="15"/>
    </row>
    <row r="10" spans="1:7" s="18" customFormat="1" x14ac:dyDescent="0.3">
      <c r="A10" s="120" t="s">
        <v>20</v>
      </c>
      <c r="B10" s="122" t="s">
        <v>21</v>
      </c>
      <c r="C10" s="120" t="s">
        <v>22</v>
      </c>
      <c r="D10" s="120" t="s">
        <v>23</v>
      </c>
      <c r="E10" s="16" t="s">
        <v>24</v>
      </c>
      <c r="F10" s="17" t="s">
        <v>25</v>
      </c>
    </row>
    <row r="11" spans="1:7" s="18" customFormat="1" x14ac:dyDescent="0.3">
      <c r="A11" s="121"/>
      <c r="B11" s="123"/>
      <c r="C11" s="121"/>
      <c r="D11" s="121"/>
      <c r="E11" s="19" t="s">
        <v>4</v>
      </c>
      <c r="F11" s="20" t="s">
        <v>4</v>
      </c>
    </row>
    <row r="12" spans="1:7" s="18" customFormat="1" x14ac:dyDescent="0.3">
      <c r="A12" s="21" t="s">
        <v>12</v>
      </c>
      <c r="B12" s="22" t="s">
        <v>11</v>
      </c>
      <c r="C12" s="21" t="s">
        <v>13</v>
      </c>
      <c r="D12" s="21" t="s">
        <v>14</v>
      </c>
      <c r="E12" s="23" t="s">
        <v>15</v>
      </c>
      <c r="F12" s="24" t="s">
        <v>16</v>
      </c>
    </row>
    <row r="13" spans="1:7" x14ac:dyDescent="0.3">
      <c r="A13" s="25"/>
      <c r="B13" s="26"/>
      <c r="C13" s="25"/>
      <c r="D13" s="27"/>
      <c r="E13" s="28"/>
      <c r="F13" s="29"/>
    </row>
    <row r="14" spans="1:7" s="35" customFormat="1" ht="12.75" x14ac:dyDescent="0.25">
      <c r="A14" s="30"/>
      <c r="B14" s="31" t="str">
        <f>[2]ABC!B15</f>
        <v>Mobilization/Demobilization Cost</v>
      </c>
      <c r="C14" s="30"/>
      <c r="D14" s="32"/>
      <c r="E14" s="33"/>
      <c r="F14" s="34"/>
    </row>
    <row r="15" spans="1:7" x14ac:dyDescent="0.3">
      <c r="A15" s="25"/>
      <c r="B15" s="36"/>
      <c r="C15" s="25"/>
      <c r="D15" s="27"/>
      <c r="E15" s="37"/>
      <c r="F15" s="29"/>
    </row>
    <row r="16" spans="1:7" s="35" customFormat="1" ht="12.75" x14ac:dyDescent="0.25">
      <c r="A16" s="38" t="s">
        <v>26</v>
      </c>
      <c r="B16" s="39" t="str">
        <f>[2]ABC!B16</f>
        <v>General Expenses</v>
      </c>
      <c r="C16" s="40"/>
      <c r="D16" s="41"/>
      <c r="E16" s="42"/>
      <c r="F16" s="43"/>
    </row>
    <row r="17" spans="1:6" ht="39" customHeight="1" x14ac:dyDescent="0.3">
      <c r="A17" s="57" t="s">
        <v>32</v>
      </c>
      <c r="B17" s="92" t="s">
        <v>33</v>
      </c>
      <c r="C17" s="49" t="s">
        <v>34</v>
      </c>
      <c r="D17" s="51">
        <v>10</v>
      </c>
      <c r="E17" s="47"/>
      <c r="F17" s="43"/>
    </row>
    <row r="18" spans="1:6" s="35" customFormat="1" ht="12.75" x14ac:dyDescent="0.25">
      <c r="A18" s="38" t="s">
        <v>27</v>
      </c>
      <c r="B18" s="39" t="str">
        <f>[2]ABC!B17</f>
        <v>Paving of Backup Area</v>
      </c>
      <c r="C18" s="40"/>
      <c r="D18" s="41"/>
      <c r="E18" s="42"/>
      <c r="F18" s="43"/>
    </row>
    <row r="19" spans="1:6" x14ac:dyDescent="0.3">
      <c r="A19" s="44"/>
      <c r="B19" s="45"/>
      <c r="C19" s="48"/>
      <c r="D19" s="46"/>
      <c r="E19" s="47"/>
      <c r="F19" s="43"/>
    </row>
    <row r="20" spans="1:6" ht="27" x14ac:dyDescent="0.3">
      <c r="A20" s="49" t="str">
        <f>[2]ABC!A18</f>
        <v>2.1.1</v>
      </c>
      <c r="B20" s="50" t="str">
        <f>[2]ABC!B18</f>
        <v>Removal and disposal of affected paving blocks and sand cushion.</v>
      </c>
      <c r="C20" s="49" t="str">
        <f>[2]ABC!D18</f>
        <v>Sq.Mtrs.</v>
      </c>
      <c r="D20" s="51">
        <f>[2]ABC!C18</f>
        <v>5071</v>
      </c>
      <c r="E20" s="52"/>
      <c r="F20" s="53"/>
    </row>
    <row r="21" spans="1:6" ht="27" x14ac:dyDescent="0.3">
      <c r="A21" s="49" t="str">
        <f>[2]ABC!A19</f>
        <v>2.1.2</v>
      </c>
      <c r="B21" s="50" t="str">
        <f>[2]ABC!B19</f>
        <v>Removal and disposal of affected concrete pavement .</v>
      </c>
      <c r="C21" s="49" t="str">
        <f>[2]ABC!D19</f>
        <v>Sq.Mtrs.</v>
      </c>
      <c r="D21" s="51">
        <f>[2]ABC!C19</f>
        <v>292</v>
      </c>
      <c r="E21" s="52"/>
      <c r="F21" s="53"/>
    </row>
    <row r="22" spans="1:6" ht="40.5" x14ac:dyDescent="0.3">
      <c r="A22" s="49">
        <f>[2]ABC!A20</f>
        <v>2.2000000000000002</v>
      </c>
      <c r="B22" s="50" t="str">
        <f>[2]ABC!B20</f>
        <v>Supply, spread, compact and correct elevation of gravel basecourse, 200mm thick</v>
      </c>
      <c r="C22" s="49" t="str">
        <f>[2]ABC!D20</f>
        <v>Cu.Mtrs.</v>
      </c>
      <c r="D22" s="51">
        <f>[2]ABC!C20</f>
        <v>1073</v>
      </c>
      <c r="E22" s="52"/>
      <c r="F22" s="53"/>
    </row>
    <row r="23" spans="1:6" ht="29.25" customHeight="1" x14ac:dyDescent="0.3">
      <c r="A23" s="49">
        <f>[2]ABC!A21</f>
        <v>2.2999999999999998</v>
      </c>
      <c r="B23" s="50" t="str">
        <f>[2]ABC!B21</f>
        <v>Supply, place &amp; spread Portland Cement Concrete Pavement, 30cm thick</v>
      </c>
      <c r="C23" s="49" t="str">
        <f>[2]ABC!D21</f>
        <v>Sq.Mtrs.</v>
      </c>
      <c r="D23" s="51">
        <f>[2]ABC!C21</f>
        <v>5363</v>
      </c>
      <c r="E23" s="52"/>
      <c r="F23" s="53"/>
    </row>
    <row r="24" spans="1:6" x14ac:dyDescent="0.3">
      <c r="A24" s="49">
        <f>[2]ABC!A22</f>
        <v>2.4</v>
      </c>
      <c r="B24" s="50" t="str">
        <f>[2]ABC!B22</f>
        <v>Sealing of construction / expansion joints</v>
      </c>
      <c r="C24" s="49" t="str">
        <f>[2]ABC!D22</f>
        <v>L.M.</v>
      </c>
      <c r="D24" s="51">
        <f>[2]ABC!C22</f>
        <v>3200</v>
      </c>
      <c r="E24" s="52"/>
      <c r="F24" s="53"/>
    </row>
    <row r="25" spans="1:6" ht="27" x14ac:dyDescent="0.3">
      <c r="A25" s="49" t="str">
        <f>[2]ABC!A23</f>
        <v>2.5.1</v>
      </c>
      <c r="B25" s="50" t="str">
        <f>[2]ABC!B23</f>
        <v>Demolition and disposal of  affected pavement for drainage canal</v>
      </c>
      <c r="C25" s="49" t="str">
        <f>[2]ABC!D23</f>
        <v>Sq.Mtrs.</v>
      </c>
      <c r="D25" s="51">
        <f>[2]ABC!C23</f>
        <v>57.5</v>
      </c>
      <c r="E25" s="52"/>
      <c r="F25" s="53"/>
    </row>
    <row r="26" spans="1:6" ht="27" x14ac:dyDescent="0.3">
      <c r="A26" s="49" t="str">
        <f>[2]ABC!A24</f>
        <v>2.5.2</v>
      </c>
      <c r="B26" s="50" t="str">
        <f>[2]ABC!B24</f>
        <v>Excavation and disposal of materials for drainage canal</v>
      </c>
      <c r="C26" s="49" t="str">
        <f>[2]ABC!D24</f>
        <v>Cu.Mtrs.</v>
      </c>
      <c r="D26" s="51">
        <f>[2]ABC!C24</f>
        <v>62</v>
      </c>
      <c r="E26" s="52"/>
      <c r="F26" s="53"/>
    </row>
    <row r="27" spans="1:6" ht="27" x14ac:dyDescent="0.3">
      <c r="A27" s="49" t="str">
        <f>[2]ABC!A25</f>
        <v>2.5.3</v>
      </c>
      <c r="B27" s="50" t="str">
        <f>[2]ABC!B25</f>
        <v>Preparation and compaction of soil foundation</v>
      </c>
      <c r="C27" s="49" t="str">
        <f>[2]ABC!D25</f>
        <v>Sq.Mtrs.</v>
      </c>
      <c r="D27" s="51">
        <f>[2]ABC!C25</f>
        <v>57.5</v>
      </c>
      <c r="E27" s="52"/>
      <c r="F27" s="53"/>
    </row>
    <row r="28" spans="1:6" ht="27" x14ac:dyDescent="0.3">
      <c r="A28" s="49" t="str">
        <f>[2]ABC!A26</f>
        <v>2.5.4</v>
      </c>
      <c r="B28" s="50" t="str">
        <f>[2]ABC!B26</f>
        <v>Construction of reinforced concrete drainage canal</v>
      </c>
      <c r="C28" s="49" t="str">
        <f>[2]ABC!D26</f>
        <v>L.M.</v>
      </c>
      <c r="D28" s="51">
        <f>[2]ABC!C26</f>
        <v>57.5</v>
      </c>
      <c r="E28" s="52"/>
      <c r="F28" s="53"/>
    </row>
    <row r="29" spans="1:6" ht="29.25" customHeight="1" x14ac:dyDescent="0.3">
      <c r="A29" s="49" t="str">
        <f>[2]ABC!A27</f>
        <v>2.5.5</v>
      </c>
      <c r="B29" s="50" t="str">
        <f>[2]ABC!B27</f>
        <v>Supply and Installation of galvanized angle bar,hot dipped 9mm x 75mm x 75mm</v>
      </c>
      <c r="C29" s="49" t="str">
        <f>[2]ABC!D27</f>
        <v>L.M.</v>
      </c>
      <c r="D29" s="51">
        <f>[2]ABC!C27</f>
        <v>116</v>
      </c>
      <c r="E29" s="52"/>
      <c r="F29" s="53"/>
    </row>
    <row r="30" spans="1:6" ht="40.5" x14ac:dyDescent="0.3">
      <c r="A30" s="49" t="str">
        <f>[2]ABC!A28</f>
        <v>2.5.6</v>
      </c>
      <c r="B30" s="50" t="str">
        <f>[2]ABC!B28</f>
        <v>Supply and Installation hot dipped galvanized steel grating/cover 511mm x 1000mm</v>
      </c>
      <c r="C30" s="49" t="str">
        <f>[2]ABC!D28</f>
        <v>Sq.Mtrs.</v>
      </c>
      <c r="D30" s="51">
        <f>[2]ABC!C28</f>
        <v>57.5</v>
      </c>
      <c r="E30" s="52"/>
      <c r="F30" s="53"/>
    </row>
    <row r="31" spans="1:6" ht="14.25" customHeight="1" x14ac:dyDescent="0.3">
      <c r="A31" s="54"/>
      <c r="B31" s="55"/>
      <c r="C31" s="54"/>
      <c r="D31" s="134" t="s">
        <v>17</v>
      </c>
      <c r="E31" s="135"/>
      <c r="F31" s="56">
        <f>SUM(F20:F30)</f>
        <v>0</v>
      </c>
    </row>
    <row r="32" spans="1:6" x14ac:dyDescent="0.3">
      <c r="A32" s="49"/>
      <c r="B32" s="50"/>
      <c r="C32" s="49"/>
      <c r="D32" s="51"/>
      <c r="E32" s="52"/>
      <c r="F32" s="53"/>
    </row>
    <row r="33" spans="1:7" s="35" customFormat="1" ht="12.75" x14ac:dyDescent="0.25">
      <c r="A33" s="57" t="str">
        <f>[2]ABC!A29</f>
        <v>3.0</v>
      </c>
      <c r="B33" s="58" t="str">
        <f>[2]ABC!B29</f>
        <v>Provision of Water Supply System</v>
      </c>
      <c r="C33" s="57"/>
      <c r="D33" s="59"/>
      <c r="E33" s="60"/>
      <c r="F33" s="53"/>
    </row>
    <row r="34" spans="1:7" ht="27" x14ac:dyDescent="0.3">
      <c r="A34" s="49" t="str">
        <f>[2]ABC!A30</f>
        <v>3.1.1</v>
      </c>
      <c r="B34" s="50" t="str">
        <f>[2]ABC!B30</f>
        <v xml:space="preserve">Removal and disposal of affected  concrete pavement </v>
      </c>
      <c r="C34" s="49" t="str">
        <f>[2]ABC!D30</f>
        <v>Sq.Mtrs.</v>
      </c>
      <c r="D34" s="51">
        <f>[2]ABC!C30</f>
        <v>36</v>
      </c>
      <c r="E34" s="52"/>
      <c r="F34" s="53"/>
    </row>
    <row r="35" spans="1:7" ht="27" x14ac:dyDescent="0.3">
      <c r="A35" s="49" t="str">
        <f>[2]ABC!A31</f>
        <v>3.1.2</v>
      </c>
      <c r="B35" s="50" t="str">
        <f>[2]ABC!B31</f>
        <v>Exacavation and disposal of soil materials</v>
      </c>
      <c r="C35" s="49" t="str">
        <f>[2]ABC!D31</f>
        <v>Cu.Mtrs.</v>
      </c>
      <c r="D35" s="51">
        <f>[2]ABC!C31</f>
        <v>106</v>
      </c>
      <c r="E35" s="52"/>
      <c r="F35" s="53"/>
    </row>
    <row r="36" spans="1:7" ht="27" x14ac:dyDescent="0.3">
      <c r="A36" s="49" t="str">
        <f>[2]ABC!A32</f>
        <v>3.1.3</v>
      </c>
      <c r="B36" s="50" t="str">
        <f>[2]ABC!B32</f>
        <v>Supply, spread,  and compact  granular fill, 200mm thk</v>
      </c>
      <c r="C36" s="49" t="str">
        <f>[2]ABC!D32</f>
        <v>Cu.Mtrs.</v>
      </c>
      <c r="D36" s="51">
        <f>[2]ABC!C32</f>
        <v>8</v>
      </c>
      <c r="E36" s="52"/>
      <c r="F36" s="53"/>
    </row>
    <row r="37" spans="1:7" ht="27" x14ac:dyDescent="0.3">
      <c r="A37" s="49" t="str">
        <f>[2]ABC!A33</f>
        <v>3.1.4</v>
      </c>
      <c r="B37" s="50" t="str">
        <f>[2]ABC!B33</f>
        <v>Supply and place lean concrete for reservoir,  100mm thick</v>
      </c>
      <c r="C37" s="49" t="str">
        <f>[2]ABC!D33</f>
        <v>Cu.Mtrs.</v>
      </c>
      <c r="D37" s="51">
        <f>[2]ABC!C33</f>
        <v>3.6</v>
      </c>
      <c r="E37" s="52"/>
      <c r="F37" s="53"/>
    </row>
    <row r="38" spans="1:7" x14ac:dyDescent="0.3">
      <c r="A38" s="49" t="str">
        <f>[2]ABC!A34</f>
        <v>3.1.5</v>
      </c>
      <c r="B38" s="50" t="str">
        <f>[2]ABC!B34</f>
        <v>Supply and installation of formworks</v>
      </c>
      <c r="C38" s="49" t="str">
        <f>[2]ABC!D34</f>
        <v>Sq.Mtrs.</v>
      </c>
      <c r="D38" s="51">
        <f>[2]ABC!C34</f>
        <v>202</v>
      </c>
      <c r="E38" s="52"/>
      <c r="F38" s="53"/>
    </row>
    <row r="39" spans="1:7" ht="27" x14ac:dyDescent="0.3">
      <c r="A39" s="72" t="str">
        <f>[2]ABC!A35</f>
        <v>3.1.6</v>
      </c>
      <c r="B39" s="71" t="str">
        <f>[2]ABC!B35</f>
        <v>Supply and installation of steel reinforcement</v>
      </c>
      <c r="C39" s="72" t="str">
        <f>[2]ABC!D35</f>
        <v>Kgs.</v>
      </c>
      <c r="D39" s="86">
        <f>[2]ABC!C35</f>
        <v>2594</v>
      </c>
      <c r="E39" s="101"/>
      <c r="F39" s="85"/>
    </row>
    <row r="40" spans="1:7" x14ac:dyDescent="0.3">
      <c r="A40" s="74" t="str">
        <f>[2]ABC!A36</f>
        <v>3.1.7</v>
      </c>
      <c r="B40" s="75" t="str">
        <f>[2]ABC!B36</f>
        <v>Supply and place concrete at reservoir</v>
      </c>
      <c r="C40" s="74" t="str">
        <f>[2]ABC!D36</f>
        <v>Cu.Mtrs.</v>
      </c>
      <c r="D40" s="76">
        <f>[2]ABC!C36</f>
        <v>28</v>
      </c>
      <c r="E40" s="77"/>
      <c r="F40" s="78"/>
    </row>
    <row r="41" spans="1:7" ht="54" x14ac:dyDescent="0.3">
      <c r="A41" s="72" t="str">
        <f>[2]ABC!A37</f>
        <v>3.1.8</v>
      </c>
      <c r="B41" s="71" t="str">
        <f>[2]ABC!B37</f>
        <v>Fabricate and install  steel manhole cover ,shear gate, pump flatform and casing ,10hp centrifugal pump and electrical works</v>
      </c>
      <c r="C41" s="72" t="str">
        <f>[2]ABC!D37</f>
        <v>L.S.</v>
      </c>
      <c r="D41" s="86">
        <f>[2]ABC!C37</f>
        <v>1</v>
      </c>
      <c r="E41" s="101"/>
      <c r="F41" s="85"/>
      <c r="G41" s="102"/>
    </row>
    <row r="42" spans="1:7" s="61" customFormat="1" ht="54" x14ac:dyDescent="0.3">
      <c r="A42" s="49">
        <f>[2]ABC!A38</f>
        <v>3.2</v>
      </c>
      <c r="B42" s="50" t="str">
        <f>[2]ABC!B38</f>
        <v>Undertake  water supply connection from BCWD mainline to PPA system incuding the supply of materials, labor , equipment and necessary BCWD Permits</v>
      </c>
      <c r="C42" s="49" t="str">
        <f>[2]ABC!D38</f>
        <v>Lot</v>
      </c>
      <c r="D42" s="93">
        <f>[2]ABC!C38</f>
        <v>1</v>
      </c>
      <c r="E42" s="73"/>
      <c r="F42" s="53"/>
      <c r="G42" s="15"/>
    </row>
    <row r="43" spans="1:7" ht="40.5" x14ac:dyDescent="0.3">
      <c r="A43" s="49">
        <f>[2]ABC!A39</f>
        <v>3.3</v>
      </c>
      <c r="B43" s="50" t="str">
        <f>[2]ABC!B39</f>
        <v>Construct concrete box and fabricate  steel covers and concrete filled G.I. Pipe Guard Post</v>
      </c>
      <c r="C43" s="49" t="str">
        <f>[2]ABC!D39</f>
        <v>Unit</v>
      </c>
      <c r="D43" s="93">
        <f>[2]ABC!C39</f>
        <v>1</v>
      </c>
      <c r="E43" s="73"/>
      <c r="F43" s="53"/>
      <c r="G43" s="15"/>
    </row>
    <row r="44" spans="1:7" ht="40.5" x14ac:dyDescent="0.3">
      <c r="A44" s="49" t="str">
        <f>[2]ABC!A40</f>
        <v>3.4.1</v>
      </c>
      <c r="B44" s="50" t="str">
        <f>[2]ABC!B40</f>
        <v>Removal and disposal  affected concrete pavement 0.50m x 0.20m x 361.0m</v>
      </c>
      <c r="C44" s="49" t="str">
        <f>[2]ABC!D40</f>
        <v>Sq.Mtrs.</v>
      </c>
      <c r="D44" s="93">
        <f>[2]ABC!C40</f>
        <v>181</v>
      </c>
      <c r="E44" s="73"/>
      <c r="F44" s="53"/>
    </row>
    <row r="45" spans="1:7" ht="27" x14ac:dyDescent="0.3">
      <c r="A45" s="49" t="str">
        <f>[2]ABC!A41</f>
        <v>3.4.2</v>
      </c>
      <c r="B45" s="50" t="str">
        <f>[2]ABC!B41</f>
        <v>Excavation and disposal of materials affected area 0.50m x 0.70m x 361.0m</v>
      </c>
      <c r="C45" s="49" t="str">
        <f>[2]ABC!D41</f>
        <v>Cu.Mtrs.</v>
      </c>
      <c r="D45" s="93">
        <f>[2]ABC!C41</f>
        <v>127</v>
      </c>
      <c r="E45" s="73"/>
      <c r="F45" s="53"/>
    </row>
    <row r="46" spans="1:7" x14ac:dyDescent="0.3">
      <c r="A46" s="49" t="str">
        <f>[2]ABC!A42</f>
        <v>3.4.3</v>
      </c>
      <c r="B46" s="50" t="str">
        <f>[2]ABC!B42</f>
        <v>Supply and place  sand cushion 361.0m</v>
      </c>
      <c r="C46" s="49" t="str">
        <f>[2]ABC!D42</f>
        <v>Cu.Mtrs.</v>
      </c>
      <c r="D46" s="94">
        <f>[2]ABC!C42</f>
        <v>90</v>
      </c>
      <c r="E46" s="73"/>
      <c r="F46" s="53"/>
    </row>
    <row r="47" spans="1:7" ht="27" x14ac:dyDescent="0.3">
      <c r="A47" s="49" t="str">
        <f>[2]ABC!A43</f>
        <v>3.4.4</v>
      </c>
      <c r="B47" s="50" t="str">
        <f>[2]ABC!B43</f>
        <v>Supply and installation  water supply lines , fittings and electric pump</v>
      </c>
      <c r="C47" s="49" t="str">
        <f>[2]ABC!D43</f>
        <v>L.M.</v>
      </c>
      <c r="D47" s="51">
        <f>[2]ABC!C43</f>
        <v>361</v>
      </c>
      <c r="E47" s="52"/>
      <c r="F47" s="53"/>
    </row>
    <row r="48" spans="1:7" ht="27" x14ac:dyDescent="0.3">
      <c r="A48" s="49" t="str">
        <f>[2]ABC!A44</f>
        <v>3.4.5</v>
      </c>
      <c r="B48" s="50" t="str">
        <f>[2]ABC!B44</f>
        <v>Supply,spread and compact basecourse 0.20m x 0.50m x 361.0m</v>
      </c>
      <c r="C48" s="49" t="str">
        <f>[2]ABC!D44</f>
        <v>Cu.Mtrs.</v>
      </c>
      <c r="D48" s="51">
        <f>[2]ABC!C44</f>
        <v>36</v>
      </c>
      <c r="E48" s="52"/>
      <c r="F48" s="53"/>
    </row>
    <row r="49" spans="1:256" ht="27" x14ac:dyDescent="0.3">
      <c r="A49" s="49" t="str">
        <f>[2]ABC!A45</f>
        <v>3.4.6</v>
      </c>
      <c r="B49" s="50" t="str">
        <f>[2]ABC!B45</f>
        <v>Supply and place concrete at pavement 0.20m x 0.50m x 361.0m</v>
      </c>
      <c r="C49" s="49" t="str">
        <f>[2]ABC!D45</f>
        <v>Cu.Mtrs.</v>
      </c>
      <c r="D49" s="51">
        <f>[2]ABC!C45</f>
        <v>36</v>
      </c>
      <c r="E49" s="52"/>
      <c r="F49" s="53"/>
    </row>
    <row r="50" spans="1:256" ht="27" x14ac:dyDescent="0.3">
      <c r="A50" s="49">
        <f>[2]ABC!A46</f>
        <v>3.5</v>
      </c>
      <c r="B50" s="50" t="str">
        <f>[2]ABC!B46</f>
        <v>Supply and installation of service valve,meter and accessories</v>
      </c>
      <c r="C50" s="49" t="str">
        <f>[2]ABC!D46</f>
        <v>Unit</v>
      </c>
      <c r="D50" s="51">
        <f>[2]ABC!C46</f>
        <v>1</v>
      </c>
      <c r="E50" s="52"/>
      <c r="F50" s="53"/>
    </row>
    <row r="51" spans="1:256" ht="14.25" customHeight="1" x14ac:dyDescent="0.3">
      <c r="A51" s="54"/>
      <c r="B51" s="55"/>
      <c r="C51" s="54"/>
      <c r="D51" s="134" t="s">
        <v>18</v>
      </c>
      <c r="E51" s="135"/>
      <c r="F51" s="56">
        <f>SUM(F34:F50)</f>
        <v>0</v>
      </c>
    </row>
    <row r="52" spans="1:256" x14ac:dyDescent="0.3">
      <c r="A52" s="49"/>
      <c r="B52" s="50"/>
      <c r="C52" s="49"/>
      <c r="D52" s="51"/>
      <c r="E52" s="52"/>
      <c r="F52" s="53"/>
    </row>
    <row r="53" spans="1:256" s="35" customFormat="1" ht="25.5" x14ac:dyDescent="0.25">
      <c r="A53" s="57" t="str">
        <f>[2]ABC!A47</f>
        <v>4.0</v>
      </c>
      <c r="B53" s="58" t="str">
        <f>[2]ABC!B47</f>
        <v>Repair of Perimeter Fence and Deflector Wall</v>
      </c>
      <c r="C53" s="57"/>
      <c r="D53" s="59"/>
      <c r="E53" s="60"/>
      <c r="F53" s="53"/>
    </row>
    <row r="54" spans="1:256" ht="27" x14ac:dyDescent="0.3">
      <c r="A54" s="49">
        <f>[2]ABC!A48</f>
        <v>4.0999999999999996</v>
      </c>
      <c r="B54" s="50" t="str">
        <f>[2]ABC!B48</f>
        <v>Demolition and disposal of concrete curb and existing steel fence</v>
      </c>
      <c r="C54" s="49" t="str">
        <f>[2]ABC!D48</f>
        <v>Sq.Mtrs.</v>
      </c>
      <c r="D54" s="51">
        <f>[2]ABC!C48</f>
        <v>96</v>
      </c>
      <c r="E54" s="52"/>
      <c r="F54" s="53"/>
    </row>
    <row r="55" spans="1:256" ht="27" x14ac:dyDescent="0.3">
      <c r="A55" s="49">
        <f>[2]ABC!A49</f>
        <v>4.2</v>
      </c>
      <c r="B55" s="50" t="str">
        <f>[2]ABC!B49</f>
        <v>Supply and installation of formworks for concrete deflector and post</v>
      </c>
      <c r="C55" s="49" t="str">
        <f>[2]ABC!D49</f>
        <v>Sq.Mtrs.</v>
      </c>
      <c r="D55" s="51">
        <f>[2]ABC!C49</f>
        <v>198</v>
      </c>
      <c r="E55" s="52"/>
      <c r="F55" s="53"/>
    </row>
    <row r="56" spans="1:256" ht="27" x14ac:dyDescent="0.3">
      <c r="A56" s="49">
        <f>[2]ABC!A50</f>
        <v>4.3</v>
      </c>
      <c r="B56" s="50" t="str">
        <f>[2]ABC!B50</f>
        <v>Supply and installation of steel reinforcement  for post and deflector wall</v>
      </c>
      <c r="C56" s="49" t="str">
        <f>[2]ABC!D50</f>
        <v>Kgs.</v>
      </c>
      <c r="D56" s="51">
        <f>[2]ABC!C50</f>
        <v>3082</v>
      </c>
      <c r="E56" s="52"/>
      <c r="F56" s="53"/>
    </row>
    <row r="57" spans="1:256" ht="27" x14ac:dyDescent="0.3">
      <c r="A57" s="49">
        <f>[2]ABC!A51</f>
        <v>4.4000000000000004</v>
      </c>
      <c r="B57" s="50" t="str">
        <f>[2]ABC!B51</f>
        <v>Supply of  concrete for post and deflector wall</v>
      </c>
      <c r="C57" s="49" t="str">
        <f>[2]ABC!D51</f>
        <v>Cu.Mtrs.</v>
      </c>
      <c r="D57" s="51">
        <f>[2]ABC!C51</f>
        <v>61</v>
      </c>
      <c r="E57" s="52"/>
      <c r="F57" s="53"/>
    </row>
    <row r="58" spans="1:256" ht="40.5" x14ac:dyDescent="0.3">
      <c r="A58" s="49">
        <f>[2]ABC!A52</f>
        <v>4.5</v>
      </c>
      <c r="B58" s="50" t="str">
        <f>[2]ABC!B52</f>
        <v>Supply and installation of G.I. pipe fence framing, G.I. steel matting wire mesh and razor wire/barb wire.</v>
      </c>
      <c r="C58" s="49" t="str">
        <f>[2]ABC!D52</f>
        <v>L.S.</v>
      </c>
      <c r="D58" s="51">
        <f>[2]ABC!C52</f>
        <v>1</v>
      </c>
      <c r="E58" s="52"/>
      <c r="F58" s="53"/>
    </row>
    <row r="59" spans="1:256" x14ac:dyDescent="0.3">
      <c r="A59" s="49">
        <f>[2]ABC!A53</f>
        <v>4.5999999999999996</v>
      </c>
      <c r="B59" s="50" t="str">
        <f>[2]ABC!B53</f>
        <v>Concrete grouting of rock embankment</v>
      </c>
      <c r="C59" s="49" t="str">
        <f>[2]ABC!D53</f>
        <v>L.M.</v>
      </c>
      <c r="D59" s="51">
        <f>[2]ABC!C53</f>
        <v>103.68</v>
      </c>
      <c r="E59" s="52"/>
      <c r="F59" s="53"/>
    </row>
    <row r="60" spans="1:256" x14ac:dyDescent="0.3">
      <c r="A60" s="49">
        <f>[2]ABC!A54</f>
        <v>4.7</v>
      </c>
      <c r="B60" s="50" t="str">
        <f>[2]ABC!B54</f>
        <v>Painting of CHB fence wall</v>
      </c>
      <c r="C60" s="49" t="str">
        <f>[2]ABC!D54</f>
        <v>Sq.Mtrs.</v>
      </c>
      <c r="D60" s="51">
        <f>[2]ABC!C54</f>
        <v>268</v>
      </c>
      <c r="E60" s="52"/>
      <c r="F60" s="53"/>
    </row>
    <row r="61" spans="1:256" x14ac:dyDescent="0.3">
      <c r="A61" s="62"/>
      <c r="B61" s="63"/>
      <c r="C61" s="62"/>
      <c r="D61" s="64"/>
      <c r="E61" s="65"/>
      <c r="F61" s="66"/>
    </row>
    <row r="62" spans="1:256" ht="14.25" customHeight="1" x14ac:dyDescent="0.3">
      <c r="A62" s="54"/>
      <c r="B62" s="55"/>
      <c r="C62" s="54"/>
      <c r="D62" s="134" t="s">
        <v>19</v>
      </c>
      <c r="E62" s="135"/>
      <c r="F62" s="56">
        <f>SUM(F54:F61)</f>
        <v>0</v>
      </c>
    </row>
    <row r="63" spans="1:256" ht="14.25" customHeight="1" x14ac:dyDescent="0.3">
      <c r="A63" s="54"/>
      <c r="B63" s="55"/>
      <c r="C63" s="54"/>
      <c r="D63" s="134" t="s">
        <v>28</v>
      </c>
      <c r="E63" s="135"/>
      <c r="F63" s="56"/>
      <c r="G63" s="15"/>
      <c r="H63" s="15"/>
    </row>
    <row r="64" spans="1:256" ht="14.25" customHeight="1" x14ac:dyDescent="0.3">
      <c r="A64" s="79" t="s">
        <v>5</v>
      </c>
      <c r="B64" s="3"/>
      <c r="C64" s="3"/>
      <c r="D64" s="4"/>
      <c r="E64" s="136" t="s">
        <v>6</v>
      </c>
      <c r="F64" s="80"/>
      <c r="G64" s="3"/>
      <c r="H64" s="2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  <c r="DC64" s="1"/>
      <c r="DD64" s="1"/>
      <c r="DE64" s="1"/>
      <c r="DF64" s="1"/>
      <c r="DG64" s="1"/>
      <c r="DH64" s="1"/>
      <c r="DI64" s="1"/>
      <c r="DJ64" s="1"/>
      <c r="DK64" s="1"/>
      <c r="DL64" s="1"/>
      <c r="DM64" s="1"/>
      <c r="DN64" s="1"/>
      <c r="DO64" s="1"/>
      <c r="DP64" s="1"/>
      <c r="DQ64" s="1"/>
      <c r="DR64" s="1"/>
      <c r="DS64" s="1"/>
      <c r="DT64" s="1"/>
      <c r="DU64" s="1"/>
      <c r="DV64" s="1"/>
      <c r="DW64" s="1"/>
      <c r="DX64" s="1"/>
      <c r="DY64" s="1"/>
      <c r="DZ64" s="1"/>
      <c r="EA64" s="1"/>
      <c r="EB64" s="1"/>
      <c r="EC64" s="1"/>
      <c r="ED64" s="1"/>
      <c r="EE64" s="1"/>
      <c r="EF64" s="1"/>
      <c r="EG64" s="1"/>
      <c r="EH64" s="1"/>
      <c r="EI64" s="1"/>
      <c r="EJ64" s="1"/>
      <c r="EK64" s="1"/>
      <c r="EL64" s="1"/>
      <c r="EM64" s="1"/>
      <c r="EN64" s="1"/>
      <c r="EO64" s="1"/>
      <c r="EP64" s="1"/>
      <c r="EQ64" s="1"/>
      <c r="ER64" s="1"/>
      <c r="ES64" s="1"/>
      <c r="ET64" s="1"/>
      <c r="EU64" s="1"/>
      <c r="EV64" s="1"/>
      <c r="EW64" s="1"/>
      <c r="EX64" s="1"/>
      <c r="EY64" s="1"/>
      <c r="EZ64" s="1"/>
      <c r="FA64" s="1"/>
      <c r="FB64" s="1"/>
      <c r="FC64" s="1"/>
      <c r="FD64" s="1"/>
      <c r="FE64" s="1"/>
      <c r="FF64" s="1"/>
      <c r="FG64" s="1"/>
      <c r="FH64" s="1"/>
      <c r="FI64" s="1"/>
      <c r="FJ64" s="1"/>
      <c r="FK64" s="1"/>
      <c r="FL64" s="1"/>
      <c r="FM64" s="1"/>
      <c r="FN64" s="1"/>
      <c r="FO64" s="1"/>
      <c r="FP64" s="1"/>
      <c r="FQ64" s="1"/>
      <c r="FR64" s="1"/>
      <c r="FS64" s="1"/>
      <c r="FT64" s="1"/>
      <c r="FU64" s="1"/>
      <c r="FV64" s="1"/>
      <c r="FW64" s="1"/>
      <c r="FX64" s="1"/>
      <c r="FY64" s="1"/>
      <c r="FZ64" s="1"/>
      <c r="GA64" s="1"/>
      <c r="GB64" s="1"/>
      <c r="GC64" s="1"/>
      <c r="GD64" s="1"/>
      <c r="GE64" s="1"/>
      <c r="GF64" s="1"/>
      <c r="GG64" s="1"/>
      <c r="GH64" s="1"/>
      <c r="GI64" s="1"/>
      <c r="GJ64" s="1"/>
      <c r="GK64" s="1"/>
      <c r="GL64" s="1"/>
      <c r="GM64" s="1"/>
      <c r="GN64" s="1"/>
      <c r="GO64" s="1"/>
      <c r="GP64" s="1"/>
      <c r="GQ64" s="1"/>
      <c r="GR64" s="1"/>
      <c r="GS64" s="1"/>
      <c r="GT64" s="1"/>
      <c r="GU64" s="1"/>
      <c r="GV64" s="1"/>
      <c r="GW64" s="1"/>
      <c r="GX64" s="1"/>
      <c r="GY64" s="1"/>
      <c r="GZ64" s="1"/>
      <c r="HA64" s="1"/>
      <c r="HB64" s="1"/>
      <c r="HC64" s="1"/>
      <c r="HD64" s="1"/>
      <c r="HE64" s="1"/>
      <c r="HF64" s="1"/>
      <c r="HG64" s="1"/>
      <c r="HH64" s="1"/>
      <c r="HI64" s="1"/>
      <c r="HJ64" s="1"/>
      <c r="HK64" s="1"/>
      <c r="HL64" s="1"/>
      <c r="HM64" s="1"/>
      <c r="HN64" s="1"/>
      <c r="HO64" s="1"/>
      <c r="HP64" s="1"/>
      <c r="HQ64" s="1"/>
      <c r="HR64" s="1"/>
      <c r="HS64" s="1"/>
      <c r="HT64" s="1"/>
      <c r="HU64" s="1"/>
      <c r="HV64" s="1"/>
      <c r="HW64" s="1"/>
      <c r="HX64" s="1"/>
      <c r="HY64" s="1"/>
      <c r="HZ64" s="1"/>
      <c r="IA64" s="1"/>
      <c r="IB64" s="1"/>
      <c r="IC64" s="1"/>
      <c r="ID64" s="1"/>
      <c r="IE64" s="1"/>
      <c r="IF64" s="1"/>
      <c r="IG64" s="1"/>
      <c r="IH64" s="1"/>
      <c r="II64" s="1"/>
      <c r="IJ64" s="1"/>
      <c r="IK64" s="1"/>
      <c r="IL64" s="1"/>
      <c r="IM64" s="1"/>
      <c r="IN64" s="1"/>
      <c r="IO64" s="1"/>
      <c r="IP64" s="1"/>
      <c r="IQ64" s="1"/>
      <c r="IR64" s="1"/>
      <c r="IS64" s="1"/>
      <c r="IT64" s="1"/>
      <c r="IU64" s="1"/>
      <c r="IV64" s="1"/>
    </row>
    <row r="65" spans="1:256" ht="15.75" x14ac:dyDescent="0.3">
      <c r="A65" s="79"/>
      <c r="B65" s="3"/>
      <c r="C65" s="3"/>
      <c r="D65" s="4"/>
      <c r="E65" s="136"/>
      <c r="F65" s="80"/>
      <c r="G65" s="3"/>
      <c r="H65" s="2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  <c r="DC65" s="1"/>
      <c r="DD65" s="1"/>
      <c r="DE65" s="1"/>
      <c r="DF65" s="1"/>
      <c r="DG65" s="1"/>
      <c r="DH65" s="1"/>
      <c r="DI65" s="1"/>
      <c r="DJ65" s="1"/>
      <c r="DK65" s="1"/>
      <c r="DL65" s="1"/>
      <c r="DM65" s="1"/>
      <c r="DN65" s="1"/>
      <c r="DO65" s="1"/>
      <c r="DP65" s="1"/>
      <c r="DQ65" s="1"/>
      <c r="DR65" s="1"/>
      <c r="DS65" s="1"/>
      <c r="DT65" s="1"/>
      <c r="DU65" s="1"/>
      <c r="DV65" s="1"/>
      <c r="DW65" s="1"/>
      <c r="DX65" s="1"/>
      <c r="DY65" s="1"/>
      <c r="DZ65" s="1"/>
      <c r="EA65" s="1"/>
      <c r="EB65" s="1"/>
      <c r="EC65" s="1"/>
      <c r="ED65" s="1"/>
      <c r="EE65" s="1"/>
      <c r="EF65" s="1"/>
      <c r="EG65" s="1"/>
      <c r="EH65" s="1"/>
      <c r="EI65" s="1"/>
      <c r="EJ65" s="1"/>
      <c r="EK65" s="1"/>
      <c r="EL65" s="1"/>
      <c r="EM65" s="1"/>
      <c r="EN65" s="1"/>
      <c r="EO65" s="1"/>
      <c r="EP65" s="1"/>
      <c r="EQ65" s="1"/>
      <c r="ER65" s="1"/>
      <c r="ES65" s="1"/>
      <c r="ET65" s="1"/>
      <c r="EU65" s="1"/>
      <c r="EV65" s="1"/>
      <c r="EW65" s="1"/>
      <c r="EX65" s="1"/>
      <c r="EY65" s="1"/>
      <c r="EZ65" s="1"/>
      <c r="FA65" s="1"/>
      <c r="FB65" s="1"/>
      <c r="FC65" s="1"/>
      <c r="FD65" s="1"/>
      <c r="FE65" s="1"/>
      <c r="FF65" s="1"/>
      <c r="FG65" s="1"/>
      <c r="FH65" s="1"/>
      <c r="FI65" s="1"/>
      <c r="FJ65" s="1"/>
      <c r="FK65" s="1"/>
      <c r="FL65" s="1"/>
      <c r="FM65" s="1"/>
      <c r="FN65" s="1"/>
      <c r="FO65" s="1"/>
      <c r="FP65" s="1"/>
      <c r="FQ65" s="1"/>
      <c r="FR65" s="1"/>
      <c r="FS65" s="1"/>
      <c r="FT65" s="1"/>
      <c r="FU65" s="1"/>
      <c r="FV65" s="1"/>
      <c r="FW65" s="1"/>
      <c r="FX65" s="1"/>
      <c r="FY65" s="1"/>
      <c r="FZ65" s="1"/>
      <c r="GA65" s="1"/>
      <c r="GB65" s="1"/>
      <c r="GC65" s="1"/>
      <c r="GD65" s="1"/>
      <c r="GE65" s="1"/>
      <c r="GF65" s="1"/>
      <c r="GG65" s="1"/>
      <c r="GH65" s="1"/>
      <c r="GI65" s="1"/>
      <c r="GJ65" s="1"/>
      <c r="GK65" s="1"/>
      <c r="GL65" s="1"/>
      <c r="GM65" s="1"/>
      <c r="GN65" s="1"/>
      <c r="GO65" s="1"/>
      <c r="GP65" s="1"/>
      <c r="GQ65" s="1"/>
      <c r="GR65" s="1"/>
      <c r="GS65" s="1"/>
      <c r="GT65" s="1"/>
      <c r="GU65" s="1"/>
      <c r="GV65" s="1"/>
      <c r="GW65" s="1"/>
      <c r="GX65" s="1"/>
      <c r="GY65" s="1"/>
      <c r="GZ65" s="1"/>
      <c r="HA65" s="1"/>
      <c r="HB65" s="1"/>
      <c r="HC65" s="1"/>
      <c r="HD65" s="1"/>
      <c r="HE65" s="1"/>
      <c r="HF65" s="1"/>
      <c r="HG65" s="1"/>
      <c r="HH65" s="1"/>
      <c r="HI65" s="1"/>
      <c r="HJ65" s="1"/>
      <c r="HK65" s="1"/>
      <c r="HL65" s="1"/>
      <c r="HM65" s="1"/>
      <c r="HN65" s="1"/>
      <c r="HO65" s="1"/>
      <c r="HP65" s="1"/>
      <c r="HQ65" s="1"/>
      <c r="HR65" s="1"/>
      <c r="HS65" s="1"/>
      <c r="HT65" s="1"/>
      <c r="HU65" s="1"/>
      <c r="HV65" s="1"/>
      <c r="HW65" s="1"/>
      <c r="HX65" s="1"/>
      <c r="HY65" s="1"/>
      <c r="HZ65" s="1"/>
      <c r="IA65" s="1"/>
      <c r="IB65" s="1"/>
      <c r="IC65" s="1"/>
      <c r="ID65" s="1"/>
      <c r="IE65" s="1"/>
      <c r="IF65" s="1"/>
      <c r="IG65" s="1"/>
      <c r="IH65" s="1"/>
      <c r="II65" s="1"/>
      <c r="IJ65" s="1"/>
      <c r="IK65" s="1"/>
      <c r="IL65" s="1"/>
      <c r="IM65" s="1"/>
      <c r="IN65" s="1"/>
      <c r="IO65" s="1"/>
      <c r="IP65" s="1"/>
      <c r="IQ65" s="1"/>
      <c r="IR65" s="1"/>
      <c r="IS65" s="1"/>
      <c r="IT65" s="1"/>
      <c r="IU65" s="1"/>
      <c r="IV65" s="1"/>
    </row>
    <row r="66" spans="1:256" ht="15.75" x14ac:dyDescent="0.3">
      <c r="A66" s="79"/>
      <c r="B66" s="3"/>
      <c r="C66" s="3"/>
      <c r="D66" s="4"/>
      <c r="E66" s="136"/>
      <c r="F66" s="80"/>
      <c r="G66" s="3"/>
      <c r="H66" s="2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  <c r="DB66" s="1"/>
      <c r="DC66" s="1"/>
      <c r="DD66" s="1"/>
      <c r="DE66" s="1"/>
      <c r="DF66" s="1"/>
      <c r="DG66" s="1"/>
      <c r="DH66" s="1"/>
      <c r="DI66" s="1"/>
      <c r="DJ66" s="1"/>
      <c r="DK66" s="1"/>
      <c r="DL66" s="1"/>
      <c r="DM66" s="1"/>
      <c r="DN66" s="1"/>
      <c r="DO66" s="1"/>
      <c r="DP66" s="1"/>
      <c r="DQ66" s="1"/>
      <c r="DR66" s="1"/>
      <c r="DS66" s="1"/>
      <c r="DT66" s="1"/>
      <c r="DU66" s="1"/>
      <c r="DV66" s="1"/>
      <c r="DW66" s="1"/>
      <c r="DX66" s="1"/>
      <c r="DY66" s="1"/>
      <c r="DZ66" s="1"/>
      <c r="EA66" s="1"/>
      <c r="EB66" s="1"/>
      <c r="EC66" s="1"/>
      <c r="ED66" s="1"/>
      <c r="EE66" s="1"/>
      <c r="EF66" s="1"/>
      <c r="EG66" s="1"/>
      <c r="EH66" s="1"/>
      <c r="EI66" s="1"/>
      <c r="EJ66" s="1"/>
      <c r="EK66" s="1"/>
      <c r="EL66" s="1"/>
      <c r="EM66" s="1"/>
      <c r="EN66" s="1"/>
      <c r="EO66" s="1"/>
      <c r="EP66" s="1"/>
      <c r="EQ66" s="1"/>
      <c r="ER66" s="1"/>
      <c r="ES66" s="1"/>
      <c r="ET66" s="1"/>
      <c r="EU66" s="1"/>
      <c r="EV66" s="1"/>
      <c r="EW66" s="1"/>
      <c r="EX66" s="1"/>
      <c r="EY66" s="1"/>
      <c r="EZ66" s="1"/>
      <c r="FA66" s="1"/>
      <c r="FB66" s="1"/>
      <c r="FC66" s="1"/>
      <c r="FD66" s="1"/>
      <c r="FE66" s="1"/>
      <c r="FF66" s="1"/>
      <c r="FG66" s="1"/>
      <c r="FH66" s="1"/>
      <c r="FI66" s="1"/>
      <c r="FJ66" s="1"/>
      <c r="FK66" s="1"/>
      <c r="FL66" s="1"/>
      <c r="FM66" s="1"/>
      <c r="FN66" s="1"/>
      <c r="FO66" s="1"/>
      <c r="FP66" s="1"/>
      <c r="FQ66" s="1"/>
      <c r="FR66" s="1"/>
      <c r="FS66" s="1"/>
      <c r="FT66" s="1"/>
      <c r="FU66" s="1"/>
      <c r="FV66" s="1"/>
      <c r="FW66" s="1"/>
      <c r="FX66" s="1"/>
      <c r="FY66" s="1"/>
      <c r="FZ66" s="1"/>
      <c r="GA66" s="1"/>
      <c r="GB66" s="1"/>
      <c r="GC66" s="1"/>
      <c r="GD66" s="1"/>
      <c r="GE66" s="1"/>
      <c r="GF66" s="1"/>
      <c r="GG66" s="1"/>
      <c r="GH66" s="1"/>
      <c r="GI66" s="1"/>
      <c r="GJ66" s="1"/>
      <c r="GK66" s="1"/>
      <c r="GL66" s="1"/>
      <c r="GM66" s="1"/>
      <c r="GN66" s="1"/>
      <c r="GO66" s="1"/>
      <c r="GP66" s="1"/>
      <c r="GQ66" s="1"/>
      <c r="GR66" s="1"/>
      <c r="GS66" s="1"/>
      <c r="GT66" s="1"/>
      <c r="GU66" s="1"/>
      <c r="GV66" s="1"/>
      <c r="GW66" s="1"/>
      <c r="GX66" s="1"/>
      <c r="GY66" s="1"/>
      <c r="GZ66" s="1"/>
      <c r="HA66" s="1"/>
      <c r="HB66" s="1"/>
      <c r="HC66" s="1"/>
      <c r="HD66" s="1"/>
      <c r="HE66" s="1"/>
      <c r="HF66" s="1"/>
      <c r="HG66" s="1"/>
      <c r="HH66" s="1"/>
      <c r="HI66" s="1"/>
      <c r="HJ66" s="1"/>
      <c r="HK66" s="1"/>
      <c r="HL66" s="1"/>
      <c r="HM66" s="1"/>
      <c r="HN66" s="1"/>
      <c r="HO66" s="1"/>
      <c r="HP66" s="1"/>
      <c r="HQ66" s="1"/>
      <c r="HR66" s="1"/>
      <c r="HS66" s="1"/>
      <c r="HT66" s="1"/>
      <c r="HU66" s="1"/>
      <c r="HV66" s="1"/>
      <c r="HW66" s="1"/>
      <c r="HX66" s="1"/>
      <c r="HY66" s="1"/>
      <c r="HZ66" s="1"/>
      <c r="IA66" s="1"/>
      <c r="IB66" s="1"/>
      <c r="IC66" s="1"/>
      <c r="ID66" s="1"/>
      <c r="IE66" s="1"/>
      <c r="IF66" s="1"/>
      <c r="IG66" s="1"/>
      <c r="IH66" s="1"/>
      <c r="II66" s="1"/>
      <c r="IJ66" s="1"/>
      <c r="IK66" s="1"/>
      <c r="IL66" s="1"/>
      <c r="IM66" s="1"/>
      <c r="IN66" s="1"/>
      <c r="IO66" s="1"/>
      <c r="IP66" s="1"/>
      <c r="IQ66" s="1"/>
      <c r="IR66" s="1"/>
      <c r="IS66" s="1"/>
      <c r="IT66" s="1"/>
      <c r="IU66" s="1"/>
      <c r="IV66" s="1"/>
    </row>
    <row r="67" spans="1:256" ht="15.75" x14ac:dyDescent="0.3">
      <c r="A67" s="81"/>
      <c r="B67" s="82"/>
      <c r="C67" s="82"/>
      <c r="D67" s="83"/>
      <c r="E67" s="137"/>
      <c r="F67" s="84"/>
      <c r="G67" s="3"/>
      <c r="H67" s="2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  <c r="DB67" s="1"/>
      <c r="DC67" s="1"/>
      <c r="DD67" s="1"/>
      <c r="DE67" s="1"/>
      <c r="DF67" s="1"/>
      <c r="DG67" s="1"/>
      <c r="DH67" s="1"/>
      <c r="DI67" s="1"/>
      <c r="DJ67" s="1"/>
      <c r="DK67" s="1"/>
      <c r="DL67" s="1"/>
      <c r="DM67" s="1"/>
      <c r="DN67" s="1"/>
      <c r="DO67" s="1"/>
      <c r="DP67" s="1"/>
      <c r="DQ67" s="1"/>
      <c r="DR67" s="1"/>
      <c r="DS67" s="1"/>
      <c r="DT67" s="1"/>
      <c r="DU67" s="1"/>
      <c r="DV67" s="1"/>
      <c r="DW67" s="1"/>
      <c r="DX67" s="1"/>
      <c r="DY67" s="1"/>
      <c r="DZ67" s="1"/>
      <c r="EA67" s="1"/>
      <c r="EB67" s="1"/>
      <c r="EC67" s="1"/>
      <c r="ED67" s="1"/>
      <c r="EE67" s="1"/>
      <c r="EF67" s="1"/>
      <c r="EG67" s="1"/>
      <c r="EH67" s="1"/>
      <c r="EI67" s="1"/>
      <c r="EJ67" s="1"/>
      <c r="EK67" s="1"/>
      <c r="EL67" s="1"/>
      <c r="EM67" s="1"/>
      <c r="EN67" s="1"/>
      <c r="EO67" s="1"/>
      <c r="EP67" s="1"/>
      <c r="EQ67" s="1"/>
      <c r="ER67" s="1"/>
      <c r="ES67" s="1"/>
      <c r="ET67" s="1"/>
      <c r="EU67" s="1"/>
      <c r="EV67" s="1"/>
      <c r="EW67" s="1"/>
      <c r="EX67" s="1"/>
      <c r="EY67" s="1"/>
      <c r="EZ67" s="1"/>
      <c r="FA67" s="1"/>
      <c r="FB67" s="1"/>
      <c r="FC67" s="1"/>
      <c r="FD67" s="1"/>
      <c r="FE67" s="1"/>
      <c r="FF67" s="1"/>
      <c r="FG67" s="1"/>
      <c r="FH67" s="1"/>
      <c r="FI67" s="1"/>
      <c r="FJ67" s="1"/>
      <c r="FK67" s="1"/>
      <c r="FL67" s="1"/>
      <c r="FM67" s="1"/>
      <c r="FN67" s="1"/>
      <c r="FO67" s="1"/>
      <c r="FP67" s="1"/>
      <c r="FQ67" s="1"/>
      <c r="FR67" s="1"/>
      <c r="FS67" s="1"/>
      <c r="FT67" s="1"/>
      <c r="FU67" s="1"/>
      <c r="FV67" s="1"/>
      <c r="FW67" s="1"/>
      <c r="FX67" s="1"/>
      <c r="FY67" s="1"/>
      <c r="FZ67" s="1"/>
      <c r="GA67" s="1"/>
      <c r="GB67" s="1"/>
      <c r="GC67" s="1"/>
      <c r="GD67" s="1"/>
      <c r="GE67" s="1"/>
      <c r="GF67" s="1"/>
      <c r="GG67" s="1"/>
      <c r="GH67" s="1"/>
      <c r="GI67" s="1"/>
      <c r="GJ67" s="1"/>
      <c r="GK67" s="1"/>
      <c r="GL67" s="1"/>
      <c r="GM67" s="1"/>
      <c r="GN67" s="1"/>
      <c r="GO67" s="1"/>
      <c r="GP67" s="1"/>
      <c r="GQ67" s="1"/>
      <c r="GR67" s="1"/>
      <c r="GS67" s="1"/>
      <c r="GT67" s="1"/>
      <c r="GU67" s="1"/>
      <c r="GV67" s="1"/>
      <c r="GW67" s="1"/>
      <c r="GX67" s="1"/>
      <c r="GY67" s="1"/>
      <c r="GZ67" s="1"/>
      <c r="HA67" s="1"/>
      <c r="HB67" s="1"/>
      <c r="HC67" s="1"/>
      <c r="HD67" s="1"/>
      <c r="HE67" s="1"/>
      <c r="HF67" s="1"/>
      <c r="HG67" s="1"/>
      <c r="HH67" s="1"/>
      <c r="HI67" s="1"/>
      <c r="HJ67" s="1"/>
      <c r="HK67" s="1"/>
      <c r="HL67" s="1"/>
      <c r="HM67" s="1"/>
      <c r="HN67" s="1"/>
      <c r="HO67" s="1"/>
      <c r="HP67" s="1"/>
      <c r="HQ67" s="1"/>
      <c r="HR67" s="1"/>
      <c r="HS67" s="1"/>
      <c r="HT67" s="1"/>
      <c r="HU67" s="1"/>
      <c r="HV67" s="1"/>
      <c r="HW67" s="1"/>
      <c r="HX67" s="1"/>
      <c r="HY67" s="1"/>
      <c r="HZ67" s="1"/>
      <c r="IA67" s="1"/>
      <c r="IB67" s="1"/>
      <c r="IC67" s="1"/>
      <c r="ID67" s="1"/>
      <c r="IE67" s="1"/>
      <c r="IF67" s="1"/>
      <c r="IG67" s="1"/>
      <c r="IH67" s="1"/>
      <c r="II67" s="1"/>
      <c r="IJ67" s="1"/>
      <c r="IK67" s="1"/>
      <c r="IL67" s="1"/>
      <c r="IM67" s="1"/>
      <c r="IN67" s="1"/>
      <c r="IO67" s="1"/>
      <c r="IP67" s="1"/>
      <c r="IQ67" s="1"/>
      <c r="IR67" s="1"/>
      <c r="IS67" s="1"/>
      <c r="IT67" s="1"/>
      <c r="IU67" s="1"/>
      <c r="IV67" s="1"/>
    </row>
    <row r="68" spans="1:256" ht="15.75" x14ac:dyDescent="0.3">
      <c r="A68" s="5" t="s">
        <v>7</v>
      </c>
      <c r="B68" s="6"/>
      <c r="C68" s="6"/>
      <c r="D68" s="5"/>
      <c r="E68" s="7"/>
      <c r="F68" s="6"/>
      <c r="G68" s="3"/>
      <c r="H68" s="2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  <c r="CY68" s="1"/>
      <c r="CZ68" s="1"/>
      <c r="DA68" s="1"/>
      <c r="DB68" s="1"/>
      <c r="DC68" s="1"/>
      <c r="DD68" s="1"/>
      <c r="DE68" s="1"/>
      <c r="DF68" s="1"/>
      <c r="DG68" s="1"/>
      <c r="DH68" s="1"/>
      <c r="DI68" s="1"/>
      <c r="DJ68" s="1"/>
      <c r="DK68" s="1"/>
      <c r="DL68" s="1"/>
      <c r="DM68" s="1"/>
      <c r="DN68" s="1"/>
      <c r="DO68" s="1"/>
      <c r="DP68" s="1"/>
      <c r="DQ68" s="1"/>
      <c r="DR68" s="1"/>
      <c r="DS68" s="1"/>
      <c r="DT68" s="1"/>
      <c r="DU68" s="1"/>
      <c r="DV68" s="1"/>
      <c r="DW68" s="1"/>
      <c r="DX68" s="1"/>
      <c r="DY68" s="1"/>
      <c r="DZ68" s="1"/>
      <c r="EA68" s="1"/>
      <c r="EB68" s="1"/>
      <c r="EC68" s="1"/>
      <c r="ED68" s="1"/>
      <c r="EE68" s="1"/>
      <c r="EF68" s="1"/>
      <c r="EG68" s="1"/>
      <c r="EH68" s="1"/>
      <c r="EI68" s="1"/>
      <c r="EJ68" s="1"/>
      <c r="EK68" s="1"/>
      <c r="EL68" s="1"/>
      <c r="EM68" s="1"/>
      <c r="EN68" s="1"/>
      <c r="EO68" s="1"/>
      <c r="EP68" s="1"/>
      <c r="EQ68" s="1"/>
      <c r="ER68" s="1"/>
      <c r="ES68" s="1"/>
      <c r="ET68" s="1"/>
      <c r="EU68" s="1"/>
      <c r="EV68" s="1"/>
      <c r="EW68" s="1"/>
      <c r="EX68" s="1"/>
      <c r="EY68" s="1"/>
      <c r="EZ68" s="1"/>
      <c r="FA68" s="1"/>
      <c r="FB68" s="1"/>
      <c r="FC68" s="1"/>
      <c r="FD68" s="1"/>
      <c r="FE68" s="1"/>
      <c r="FF68" s="1"/>
      <c r="FG68" s="1"/>
      <c r="FH68" s="1"/>
      <c r="FI68" s="1"/>
      <c r="FJ68" s="1"/>
      <c r="FK68" s="1"/>
      <c r="FL68" s="1"/>
      <c r="FM68" s="1"/>
      <c r="FN68" s="1"/>
      <c r="FO68" s="1"/>
      <c r="FP68" s="1"/>
      <c r="FQ68" s="1"/>
      <c r="FR68" s="1"/>
      <c r="FS68" s="1"/>
      <c r="FT68" s="1"/>
      <c r="FU68" s="1"/>
      <c r="FV68" s="1"/>
      <c r="FW68" s="1"/>
      <c r="FX68" s="1"/>
      <c r="FY68" s="1"/>
      <c r="FZ68" s="1"/>
      <c r="GA68" s="1"/>
      <c r="GB68" s="1"/>
      <c r="GC68" s="1"/>
      <c r="GD68" s="1"/>
      <c r="GE68" s="1"/>
      <c r="GF68" s="1"/>
      <c r="GG68" s="1"/>
      <c r="GH68" s="1"/>
      <c r="GI68" s="1"/>
      <c r="GJ68" s="1"/>
      <c r="GK68" s="1"/>
      <c r="GL68" s="1"/>
      <c r="GM68" s="1"/>
      <c r="GN68" s="1"/>
      <c r="GO68" s="1"/>
      <c r="GP68" s="1"/>
      <c r="GQ68" s="1"/>
      <c r="GR68" s="1"/>
      <c r="GS68" s="1"/>
      <c r="GT68" s="1"/>
      <c r="GU68" s="1"/>
      <c r="GV68" s="1"/>
      <c r="GW68" s="1"/>
      <c r="GX68" s="1"/>
      <c r="GY68" s="1"/>
      <c r="GZ68" s="1"/>
      <c r="HA68" s="1"/>
      <c r="HB68" s="1"/>
      <c r="HC68" s="1"/>
      <c r="HD68" s="1"/>
      <c r="HE68" s="1"/>
      <c r="HF68" s="1"/>
      <c r="HG68" s="1"/>
      <c r="HH68" s="1"/>
      <c r="HI68" s="1"/>
      <c r="HJ68" s="1"/>
      <c r="HK68" s="1"/>
      <c r="HL68" s="1"/>
      <c r="HM68" s="1"/>
      <c r="HN68" s="1"/>
      <c r="HO68" s="1"/>
      <c r="HP68" s="1"/>
      <c r="HQ68" s="1"/>
      <c r="HR68" s="1"/>
      <c r="HS68" s="1"/>
      <c r="HT68" s="1"/>
      <c r="HU68" s="1"/>
      <c r="HV68" s="1"/>
      <c r="HW68" s="1"/>
      <c r="HX68" s="1"/>
      <c r="HY68" s="1"/>
      <c r="HZ68" s="1"/>
      <c r="IA68" s="1"/>
      <c r="IB68" s="1"/>
      <c r="IC68" s="1"/>
      <c r="ID68" s="1"/>
      <c r="IE68" s="1"/>
      <c r="IF68" s="1"/>
      <c r="IG68" s="1"/>
      <c r="IH68" s="1"/>
      <c r="II68" s="1"/>
      <c r="IJ68" s="1"/>
      <c r="IK68" s="1"/>
      <c r="IL68" s="1"/>
      <c r="IM68" s="1"/>
      <c r="IN68" s="1"/>
      <c r="IO68" s="1"/>
      <c r="IP68" s="1"/>
      <c r="IQ68" s="1"/>
      <c r="IR68" s="1"/>
      <c r="IS68" s="1"/>
      <c r="IT68" s="1"/>
      <c r="IU68" s="1"/>
      <c r="IV68" s="1"/>
    </row>
    <row r="69" spans="1:256" s="67" customFormat="1" ht="14.25" x14ac:dyDescent="0.2">
      <c r="A69" s="5"/>
      <c r="B69" s="6"/>
      <c r="C69" s="6"/>
      <c r="D69" s="5"/>
      <c r="E69" s="7"/>
      <c r="F69" s="6"/>
      <c r="G69" s="3"/>
      <c r="H69" s="2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  <c r="BA69" s="1"/>
      <c r="BB69" s="1"/>
      <c r="BC69" s="1"/>
      <c r="BD69" s="1"/>
      <c r="BE69" s="1"/>
      <c r="BF69" s="1"/>
      <c r="BG69" s="1"/>
      <c r="BH69" s="1"/>
      <c r="BI69" s="1"/>
      <c r="BJ69" s="1"/>
      <c r="BK69" s="1"/>
      <c r="BL69" s="1"/>
      <c r="BM69" s="1"/>
      <c r="BN69" s="1"/>
      <c r="BO69" s="1"/>
      <c r="BP69" s="1"/>
      <c r="BQ69" s="1"/>
      <c r="BR69" s="1"/>
      <c r="BS69" s="1"/>
      <c r="BT69" s="1"/>
      <c r="BU69" s="1"/>
      <c r="BV69" s="1"/>
      <c r="BW69" s="1"/>
      <c r="BX69" s="1"/>
      <c r="BY69" s="1"/>
      <c r="BZ69" s="1"/>
      <c r="CA69" s="1"/>
      <c r="CB69" s="1"/>
      <c r="CC69" s="1"/>
      <c r="CD69" s="1"/>
      <c r="CE69" s="1"/>
      <c r="CF69" s="1"/>
      <c r="CG69" s="1"/>
      <c r="CH69" s="1"/>
      <c r="CI69" s="1"/>
      <c r="CJ69" s="1"/>
      <c r="CK69" s="1"/>
      <c r="CL69" s="1"/>
      <c r="CM69" s="1"/>
      <c r="CN69" s="1"/>
      <c r="CO69" s="1"/>
      <c r="CP69" s="1"/>
      <c r="CQ69" s="1"/>
      <c r="CR69" s="1"/>
      <c r="CS69" s="1"/>
      <c r="CT69" s="1"/>
      <c r="CU69" s="1"/>
      <c r="CV69" s="1"/>
      <c r="CW69" s="1"/>
      <c r="CX69" s="1"/>
      <c r="CY69" s="1"/>
      <c r="CZ69" s="1"/>
      <c r="DA69" s="1"/>
      <c r="DB69" s="1"/>
      <c r="DC69" s="1"/>
      <c r="DD69" s="1"/>
      <c r="DE69" s="1"/>
      <c r="DF69" s="1"/>
      <c r="DG69" s="1"/>
      <c r="DH69" s="1"/>
      <c r="DI69" s="1"/>
      <c r="DJ69" s="1"/>
      <c r="DK69" s="1"/>
      <c r="DL69" s="1"/>
      <c r="DM69" s="1"/>
      <c r="DN69" s="1"/>
      <c r="DO69" s="1"/>
      <c r="DP69" s="1"/>
      <c r="DQ69" s="1"/>
      <c r="DR69" s="1"/>
      <c r="DS69" s="1"/>
      <c r="DT69" s="1"/>
      <c r="DU69" s="1"/>
      <c r="DV69" s="1"/>
      <c r="DW69" s="1"/>
      <c r="DX69" s="1"/>
      <c r="DY69" s="1"/>
      <c r="DZ69" s="1"/>
      <c r="EA69" s="1"/>
      <c r="EB69" s="1"/>
      <c r="EC69" s="1"/>
      <c r="ED69" s="1"/>
      <c r="EE69" s="1"/>
      <c r="EF69" s="1"/>
      <c r="EG69" s="1"/>
      <c r="EH69" s="1"/>
      <c r="EI69" s="1"/>
      <c r="EJ69" s="1"/>
      <c r="EK69" s="1"/>
      <c r="EL69" s="1"/>
      <c r="EM69" s="1"/>
      <c r="EN69" s="1"/>
      <c r="EO69" s="1"/>
      <c r="EP69" s="1"/>
      <c r="EQ69" s="1"/>
      <c r="ER69" s="1"/>
      <c r="ES69" s="1"/>
      <c r="ET69" s="1"/>
      <c r="EU69" s="1"/>
      <c r="EV69" s="1"/>
      <c r="EW69" s="1"/>
      <c r="EX69" s="1"/>
      <c r="EY69" s="1"/>
      <c r="EZ69" s="1"/>
      <c r="FA69" s="1"/>
      <c r="FB69" s="1"/>
      <c r="FC69" s="1"/>
      <c r="FD69" s="1"/>
      <c r="FE69" s="1"/>
      <c r="FF69" s="1"/>
      <c r="FG69" s="1"/>
      <c r="FH69" s="1"/>
      <c r="FI69" s="1"/>
      <c r="FJ69" s="1"/>
      <c r="FK69" s="1"/>
      <c r="FL69" s="1"/>
      <c r="FM69" s="1"/>
      <c r="FN69" s="1"/>
      <c r="FO69" s="1"/>
      <c r="FP69" s="1"/>
      <c r="FQ69" s="1"/>
      <c r="FR69" s="1"/>
      <c r="FS69" s="1"/>
      <c r="FT69" s="1"/>
      <c r="FU69" s="1"/>
      <c r="FV69" s="1"/>
      <c r="FW69" s="1"/>
      <c r="FX69" s="1"/>
      <c r="FY69" s="1"/>
      <c r="FZ69" s="1"/>
      <c r="GA69" s="1"/>
      <c r="GB69" s="1"/>
      <c r="GC69" s="1"/>
      <c r="GD69" s="1"/>
      <c r="GE69" s="1"/>
      <c r="GF69" s="1"/>
      <c r="GG69" s="1"/>
      <c r="GH69" s="1"/>
      <c r="GI69" s="1"/>
      <c r="GJ69" s="1"/>
      <c r="GK69" s="1"/>
      <c r="GL69" s="1"/>
      <c r="GM69" s="1"/>
      <c r="GN69" s="1"/>
      <c r="GO69" s="1"/>
      <c r="GP69" s="1"/>
      <c r="GQ69" s="1"/>
      <c r="GR69" s="1"/>
      <c r="GS69" s="1"/>
      <c r="GT69" s="1"/>
      <c r="GU69" s="1"/>
      <c r="GV69" s="1"/>
      <c r="GW69" s="1"/>
      <c r="GX69" s="1"/>
      <c r="GY69" s="1"/>
      <c r="GZ69" s="1"/>
      <c r="HA69" s="1"/>
      <c r="HB69" s="1"/>
      <c r="HC69" s="1"/>
      <c r="HD69" s="1"/>
      <c r="HE69" s="1"/>
      <c r="HF69" s="1"/>
      <c r="HG69" s="1"/>
      <c r="HH69" s="1"/>
      <c r="HI69" s="1"/>
      <c r="HJ69" s="1"/>
      <c r="HK69" s="1"/>
      <c r="HL69" s="1"/>
      <c r="HM69" s="1"/>
      <c r="HN69" s="1"/>
      <c r="HO69" s="1"/>
      <c r="HP69" s="1"/>
      <c r="HQ69" s="1"/>
      <c r="HR69" s="1"/>
      <c r="HS69" s="1"/>
      <c r="HT69" s="1"/>
      <c r="HU69" s="1"/>
      <c r="HV69" s="1"/>
      <c r="HW69" s="1"/>
      <c r="HX69" s="1"/>
      <c r="HY69" s="1"/>
      <c r="HZ69" s="1"/>
      <c r="IA69" s="1"/>
      <c r="IB69" s="1"/>
      <c r="IC69" s="1"/>
      <c r="ID69" s="1"/>
      <c r="IE69" s="1"/>
      <c r="IF69" s="1"/>
      <c r="IG69" s="1"/>
      <c r="IH69" s="1"/>
      <c r="II69" s="1"/>
      <c r="IJ69" s="1"/>
      <c r="IK69" s="1"/>
      <c r="IL69" s="1"/>
      <c r="IM69" s="1"/>
      <c r="IN69" s="1"/>
      <c r="IO69" s="1"/>
      <c r="IP69" s="1"/>
      <c r="IQ69" s="1"/>
      <c r="IR69" s="1"/>
      <c r="IS69" s="1"/>
      <c r="IT69" s="1"/>
      <c r="IU69" s="1"/>
      <c r="IV69" s="1"/>
    </row>
    <row r="70" spans="1:256" ht="14.25" customHeight="1" x14ac:dyDescent="0.3">
      <c r="A70" s="130"/>
      <c r="B70" s="130"/>
      <c r="C70" s="8" t="s">
        <v>8</v>
      </c>
      <c r="D70" s="9"/>
      <c r="E70" s="7"/>
      <c r="F70" s="6"/>
      <c r="G70" s="3"/>
      <c r="H70" s="2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  <c r="AZ70" s="1"/>
      <c r="BA70" s="1"/>
      <c r="BB70" s="1"/>
      <c r="BC70" s="1"/>
      <c r="BD70" s="1"/>
      <c r="BE70" s="1"/>
      <c r="BF70" s="1"/>
      <c r="BG70" s="1"/>
      <c r="BH70" s="1"/>
      <c r="BI70" s="1"/>
      <c r="BJ70" s="1"/>
      <c r="BK70" s="1"/>
      <c r="BL70" s="1"/>
      <c r="BM70" s="1"/>
      <c r="BN70" s="1"/>
      <c r="BO70" s="1"/>
      <c r="BP70" s="1"/>
      <c r="BQ70" s="1"/>
      <c r="BR70" s="1"/>
      <c r="BS70" s="1"/>
      <c r="BT70" s="1"/>
      <c r="BU70" s="1"/>
      <c r="BV70" s="1"/>
      <c r="BW70" s="1"/>
      <c r="BX70" s="1"/>
      <c r="BY70" s="1"/>
      <c r="BZ70" s="1"/>
      <c r="CA70" s="1"/>
      <c r="CB70" s="1"/>
      <c r="CC70" s="1"/>
      <c r="CD70" s="1"/>
      <c r="CE70" s="1"/>
      <c r="CF70" s="1"/>
      <c r="CG70" s="1"/>
      <c r="CH70" s="1"/>
      <c r="CI70" s="1"/>
      <c r="CJ70" s="1"/>
      <c r="CK70" s="1"/>
      <c r="CL70" s="1"/>
      <c r="CM70" s="1"/>
      <c r="CN70" s="1"/>
      <c r="CO70" s="1"/>
      <c r="CP70" s="1"/>
      <c r="CQ70" s="1"/>
      <c r="CR70" s="1"/>
      <c r="CS70" s="1"/>
      <c r="CT70" s="1"/>
      <c r="CU70" s="1"/>
      <c r="CV70" s="1"/>
      <c r="CW70" s="1"/>
      <c r="CX70" s="1"/>
      <c r="CY70" s="1"/>
      <c r="CZ70" s="1"/>
      <c r="DA70" s="1"/>
      <c r="DB70" s="1"/>
      <c r="DC70" s="1"/>
      <c r="DD70" s="1"/>
      <c r="DE70" s="1"/>
      <c r="DF70" s="1"/>
      <c r="DG70" s="1"/>
      <c r="DH70" s="1"/>
      <c r="DI70" s="1"/>
      <c r="DJ70" s="1"/>
      <c r="DK70" s="1"/>
      <c r="DL70" s="1"/>
      <c r="DM70" s="1"/>
      <c r="DN70" s="1"/>
      <c r="DO70" s="1"/>
      <c r="DP70" s="1"/>
      <c r="DQ70" s="1"/>
      <c r="DR70" s="1"/>
      <c r="DS70" s="1"/>
      <c r="DT70" s="1"/>
      <c r="DU70" s="1"/>
      <c r="DV70" s="1"/>
      <c r="DW70" s="1"/>
      <c r="DX70" s="1"/>
      <c r="DY70" s="1"/>
      <c r="DZ70" s="1"/>
      <c r="EA70" s="1"/>
      <c r="EB70" s="1"/>
      <c r="EC70" s="1"/>
      <c r="ED70" s="1"/>
      <c r="EE70" s="1"/>
      <c r="EF70" s="1"/>
      <c r="EG70" s="1"/>
      <c r="EH70" s="1"/>
      <c r="EI70" s="1"/>
      <c r="EJ70" s="1"/>
      <c r="EK70" s="1"/>
      <c r="EL70" s="1"/>
      <c r="EM70" s="1"/>
      <c r="EN70" s="1"/>
      <c r="EO70" s="1"/>
      <c r="EP70" s="1"/>
      <c r="EQ70" s="1"/>
      <c r="ER70" s="1"/>
      <c r="ES70" s="1"/>
      <c r="ET70" s="1"/>
      <c r="EU70" s="1"/>
      <c r="EV70" s="1"/>
      <c r="EW70" s="1"/>
      <c r="EX70" s="1"/>
      <c r="EY70" s="1"/>
      <c r="EZ70" s="1"/>
      <c r="FA70" s="1"/>
      <c r="FB70" s="1"/>
      <c r="FC70" s="1"/>
      <c r="FD70" s="1"/>
      <c r="FE70" s="1"/>
      <c r="FF70" s="1"/>
      <c r="FG70" s="1"/>
      <c r="FH70" s="1"/>
      <c r="FI70" s="1"/>
      <c r="FJ70" s="1"/>
      <c r="FK70" s="1"/>
      <c r="FL70" s="1"/>
      <c r="FM70" s="1"/>
      <c r="FN70" s="1"/>
      <c r="FO70" s="1"/>
      <c r="FP70" s="1"/>
      <c r="FQ70" s="1"/>
      <c r="FR70" s="1"/>
      <c r="FS70" s="1"/>
      <c r="FT70" s="1"/>
      <c r="FU70" s="1"/>
      <c r="FV70" s="1"/>
      <c r="FW70" s="1"/>
      <c r="FX70" s="1"/>
      <c r="FY70" s="1"/>
      <c r="FZ70" s="1"/>
      <c r="GA70" s="1"/>
      <c r="GB70" s="1"/>
      <c r="GC70" s="1"/>
      <c r="GD70" s="1"/>
      <c r="GE70" s="1"/>
      <c r="GF70" s="1"/>
      <c r="GG70" s="1"/>
      <c r="GH70" s="1"/>
      <c r="GI70" s="1"/>
      <c r="GJ70" s="1"/>
      <c r="GK70" s="1"/>
      <c r="GL70" s="1"/>
      <c r="GM70" s="1"/>
      <c r="GN70" s="1"/>
      <c r="GO70" s="1"/>
      <c r="GP70" s="1"/>
      <c r="GQ70" s="1"/>
      <c r="GR70" s="1"/>
      <c r="GS70" s="1"/>
      <c r="GT70" s="1"/>
      <c r="GU70" s="1"/>
      <c r="GV70" s="1"/>
      <c r="GW70" s="1"/>
      <c r="GX70" s="1"/>
      <c r="GY70" s="1"/>
      <c r="GZ70" s="1"/>
      <c r="HA70" s="1"/>
      <c r="HB70" s="1"/>
      <c r="HC70" s="1"/>
      <c r="HD70" s="1"/>
      <c r="HE70" s="1"/>
      <c r="HF70" s="1"/>
      <c r="HG70" s="1"/>
      <c r="HH70" s="1"/>
      <c r="HI70" s="1"/>
      <c r="HJ70" s="1"/>
      <c r="HK70" s="1"/>
      <c r="HL70" s="1"/>
      <c r="HM70" s="1"/>
      <c r="HN70" s="1"/>
      <c r="HO70" s="1"/>
      <c r="HP70" s="1"/>
      <c r="HQ70" s="1"/>
      <c r="HR70" s="1"/>
      <c r="HS70" s="1"/>
      <c r="HT70" s="1"/>
      <c r="HU70" s="1"/>
      <c r="HV70" s="1"/>
      <c r="HW70" s="1"/>
      <c r="HX70" s="1"/>
      <c r="HY70" s="1"/>
      <c r="HZ70" s="1"/>
      <c r="IA70" s="1"/>
      <c r="IB70" s="1"/>
      <c r="IC70" s="1"/>
      <c r="ID70" s="1"/>
      <c r="IE70" s="1"/>
      <c r="IF70" s="1"/>
      <c r="IG70" s="1"/>
      <c r="IH70" s="1"/>
      <c r="II70" s="1"/>
      <c r="IJ70" s="1"/>
      <c r="IK70" s="1"/>
      <c r="IL70" s="1"/>
      <c r="IM70" s="1"/>
      <c r="IN70" s="1"/>
      <c r="IO70" s="1"/>
      <c r="IP70" s="1"/>
      <c r="IQ70" s="1"/>
      <c r="IR70" s="1"/>
      <c r="IS70" s="1"/>
      <c r="IT70" s="1"/>
      <c r="IU70" s="1"/>
      <c r="IV70" s="1"/>
    </row>
    <row r="71" spans="1:256" ht="14.25" x14ac:dyDescent="0.3">
      <c r="A71" s="130"/>
      <c r="B71" s="130"/>
      <c r="C71" s="10" t="s">
        <v>9</v>
      </c>
      <c r="D71" s="5"/>
      <c r="E71" s="7"/>
      <c r="F71" s="6"/>
      <c r="G71" s="3"/>
      <c r="H71" s="3"/>
      <c r="I71" s="6"/>
      <c r="J71" s="6"/>
      <c r="K71" s="6"/>
      <c r="L71" s="6"/>
      <c r="M71" s="6"/>
      <c r="N71" s="6"/>
      <c r="O71" s="6"/>
      <c r="P71" s="6"/>
      <c r="Q71" s="6"/>
      <c r="R71" s="6"/>
      <c r="S71" s="6"/>
      <c r="T71" s="6"/>
      <c r="U71" s="6"/>
      <c r="V71" s="6"/>
      <c r="W71" s="6"/>
      <c r="X71" s="6"/>
      <c r="Y71" s="6"/>
      <c r="Z71" s="6"/>
      <c r="AA71" s="6"/>
      <c r="AB71" s="6"/>
      <c r="AC71" s="6"/>
      <c r="AD71" s="6"/>
      <c r="AE71" s="6"/>
      <c r="AF71" s="6"/>
      <c r="AG71" s="6"/>
      <c r="AH71" s="6"/>
      <c r="AI71" s="6"/>
      <c r="AJ71" s="6"/>
      <c r="AK71" s="6"/>
      <c r="AL71" s="6"/>
      <c r="AM71" s="6"/>
      <c r="AN71" s="6"/>
      <c r="AO71" s="6"/>
      <c r="AP71" s="6"/>
      <c r="AQ71" s="6"/>
      <c r="AR71" s="6"/>
      <c r="AS71" s="6"/>
      <c r="AT71" s="6"/>
      <c r="AU71" s="6"/>
      <c r="AV71" s="6"/>
      <c r="AW71" s="6"/>
      <c r="AX71" s="6"/>
      <c r="AY71" s="6"/>
      <c r="AZ71" s="6"/>
      <c r="BA71" s="6"/>
      <c r="BB71" s="6"/>
      <c r="BC71" s="6"/>
      <c r="BD71" s="6"/>
      <c r="BE71" s="6"/>
      <c r="BF71" s="6"/>
      <c r="BG71" s="6"/>
      <c r="BH71" s="6"/>
      <c r="BI71" s="6"/>
      <c r="BJ71" s="6"/>
      <c r="BK71" s="6"/>
      <c r="BL71" s="6"/>
      <c r="BM71" s="6"/>
      <c r="BN71" s="6"/>
      <c r="BO71" s="6"/>
      <c r="BP71" s="6"/>
      <c r="BQ71" s="6"/>
      <c r="BR71" s="6"/>
      <c r="BS71" s="6"/>
      <c r="BT71" s="6"/>
      <c r="BU71" s="6"/>
      <c r="BV71" s="6"/>
      <c r="BW71" s="6"/>
      <c r="BX71" s="6"/>
      <c r="BY71" s="6"/>
      <c r="BZ71" s="6"/>
      <c r="CA71" s="6"/>
      <c r="CB71" s="6"/>
      <c r="CC71" s="6"/>
      <c r="CD71" s="6"/>
      <c r="CE71" s="6"/>
      <c r="CF71" s="6"/>
      <c r="CG71" s="6"/>
      <c r="CH71" s="6"/>
      <c r="CI71" s="6"/>
      <c r="CJ71" s="6"/>
      <c r="CK71" s="6"/>
      <c r="CL71" s="6"/>
      <c r="CM71" s="6"/>
      <c r="CN71" s="6"/>
      <c r="CO71" s="6"/>
      <c r="CP71" s="6"/>
      <c r="CQ71" s="6"/>
      <c r="CR71" s="6"/>
      <c r="CS71" s="6"/>
      <c r="CT71" s="6"/>
      <c r="CU71" s="6"/>
      <c r="CV71" s="6"/>
      <c r="CW71" s="6"/>
      <c r="CX71" s="6"/>
      <c r="CY71" s="6"/>
      <c r="CZ71" s="6"/>
      <c r="DA71" s="6"/>
      <c r="DB71" s="6"/>
      <c r="DC71" s="6"/>
      <c r="DD71" s="6"/>
      <c r="DE71" s="6"/>
      <c r="DF71" s="6"/>
      <c r="DG71" s="6"/>
      <c r="DH71" s="6"/>
      <c r="DI71" s="6"/>
      <c r="DJ71" s="6"/>
      <c r="DK71" s="6"/>
      <c r="DL71" s="6"/>
      <c r="DM71" s="6"/>
      <c r="DN71" s="6"/>
      <c r="DO71" s="6"/>
      <c r="DP71" s="6"/>
      <c r="DQ71" s="6"/>
      <c r="DR71" s="6"/>
      <c r="DS71" s="6"/>
      <c r="DT71" s="6"/>
      <c r="DU71" s="6"/>
      <c r="DV71" s="6"/>
      <c r="DW71" s="6"/>
      <c r="DX71" s="6"/>
      <c r="DY71" s="6"/>
      <c r="DZ71" s="6"/>
      <c r="EA71" s="6"/>
      <c r="EB71" s="6"/>
      <c r="EC71" s="6"/>
      <c r="ED71" s="6"/>
      <c r="EE71" s="6"/>
      <c r="EF71" s="6"/>
      <c r="EG71" s="6"/>
      <c r="EH71" s="6"/>
      <c r="EI71" s="6"/>
      <c r="EJ71" s="6"/>
      <c r="EK71" s="6"/>
      <c r="EL71" s="6"/>
      <c r="EM71" s="6"/>
      <c r="EN71" s="6"/>
      <c r="EO71" s="6"/>
      <c r="EP71" s="6"/>
      <c r="EQ71" s="6"/>
      <c r="ER71" s="6"/>
      <c r="ES71" s="6"/>
      <c r="ET71" s="6"/>
      <c r="EU71" s="6"/>
      <c r="EV71" s="6"/>
      <c r="EW71" s="6"/>
      <c r="EX71" s="6"/>
      <c r="EY71" s="6"/>
      <c r="EZ71" s="6"/>
      <c r="FA71" s="6"/>
      <c r="FB71" s="6"/>
      <c r="FC71" s="6"/>
      <c r="FD71" s="6"/>
      <c r="FE71" s="6"/>
      <c r="FF71" s="6"/>
      <c r="FG71" s="6"/>
      <c r="FH71" s="6"/>
      <c r="FI71" s="6"/>
      <c r="FJ71" s="6"/>
      <c r="FK71" s="6"/>
      <c r="FL71" s="6"/>
      <c r="FM71" s="6"/>
      <c r="FN71" s="6"/>
      <c r="FO71" s="6"/>
      <c r="FP71" s="6"/>
      <c r="FQ71" s="6"/>
      <c r="FR71" s="6"/>
      <c r="FS71" s="6"/>
      <c r="FT71" s="6"/>
      <c r="FU71" s="6"/>
      <c r="FV71" s="6"/>
      <c r="FW71" s="6"/>
      <c r="FX71" s="6"/>
      <c r="FY71" s="6"/>
      <c r="FZ71" s="6"/>
      <c r="GA71" s="6"/>
      <c r="GB71" s="6"/>
      <c r="GC71" s="6"/>
      <c r="GD71" s="6"/>
      <c r="GE71" s="6"/>
      <c r="GF71" s="6"/>
      <c r="GG71" s="6"/>
      <c r="GH71" s="6"/>
      <c r="GI71" s="6"/>
      <c r="GJ71" s="6"/>
      <c r="GK71" s="6"/>
      <c r="GL71" s="6"/>
      <c r="GM71" s="6"/>
      <c r="GN71" s="6"/>
      <c r="GO71" s="6"/>
      <c r="GP71" s="6"/>
      <c r="GQ71" s="6"/>
      <c r="GR71" s="6"/>
      <c r="GS71" s="6"/>
      <c r="GT71" s="6"/>
      <c r="GU71" s="6"/>
      <c r="GV71" s="6"/>
      <c r="GW71" s="6"/>
      <c r="GX71" s="6"/>
      <c r="GY71" s="6"/>
      <c r="GZ71" s="6"/>
      <c r="HA71" s="6"/>
      <c r="HB71" s="6"/>
      <c r="HC71" s="6"/>
      <c r="HD71" s="6"/>
      <c r="HE71" s="6"/>
      <c r="HF71" s="6"/>
      <c r="HG71" s="6"/>
      <c r="HH71" s="6"/>
      <c r="HI71" s="6"/>
      <c r="HJ71" s="6"/>
      <c r="HK71" s="6"/>
      <c r="HL71" s="6"/>
      <c r="HM71" s="6"/>
      <c r="HN71" s="6"/>
      <c r="HO71" s="6"/>
      <c r="HP71" s="6"/>
      <c r="HQ71" s="6"/>
      <c r="HR71" s="6"/>
      <c r="HS71" s="6"/>
      <c r="HT71" s="6"/>
      <c r="HU71" s="6"/>
      <c r="HV71" s="6"/>
      <c r="HW71" s="6"/>
      <c r="HX71" s="6"/>
      <c r="HY71" s="6"/>
      <c r="HZ71" s="6"/>
      <c r="IA71" s="6"/>
      <c r="IB71" s="6"/>
      <c r="IC71" s="6"/>
      <c r="ID71" s="6"/>
      <c r="IE71" s="6"/>
      <c r="IF71" s="6"/>
      <c r="IG71" s="6"/>
      <c r="IH71" s="6"/>
      <c r="II71" s="6"/>
      <c r="IJ71" s="6"/>
      <c r="IK71" s="6"/>
      <c r="IL71" s="6"/>
      <c r="IM71" s="6"/>
      <c r="IN71" s="6"/>
      <c r="IO71" s="6"/>
      <c r="IP71" s="6"/>
      <c r="IQ71" s="6"/>
      <c r="IR71" s="6"/>
      <c r="IS71" s="6"/>
      <c r="IT71" s="6"/>
      <c r="IU71" s="6"/>
      <c r="IV71" s="6"/>
    </row>
    <row r="72" spans="1:256" ht="14.25" x14ac:dyDescent="0.3">
      <c r="A72" s="130"/>
      <c r="B72" s="130"/>
      <c r="C72" s="10" t="s">
        <v>10</v>
      </c>
      <c r="D72" s="5"/>
      <c r="E72" s="7"/>
      <c r="F72" s="6"/>
      <c r="G72" s="6"/>
      <c r="H72" s="6"/>
      <c r="I72" s="6"/>
      <c r="J72" s="6"/>
      <c r="K72" s="6"/>
      <c r="L72" s="6"/>
      <c r="M72" s="6"/>
      <c r="N72" s="6"/>
      <c r="O72" s="6"/>
      <c r="P72" s="6"/>
      <c r="Q72" s="6"/>
      <c r="R72" s="6"/>
      <c r="S72" s="6"/>
      <c r="T72" s="6"/>
      <c r="U72" s="6"/>
      <c r="V72" s="6"/>
      <c r="W72" s="6"/>
      <c r="X72" s="6"/>
      <c r="Y72" s="6"/>
      <c r="Z72" s="6"/>
      <c r="AA72" s="6"/>
      <c r="AB72" s="6"/>
      <c r="AC72" s="6"/>
      <c r="AD72" s="6"/>
      <c r="AE72" s="6"/>
      <c r="AF72" s="6"/>
      <c r="AG72" s="6"/>
      <c r="AH72" s="6"/>
      <c r="AI72" s="6"/>
      <c r="AJ72" s="6"/>
      <c r="AK72" s="6"/>
      <c r="AL72" s="6"/>
      <c r="AM72" s="6"/>
      <c r="AN72" s="6"/>
      <c r="AO72" s="6"/>
      <c r="AP72" s="6"/>
      <c r="AQ72" s="6"/>
      <c r="AR72" s="6"/>
      <c r="AS72" s="6"/>
      <c r="AT72" s="6"/>
      <c r="AU72" s="6"/>
      <c r="AV72" s="6"/>
      <c r="AW72" s="6"/>
      <c r="AX72" s="6"/>
      <c r="AY72" s="6"/>
      <c r="AZ72" s="6"/>
      <c r="BA72" s="6"/>
      <c r="BB72" s="6"/>
      <c r="BC72" s="6"/>
      <c r="BD72" s="6"/>
      <c r="BE72" s="6"/>
      <c r="BF72" s="6"/>
      <c r="BG72" s="6"/>
      <c r="BH72" s="6"/>
      <c r="BI72" s="6"/>
      <c r="BJ72" s="6"/>
      <c r="BK72" s="6"/>
      <c r="BL72" s="6"/>
      <c r="BM72" s="6"/>
      <c r="BN72" s="6"/>
      <c r="BO72" s="6"/>
      <c r="BP72" s="6"/>
      <c r="BQ72" s="6"/>
      <c r="BR72" s="6"/>
      <c r="BS72" s="6"/>
      <c r="BT72" s="6"/>
      <c r="BU72" s="6"/>
      <c r="BV72" s="6"/>
      <c r="BW72" s="6"/>
      <c r="BX72" s="6"/>
      <c r="BY72" s="6"/>
      <c r="BZ72" s="6"/>
      <c r="CA72" s="6"/>
      <c r="CB72" s="6"/>
      <c r="CC72" s="6"/>
      <c r="CD72" s="6"/>
      <c r="CE72" s="6"/>
      <c r="CF72" s="6"/>
      <c r="CG72" s="6"/>
      <c r="CH72" s="6"/>
      <c r="CI72" s="6"/>
      <c r="CJ72" s="6"/>
      <c r="CK72" s="6"/>
      <c r="CL72" s="6"/>
      <c r="CM72" s="6"/>
      <c r="CN72" s="6"/>
      <c r="CO72" s="6"/>
      <c r="CP72" s="6"/>
      <c r="CQ72" s="6"/>
      <c r="CR72" s="6"/>
      <c r="CS72" s="6"/>
      <c r="CT72" s="6"/>
      <c r="CU72" s="6"/>
      <c r="CV72" s="6"/>
      <c r="CW72" s="6"/>
      <c r="CX72" s="6"/>
      <c r="CY72" s="6"/>
      <c r="CZ72" s="6"/>
      <c r="DA72" s="6"/>
      <c r="DB72" s="6"/>
      <c r="DC72" s="6"/>
      <c r="DD72" s="6"/>
      <c r="DE72" s="6"/>
      <c r="DF72" s="6"/>
      <c r="DG72" s="6"/>
      <c r="DH72" s="6"/>
      <c r="DI72" s="6"/>
      <c r="DJ72" s="6"/>
      <c r="DK72" s="6"/>
      <c r="DL72" s="6"/>
      <c r="DM72" s="6"/>
      <c r="DN72" s="6"/>
      <c r="DO72" s="6"/>
      <c r="DP72" s="6"/>
      <c r="DQ72" s="6"/>
      <c r="DR72" s="6"/>
      <c r="DS72" s="6"/>
      <c r="DT72" s="6"/>
      <c r="DU72" s="6"/>
      <c r="DV72" s="6"/>
      <c r="DW72" s="6"/>
      <c r="DX72" s="6"/>
      <c r="DY72" s="6"/>
      <c r="DZ72" s="6"/>
      <c r="EA72" s="6"/>
      <c r="EB72" s="6"/>
      <c r="EC72" s="6"/>
      <c r="ED72" s="6"/>
      <c r="EE72" s="6"/>
      <c r="EF72" s="6"/>
      <c r="EG72" s="6"/>
      <c r="EH72" s="6"/>
      <c r="EI72" s="6"/>
      <c r="EJ72" s="6"/>
      <c r="EK72" s="6"/>
      <c r="EL72" s="6"/>
      <c r="EM72" s="6"/>
      <c r="EN72" s="6"/>
      <c r="EO72" s="6"/>
      <c r="EP72" s="6"/>
      <c r="EQ72" s="6"/>
      <c r="ER72" s="6"/>
      <c r="ES72" s="6"/>
      <c r="ET72" s="6"/>
      <c r="EU72" s="6"/>
      <c r="EV72" s="6"/>
      <c r="EW72" s="6"/>
      <c r="EX72" s="6"/>
      <c r="EY72" s="6"/>
      <c r="EZ72" s="6"/>
      <c r="FA72" s="6"/>
      <c r="FB72" s="6"/>
      <c r="FC72" s="6"/>
      <c r="FD72" s="6"/>
      <c r="FE72" s="6"/>
      <c r="FF72" s="6"/>
      <c r="FG72" s="6"/>
      <c r="FH72" s="6"/>
      <c r="FI72" s="6"/>
      <c r="FJ72" s="6"/>
      <c r="FK72" s="6"/>
      <c r="FL72" s="6"/>
      <c r="FM72" s="6"/>
      <c r="FN72" s="6"/>
      <c r="FO72" s="6"/>
      <c r="FP72" s="6"/>
      <c r="FQ72" s="6"/>
      <c r="FR72" s="6"/>
      <c r="FS72" s="6"/>
      <c r="FT72" s="6"/>
      <c r="FU72" s="6"/>
      <c r="FV72" s="6"/>
      <c r="FW72" s="6"/>
      <c r="FX72" s="6"/>
      <c r="FY72" s="6"/>
      <c r="FZ72" s="6"/>
      <c r="GA72" s="6"/>
      <c r="GB72" s="6"/>
      <c r="GC72" s="6"/>
      <c r="GD72" s="6"/>
      <c r="GE72" s="6"/>
      <c r="GF72" s="6"/>
      <c r="GG72" s="6"/>
      <c r="GH72" s="6"/>
      <c r="GI72" s="6"/>
      <c r="GJ72" s="6"/>
      <c r="GK72" s="6"/>
      <c r="GL72" s="6"/>
      <c r="GM72" s="6"/>
      <c r="GN72" s="6"/>
      <c r="GO72" s="6"/>
      <c r="GP72" s="6"/>
      <c r="GQ72" s="6"/>
      <c r="GR72" s="6"/>
      <c r="GS72" s="6"/>
      <c r="GT72" s="6"/>
      <c r="GU72" s="6"/>
      <c r="GV72" s="6"/>
      <c r="GW72" s="6"/>
      <c r="GX72" s="6"/>
      <c r="GY72" s="6"/>
      <c r="GZ72" s="6"/>
      <c r="HA72" s="6"/>
      <c r="HB72" s="6"/>
      <c r="HC72" s="6"/>
      <c r="HD72" s="6"/>
      <c r="HE72" s="6"/>
      <c r="HF72" s="6"/>
      <c r="HG72" s="6"/>
      <c r="HH72" s="6"/>
      <c r="HI72" s="6"/>
      <c r="HJ72" s="6"/>
      <c r="HK72" s="6"/>
      <c r="HL72" s="6"/>
      <c r="HM72" s="6"/>
      <c r="HN72" s="6"/>
      <c r="HO72" s="6"/>
      <c r="HP72" s="6"/>
      <c r="HQ72" s="6"/>
      <c r="HR72" s="6"/>
      <c r="HS72" s="6"/>
      <c r="HT72" s="6"/>
      <c r="HU72" s="6"/>
      <c r="HV72" s="6"/>
      <c r="HW72" s="6"/>
      <c r="HX72" s="6"/>
      <c r="HY72" s="6"/>
      <c r="HZ72" s="6"/>
      <c r="IA72" s="6"/>
      <c r="IB72" s="6"/>
      <c r="IC72" s="6"/>
      <c r="ID72" s="6"/>
      <c r="IE72" s="6"/>
      <c r="IF72" s="6"/>
      <c r="IG72" s="6"/>
      <c r="IH72" s="6"/>
      <c r="II72" s="6"/>
      <c r="IJ72" s="6"/>
      <c r="IK72" s="6"/>
      <c r="IL72" s="6"/>
      <c r="IM72" s="6"/>
      <c r="IN72" s="6"/>
      <c r="IO72" s="6"/>
      <c r="IP72" s="6"/>
      <c r="IQ72" s="6"/>
      <c r="IR72" s="6"/>
      <c r="IS72" s="6"/>
      <c r="IT72" s="6"/>
      <c r="IU72" s="6"/>
      <c r="IV72" s="6"/>
    </row>
    <row r="73" spans="1:256" x14ac:dyDescent="0.3">
      <c r="E73" s="26"/>
      <c r="F73" s="70"/>
    </row>
    <row r="77" spans="1:256" s="67" customFormat="1" ht="14.25" x14ac:dyDescent="0.2">
      <c r="B77" s="87"/>
      <c r="C77" s="87"/>
      <c r="D77" s="125"/>
      <c r="E77" s="125"/>
      <c r="F77" s="125"/>
    </row>
    <row r="78" spans="1:256" ht="14.25" customHeight="1" x14ac:dyDescent="0.3">
      <c r="B78" s="88"/>
      <c r="D78" s="126"/>
      <c r="E78" s="126"/>
      <c r="F78" s="126"/>
    </row>
  </sheetData>
  <mergeCells count="21">
    <mergeCell ref="A8:B8"/>
    <mergeCell ref="A71:B71"/>
    <mergeCell ref="A72:B72"/>
    <mergeCell ref="D77:F77"/>
    <mergeCell ref="D78:F78"/>
    <mergeCell ref="D31:E31"/>
    <mergeCell ref="D51:E51"/>
    <mergeCell ref="D62:E62"/>
    <mergeCell ref="D63:E63"/>
    <mergeCell ref="E64:E67"/>
    <mergeCell ref="A70:B70"/>
    <mergeCell ref="A10:A11"/>
    <mergeCell ref="B10:B11"/>
    <mergeCell ref="C10:C11"/>
    <mergeCell ref="D10:D11"/>
    <mergeCell ref="A4:G4"/>
    <mergeCell ref="A5:B5"/>
    <mergeCell ref="A6:B6"/>
    <mergeCell ref="C6:F6"/>
    <mergeCell ref="A7:B7"/>
    <mergeCell ref="C7:F7"/>
  </mergeCells>
  <pageMargins left="0.7" right="0.2" top="0.5" bottom="0.5" header="0.3" footer="0.3"/>
  <pageSetup paperSize="9" orientation="portrait" horizontalDpi="4294967293" verticalDpi="4294967293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Genset</vt:lpstr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Shee</cp:lastModifiedBy>
  <cp:lastPrinted>2017-09-04T15:39:51Z</cp:lastPrinted>
  <dcterms:created xsi:type="dcterms:W3CDTF">2009-11-20T17:21:04Z</dcterms:created>
  <dcterms:modified xsi:type="dcterms:W3CDTF">2017-09-29T09:10:58Z</dcterms:modified>
</cp:coreProperties>
</file>